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gc\report_template\"/>
    </mc:Choice>
  </mc:AlternateContent>
  <xr:revisionPtr revIDLastSave="0" documentId="13_ncr:1_{EFFFA87A-81C6-4ECB-9270-91C46418558E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UPO" sheetId="107" r:id="rId1"/>
    <sheet name="TSMC 7" sheetId="111" r:id="rId2"/>
    <sheet name="TSMC 8" sheetId="113" r:id="rId3"/>
    <sheet name="TSMC 15P1" sheetId="114" r:id="rId4"/>
    <sheet name="TSMC 15P2" sheetId="117" r:id="rId5"/>
    <sheet name="TSMC 15P3P4" sheetId="118" r:id="rId6"/>
    <sheet name="TSMC 12P8" sheetId="119" r:id="rId7"/>
    <sheet name="TSMC 18P4" sheetId="120" r:id="rId8"/>
    <sheet name="亞東高雄分公司" sheetId="116" r:id="rId9"/>
    <sheet name="群創光電T2廠" sheetId="115" r:id="rId10"/>
  </sheets>
  <definedNames>
    <definedName name="_xlnm.Print_Area" localSheetId="6">'TSMC 12P8'!$A$1:$K$46</definedName>
    <definedName name="_xlnm.Print_Area" localSheetId="3">'TSMC 15P1'!$A$1:$K$46</definedName>
    <definedName name="_xlnm.Print_Area" localSheetId="4">'TSMC 15P2'!$A$1:$K$46</definedName>
    <definedName name="_xlnm.Print_Area" localSheetId="5">'TSMC 15P3P4'!$A$1:$K$46</definedName>
    <definedName name="_xlnm.Print_Area" localSheetId="7">'TSMC 18P4'!$A$1:$K$46</definedName>
    <definedName name="_xlnm.Print_Area" localSheetId="1">'TSMC 7'!$A$1:$K$46</definedName>
    <definedName name="_xlnm.Print_Area" localSheetId="2">'TSMC 8'!$A$1:$K$46</definedName>
    <definedName name="_xlnm.Print_Area" localSheetId="8">亞東高雄分公司!$A$1:$K$46</definedName>
    <definedName name="_xlnm.Print_Area" localSheetId="9">群創光電T2廠!$A$1:$K$46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15" l="1"/>
  <c r="J14" i="115"/>
  <c r="D9" i="115"/>
  <c r="E19" i="116"/>
  <c r="E25" i="120"/>
  <c r="E24" i="120"/>
  <c r="E23" i="120"/>
  <c r="E22" i="120"/>
  <c r="E21" i="120"/>
  <c r="E20" i="120"/>
  <c r="E19" i="120"/>
  <c r="E25" i="119"/>
  <c r="E24" i="119"/>
  <c r="E23" i="119"/>
  <c r="E22" i="119"/>
  <c r="E21" i="119"/>
  <c r="E20" i="119"/>
  <c r="E19" i="119"/>
  <c r="E25" i="118"/>
  <c r="E24" i="118"/>
  <c r="E23" i="118"/>
  <c r="E22" i="118"/>
  <c r="E21" i="118"/>
  <c r="E20" i="118"/>
  <c r="E19" i="118"/>
  <c r="E25" i="117"/>
  <c r="E24" i="117"/>
  <c r="E23" i="117"/>
  <c r="E22" i="117"/>
  <c r="E21" i="117"/>
  <c r="E20" i="117"/>
  <c r="E19" i="117"/>
  <c r="E25" i="114"/>
  <c r="E24" i="114"/>
  <c r="E23" i="114"/>
  <c r="E22" i="114"/>
  <c r="E21" i="114"/>
  <c r="E20" i="114"/>
  <c r="E19" i="114"/>
  <c r="E24" i="113"/>
  <c r="E23" i="113"/>
  <c r="E22" i="113"/>
  <c r="E21" i="113"/>
  <c r="E20" i="113"/>
  <c r="E19" i="113"/>
  <c r="E25" i="111"/>
  <c r="E24" i="111"/>
  <c r="E23" i="111"/>
  <c r="E22" i="111"/>
  <c r="E21" i="111"/>
  <c r="E20" i="111"/>
  <c r="E19" i="1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8" authorId="0" shapeId="0" xr:uid="{00000000-0006-0000-0900-000001000000}">
      <text>
        <r>
          <rPr>
            <sz val="12"/>
            <color indexed="8"/>
            <rFont val="PMingLiu"/>
            <family val="1"/>
          </rPr>
          <t>======
ID#AAAAMBBDGvg
SB.LIN    (2021-04-21 19:44:11)
1.請於此輸入灌充順序流水號(限壹碼)。
2.頁面以分頁顯示，只印第一頁。
3.產品批號自動相加。</t>
        </r>
      </text>
    </comment>
  </commentList>
</comments>
</file>

<file path=xl/sharedStrings.xml><?xml version="1.0" encoding="utf-8"?>
<sst xmlns="http://schemas.openxmlformats.org/spreadsheetml/2006/main" count="907" uniqueCount="142">
  <si>
    <t>分析報告</t>
  </si>
  <si>
    <t>CERTIFICATE OF ANALYSIS</t>
  </si>
  <si>
    <t>偵測極限
DETECTION LIMIT</t>
  </si>
  <si>
    <t>檢驗人員簽名</t>
  </si>
  <si>
    <t>客戶簽名</t>
  </si>
  <si>
    <t>Q.C. SIGNATURE</t>
  </si>
  <si>
    <t>CUSTOMER SIGNATURE</t>
  </si>
  <si>
    <t>Head Office : 5-B, 245 Tun Hwa S. Rd., Sec. 1, Taipei, Taiwan, R.O.C.</t>
  </si>
  <si>
    <t xml:space="preserve">總  公  司: 台北市敦化南路1段245號5樓B區                                                          </t>
  </si>
  <si>
    <t>Fax:(02)8773-0811</t>
  </si>
  <si>
    <t xml:space="preserve">Fax:(04)2657-5959 </t>
  </si>
  <si>
    <t>H2O</t>
  </si>
  <si>
    <t>CO</t>
  </si>
  <si>
    <t>CO2</t>
  </si>
  <si>
    <t>H2</t>
  </si>
  <si>
    <t>N2</t>
  </si>
  <si>
    <t>THC</t>
  </si>
  <si>
    <t>1ppb</t>
  </si>
  <si>
    <t>產品代碼(Pcode):</t>
    <phoneticPr fontId="2" type="noConversion"/>
  </si>
  <si>
    <t>分析成份IMPURITIES</t>
    <phoneticPr fontId="8" type="noConversion"/>
  </si>
  <si>
    <t>規格
SPEC.(ppb)</t>
    <phoneticPr fontId="8" type="noConversion"/>
  </si>
  <si>
    <t>分析結果RESULT(ppb)</t>
    <phoneticPr fontId="8" type="noConversion"/>
  </si>
  <si>
    <t>分析儀器
ANALYZER</t>
    <phoneticPr fontId="8" type="noConversion"/>
  </si>
  <si>
    <t>&lt; 100</t>
    <phoneticPr fontId="2" type="noConversion"/>
  </si>
  <si>
    <t>&lt; 50</t>
    <phoneticPr fontId="2" type="noConversion"/>
  </si>
  <si>
    <t>AR</t>
    <phoneticPr fontId="2" type="noConversion"/>
  </si>
  <si>
    <r>
      <t>□</t>
    </r>
    <r>
      <rPr>
        <sz val="12"/>
        <rFont val="新細明體"/>
        <family val="1"/>
        <charset val="136"/>
      </rPr>
      <t xml:space="preserve"> ACCEPT</t>
    </r>
    <phoneticPr fontId="2" type="noConversion"/>
  </si>
  <si>
    <r>
      <t>□</t>
    </r>
    <r>
      <rPr>
        <sz val="12"/>
        <rFont val="新細明體"/>
        <family val="1"/>
        <charset val="136"/>
      </rPr>
      <t xml:space="preserve"> REJECT</t>
    </r>
    <phoneticPr fontId="2" type="noConversion"/>
  </si>
  <si>
    <t>覆核者簽名</t>
    <phoneticPr fontId="2" type="noConversion"/>
  </si>
  <si>
    <t>RECHECK SIGNATURE</t>
    <phoneticPr fontId="2" type="noConversion"/>
  </si>
  <si>
    <t>Tel:(02)6617-8968</t>
    <phoneticPr fontId="2" type="noConversion"/>
  </si>
  <si>
    <t xml:space="preserve">□竹北廠: 新竹縣竹北市泰和里沿河街42號                </t>
    <phoneticPr fontId="2" type="noConversion"/>
  </si>
  <si>
    <t>Tel:(03)610-9988</t>
    <phoneticPr fontId="2" type="noConversion"/>
  </si>
  <si>
    <t>Fax:(03)551-2694</t>
    <phoneticPr fontId="2" type="noConversion"/>
  </si>
  <si>
    <t xml:space="preserve">□台中分公司:台中市梧棲區中港加工出口區經一路2號          </t>
    <phoneticPr fontId="2" type="noConversion"/>
  </si>
  <si>
    <t>Tel:(04)3609-9988</t>
    <phoneticPr fontId="2" type="noConversion"/>
  </si>
  <si>
    <t>□台南廠:台南市安南區工業三路30號</t>
    <phoneticPr fontId="2" type="noConversion"/>
  </si>
  <si>
    <t>Tel:(06)3842-584</t>
    <phoneticPr fontId="2" type="noConversion"/>
  </si>
  <si>
    <t>Fax:(06)3841-935</t>
    <phoneticPr fontId="2" type="noConversion"/>
  </si>
  <si>
    <t xml:space="preserve">□高雄廠:高雄市路竹區後鄉村順安路331號               </t>
    <phoneticPr fontId="2" type="noConversion"/>
  </si>
  <si>
    <t>Tel:(07)963-3968</t>
    <phoneticPr fontId="2" type="noConversion"/>
  </si>
  <si>
    <t>Fax:(07)696-1870</t>
    <phoneticPr fontId="2" type="noConversion"/>
  </si>
  <si>
    <r>
      <t>保存期限：三個月                                                    (表單編號 : W-QM-081_V0</t>
    </r>
    <r>
      <rPr>
        <sz val="12"/>
        <rFont val="新細明體"/>
        <family val="1"/>
        <charset val="136"/>
      </rPr>
      <t>4</t>
    </r>
    <r>
      <rPr>
        <sz val="12"/>
        <rFont val="新細明體"/>
        <family val="1"/>
        <charset val="136"/>
      </rPr>
      <t>_F01_1-1)</t>
    </r>
    <phoneticPr fontId="2" type="noConversion"/>
  </si>
  <si>
    <t>GC7890</t>
  </si>
  <si>
    <t>充填日期(Filling Date):</t>
  </si>
  <si>
    <r>
      <t>出貨日期(Delivery Date)</t>
    </r>
    <r>
      <rPr>
        <b/>
        <sz val="11"/>
        <rFont val="新細明體"/>
        <family val="1"/>
        <charset val="136"/>
      </rPr>
      <t>:</t>
    </r>
  </si>
  <si>
    <t xml:space="preserve">產品名稱(Name of Product): </t>
  </si>
  <si>
    <t xml:space="preserve">分析日期(Analytic Date): </t>
  </si>
  <si>
    <r>
      <t>槽車/集束組號碼(Trailer /Bundle No.)</t>
    </r>
    <r>
      <rPr>
        <b/>
        <sz val="11"/>
        <rFont val="新細明體"/>
        <family val="1"/>
        <charset val="136"/>
      </rPr>
      <t>:</t>
    </r>
  </si>
  <si>
    <r>
      <t>生產廠區(Factory Site)</t>
    </r>
    <r>
      <rPr>
        <b/>
        <sz val="11"/>
        <rFont val="新細明體"/>
        <family val="1"/>
        <charset val="136"/>
      </rPr>
      <t xml:space="preserve">: </t>
    </r>
    <r>
      <rPr>
        <sz val="11"/>
        <rFont val="新細明體"/>
        <family val="1"/>
        <charset val="136"/>
      </rPr>
      <t>ALFE 台中廠</t>
    </r>
  </si>
  <si>
    <r>
      <t xml:space="preserve">  </t>
    </r>
    <r>
      <rPr>
        <sz val="12"/>
        <rFont val="新細明體"/>
        <family val="1"/>
        <charset val="136"/>
      </rPr>
      <t>附註：H20 數值為線上儀器所偵測，所以並無圖譜數據資料。</t>
    </r>
  </si>
  <si>
    <t>HALO+</t>
  </si>
  <si>
    <t>客戶名稱(Customer): TSMC FAB 15</t>
  </si>
  <si>
    <t>&lt; 10</t>
  </si>
  <si>
    <t>1 ppb</t>
  </si>
  <si>
    <t>Agilent GC  7890A</t>
  </si>
  <si>
    <t>2 ppb</t>
  </si>
  <si>
    <t>Fax:(06)3841-935</t>
  </si>
  <si>
    <t>Fax:(07)696-1870</t>
  </si>
  <si>
    <t>&lt; 12.5</t>
  </si>
  <si>
    <t>這張不可用</t>
  </si>
  <si>
    <t>2ppb</t>
  </si>
  <si>
    <t>1ppb</t>
    <phoneticPr fontId="2" type="noConversion"/>
  </si>
  <si>
    <t>Tel:(03)483-1916</t>
  </si>
  <si>
    <t>Fax:(03)483-8327</t>
  </si>
  <si>
    <t>3ppb</t>
    <phoneticPr fontId="2" type="noConversion"/>
  </si>
  <si>
    <r>
      <rPr>
        <sz val="11"/>
        <color indexed="8"/>
        <rFont val="細明體"/>
        <family val="3"/>
        <charset val="136"/>
      </rPr>
      <t>產品名稱</t>
    </r>
    <r>
      <rPr>
        <sz val="11"/>
        <color indexed="8"/>
        <rFont val="Arial"/>
        <family val="2"/>
      </rPr>
      <t>(Name of Product): UPO</t>
    </r>
  </si>
  <si>
    <t>訂單號碼(Order No.):</t>
  </si>
  <si>
    <t>-----</t>
  </si>
  <si>
    <t xml:space="preserve">生產廠區(Factory Site): </t>
  </si>
  <si>
    <t>台中廠</t>
  </si>
  <si>
    <t>產品代碼(PCode): --</t>
  </si>
  <si>
    <t xml:space="preserve">充填日期(Filling Date): </t>
  </si>
  <si>
    <t xml:space="preserve">生產批號(Lot No): </t>
  </si>
  <si>
    <t xml:space="preserve">分析日期(Date of Analysis): </t>
  </si>
  <si>
    <t xml:space="preserve">鋼瓶規格(Cylinder Size): </t>
  </si>
  <si>
    <r>
      <rPr>
        <sz val="11"/>
        <color indexed="8"/>
        <rFont val="Arial"/>
        <family val="2"/>
      </rPr>
      <t>出貨日期(Delivery Date)</t>
    </r>
    <r>
      <rPr>
        <b/>
        <sz val="11"/>
        <color indexed="8"/>
        <rFont val="PMingLiu"/>
        <family val="1"/>
      </rPr>
      <t>:</t>
    </r>
  </si>
  <si>
    <t xml:space="preserve">鋼瓶材質(Cylinder Material): </t>
  </si>
  <si>
    <r>
      <rPr>
        <sz val="11"/>
        <color indexed="8"/>
        <rFont val="Arial"/>
        <family val="2"/>
      </rPr>
      <t>保存期限(Valid Until)</t>
    </r>
    <r>
      <rPr>
        <b/>
        <sz val="11"/>
        <color indexed="8"/>
        <rFont val="PMingLiu"/>
        <family val="1"/>
      </rPr>
      <t>:</t>
    </r>
  </si>
  <si>
    <t xml:space="preserve">接頭規格(Connection): </t>
  </si>
  <si>
    <r>
      <rPr>
        <sz val="11"/>
        <color indexed="8"/>
        <rFont val="Arial"/>
        <family val="2"/>
      </rPr>
      <t>容量(Pressure/Weight)</t>
    </r>
    <r>
      <rPr>
        <b/>
        <sz val="11"/>
        <color indexed="8"/>
        <rFont val="PMingLiu"/>
        <family val="1"/>
      </rPr>
      <t>:</t>
    </r>
  </si>
  <si>
    <t xml:space="preserve">閥材質(Valve Material): </t>
  </si>
  <si>
    <t xml:space="preserve">純度(Purity): </t>
  </si>
  <si>
    <r>
      <rPr>
        <sz val="11"/>
        <color indexed="8"/>
        <rFont val="細明體"/>
        <family val="3"/>
        <charset val="136"/>
      </rPr>
      <t>■槽車</t>
    </r>
    <r>
      <rPr>
        <sz val="11"/>
        <color indexed="8"/>
        <rFont val="Arial"/>
        <family val="2"/>
      </rPr>
      <t>/</t>
    </r>
    <r>
      <rPr>
        <sz val="11"/>
        <color indexed="8"/>
        <rFont val="細明體"/>
        <family val="3"/>
        <charset val="136"/>
      </rPr>
      <t>□集束組</t>
    </r>
    <r>
      <rPr>
        <sz val="11"/>
        <color indexed="8"/>
        <rFont val="Arial"/>
        <family val="2"/>
      </rPr>
      <t>/</t>
    </r>
    <r>
      <rPr>
        <sz val="11"/>
        <color indexed="8"/>
        <rFont val="細明體"/>
        <family val="3"/>
        <charset val="136"/>
      </rPr>
      <t>□小液罐</t>
    </r>
    <r>
      <rPr>
        <sz val="11"/>
        <color indexed="8"/>
        <rFont val="Arial"/>
        <family val="2"/>
      </rPr>
      <t>/</t>
    </r>
    <r>
      <rPr>
        <sz val="11"/>
        <color indexed="8"/>
        <rFont val="細明體"/>
        <family val="3"/>
        <charset val="136"/>
      </rPr>
      <t>□鋼瓶</t>
    </r>
    <r>
      <rPr>
        <sz val="11"/>
        <color indexed="8"/>
        <rFont val="Arial"/>
        <family val="2"/>
      </rPr>
      <t xml:space="preserve">(Trailer /Bundle/LGC/Cylinder No.): </t>
    </r>
  </si>
  <si>
    <t>UPO-503</t>
  </si>
  <si>
    <r>
      <rPr>
        <sz val="10"/>
        <color indexed="8"/>
        <rFont val="細明體"/>
        <family val="3"/>
        <charset val="136"/>
      </rPr>
      <t xml:space="preserve">規格
</t>
    </r>
    <r>
      <rPr>
        <sz val="10"/>
        <color indexed="8"/>
        <rFont val="Arial"/>
        <family val="2"/>
      </rPr>
      <t>SPEC.(ppb)</t>
    </r>
  </si>
  <si>
    <t>分析儀器
ANALYZER</t>
  </si>
  <si>
    <t>HALO+   M7103</t>
  </si>
  <si>
    <t>AR</t>
  </si>
  <si>
    <t>&lt; 50</t>
  </si>
  <si>
    <t>3 ppb</t>
  </si>
  <si>
    <r>
      <rPr>
        <sz val="12"/>
        <color indexed="8"/>
        <rFont val="Arial"/>
        <family val="2"/>
      </rPr>
      <t xml:space="preserve">  </t>
    </r>
    <r>
      <rPr>
        <sz val="12"/>
        <color indexed="8"/>
        <rFont val="PMingLiu"/>
        <family val="1"/>
      </rPr>
      <t>附註：</t>
    </r>
    <r>
      <rPr>
        <sz val="12"/>
        <color indexed="8"/>
        <rFont val="PMingLiu"/>
        <family val="1"/>
      </rPr>
      <t xml:space="preserve"> </t>
    </r>
  </si>
  <si>
    <r>
      <rPr>
        <sz val="12"/>
        <color indexed="8"/>
        <rFont val="細明體"/>
        <family val="3"/>
        <charset val="136"/>
      </rPr>
      <t>■</t>
    </r>
    <r>
      <rPr>
        <sz val="12"/>
        <color indexed="8"/>
        <rFont val="PMingLiu"/>
        <family val="1"/>
      </rPr>
      <t xml:space="preserve"> ACCEPT</t>
    </r>
  </si>
  <si>
    <r>
      <rPr>
        <sz val="12"/>
        <color indexed="8"/>
        <rFont val="細明體"/>
        <family val="3"/>
        <charset val="136"/>
      </rPr>
      <t>□</t>
    </r>
    <r>
      <rPr>
        <sz val="12"/>
        <color indexed="8"/>
        <rFont val="PMingLiu"/>
        <family val="1"/>
      </rPr>
      <t xml:space="preserve"> REJECT</t>
    </r>
  </si>
  <si>
    <t xml:space="preserve">檢驗人員 </t>
  </si>
  <si>
    <t xml:space="preserve">覆核者 </t>
  </si>
  <si>
    <t>客戶簽收</t>
  </si>
  <si>
    <t xml:space="preserve">Q.C.  </t>
  </si>
  <si>
    <t xml:space="preserve">RECHECK </t>
  </si>
  <si>
    <t xml:space="preserve">CUSTOMER </t>
  </si>
  <si>
    <t xml:space="preserve">總  公  司: 台北市內湖區瑞光路三九九號七樓                                                        </t>
  </si>
  <si>
    <t>Tel:(02)7734-2988</t>
  </si>
  <si>
    <t>Head Office :  7F., No.399, Ruiguang Rd.,Neihu Dist., Taipei City 114, Taiwan (R.O.C.)</t>
  </si>
  <si>
    <t>Fax:(02)7734-2989</t>
  </si>
  <si>
    <r>
      <rPr>
        <sz val="10"/>
        <color indexed="8"/>
        <rFont val="細明體"/>
        <family val="3"/>
        <charset val="136"/>
      </rPr>
      <t>□觀音廠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細明體"/>
        <family val="3"/>
        <charset val="136"/>
      </rPr>
      <t>桃園市觀音區富林里玉林路二段</t>
    </r>
    <r>
      <rPr>
        <sz val="10"/>
        <color indexed="8"/>
        <rFont val="Arial"/>
        <family val="2"/>
      </rPr>
      <t>22</t>
    </r>
    <r>
      <rPr>
        <sz val="10"/>
        <color indexed="8"/>
        <rFont val="細明體"/>
        <family val="3"/>
        <charset val="136"/>
      </rPr>
      <t>號</t>
    </r>
  </si>
  <si>
    <t>Tel:(04)3706-8988</t>
  </si>
  <si>
    <t>Fax:(04)2657-1139</t>
  </si>
  <si>
    <r>
      <rPr>
        <sz val="10"/>
        <color indexed="8"/>
        <rFont val="細明體"/>
        <family val="3"/>
        <charset val="136"/>
      </rPr>
      <t>□台南廠</t>
    </r>
    <r>
      <rPr>
        <sz val="10"/>
        <color indexed="8"/>
        <rFont val="Arial"/>
        <family val="2"/>
      </rPr>
      <t>:</t>
    </r>
    <r>
      <rPr>
        <sz val="10"/>
        <color indexed="8"/>
        <rFont val="細明體"/>
        <family val="3"/>
        <charset val="136"/>
      </rPr>
      <t>台南市安南區工業三路</t>
    </r>
    <r>
      <rPr>
        <sz val="10"/>
        <color indexed="8"/>
        <rFont val="Arial"/>
        <family val="2"/>
      </rPr>
      <t>30</t>
    </r>
    <r>
      <rPr>
        <sz val="10"/>
        <color indexed="8"/>
        <rFont val="細明體"/>
        <family val="3"/>
        <charset val="136"/>
      </rPr>
      <t>號</t>
    </r>
  </si>
  <si>
    <t>Tel:(06)3842-584</t>
  </si>
  <si>
    <r>
      <rPr>
        <sz val="10"/>
        <color indexed="8"/>
        <rFont val="細明體"/>
        <family val="3"/>
        <charset val="136"/>
      </rPr>
      <t>□高雄廠</t>
    </r>
    <r>
      <rPr>
        <sz val="10"/>
        <color indexed="8"/>
        <rFont val="Arial"/>
        <family val="2"/>
      </rPr>
      <t>:</t>
    </r>
    <r>
      <rPr>
        <sz val="10"/>
        <color indexed="8"/>
        <rFont val="細明體"/>
        <family val="3"/>
        <charset val="136"/>
      </rPr>
      <t>高雄市路竹區後鄉村順安路</t>
    </r>
    <r>
      <rPr>
        <sz val="10"/>
        <color indexed="8"/>
        <rFont val="Arial"/>
        <family val="2"/>
      </rPr>
      <t>331</t>
    </r>
    <r>
      <rPr>
        <sz val="10"/>
        <color indexed="8"/>
        <rFont val="細明體"/>
        <family val="3"/>
        <charset val="136"/>
      </rPr>
      <t>號</t>
    </r>
    <r>
      <rPr>
        <sz val="10"/>
        <color indexed="8"/>
        <rFont val="Arial"/>
        <family val="2"/>
      </rPr>
      <t xml:space="preserve">               </t>
    </r>
  </si>
  <si>
    <t>Tel:(07)975-5988</t>
  </si>
  <si>
    <r>
      <rPr>
        <sz val="10"/>
        <color indexed="8"/>
        <rFont val="細明體"/>
        <family val="3"/>
        <charset val="136"/>
      </rPr>
      <t>□大社廠</t>
    </r>
    <r>
      <rPr>
        <sz val="10"/>
        <color indexed="8"/>
        <rFont val="Arial"/>
        <family val="2"/>
      </rPr>
      <t>:</t>
    </r>
    <r>
      <rPr>
        <sz val="10"/>
        <color indexed="8"/>
        <rFont val="細明體"/>
        <family val="3"/>
        <charset val="136"/>
      </rPr>
      <t>高雄市大社區三民路</t>
    </r>
    <r>
      <rPr>
        <sz val="10"/>
        <color indexed="8"/>
        <rFont val="Arial"/>
        <family val="2"/>
      </rPr>
      <t>539</t>
    </r>
    <r>
      <rPr>
        <sz val="10"/>
        <color indexed="8"/>
        <rFont val="細明體"/>
        <family val="3"/>
        <charset val="136"/>
      </rPr>
      <t>之</t>
    </r>
    <r>
      <rPr>
        <sz val="10"/>
        <color indexed="8"/>
        <rFont val="Arial"/>
        <family val="2"/>
      </rPr>
      <t>5</t>
    </r>
    <r>
      <rPr>
        <sz val="10"/>
        <color indexed="8"/>
        <rFont val="細明體"/>
        <family val="3"/>
        <charset val="136"/>
      </rPr>
      <t>號</t>
    </r>
    <r>
      <rPr>
        <sz val="10"/>
        <color indexed="8"/>
        <rFont val="Arial"/>
        <family val="2"/>
      </rPr>
      <t xml:space="preserve">         </t>
    </r>
  </si>
  <si>
    <t>Tel:(07)3510-053</t>
  </si>
  <si>
    <t>Fax:(07)351-0572</t>
  </si>
  <si>
    <r>
      <rPr>
        <sz val="11"/>
        <color indexed="8"/>
        <rFont val="細明體"/>
        <family val="3"/>
        <charset val="136"/>
      </rPr>
      <t>客戶名稱</t>
    </r>
    <r>
      <rPr>
        <sz val="11"/>
        <color indexed="8"/>
        <rFont val="Arial"/>
        <family val="2"/>
      </rPr>
      <t>(Customer): tsmc12P3</t>
    </r>
    <phoneticPr fontId="2" type="noConversion"/>
  </si>
  <si>
    <r>
      <rPr>
        <sz val="11"/>
        <color indexed="8"/>
        <rFont val="細明體"/>
        <family val="3"/>
        <charset val="136"/>
      </rPr>
      <t>客戶名稱</t>
    </r>
    <r>
      <rPr>
        <sz val="11"/>
        <color indexed="8"/>
        <rFont val="Arial"/>
        <family val="2"/>
      </rPr>
      <t>(Customer): TSMC-F8</t>
    </r>
    <phoneticPr fontId="2" type="noConversion"/>
  </si>
  <si>
    <r>
      <rPr>
        <sz val="11"/>
        <color indexed="8"/>
        <rFont val="細明體"/>
        <family val="3"/>
        <charset val="136"/>
      </rPr>
      <t>客戶名稱</t>
    </r>
    <r>
      <rPr>
        <sz val="11"/>
        <color indexed="8"/>
        <rFont val="Arial"/>
        <family val="2"/>
      </rPr>
      <t>(Customer):  tsmc-15P1</t>
    </r>
    <phoneticPr fontId="2" type="noConversion"/>
  </si>
  <si>
    <r>
      <rPr>
        <sz val="11"/>
        <color indexed="8"/>
        <rFont val="細明體"/>
        <family val="3"/>
        <charset val="136"/>
      </rPr>
      <t>客戶名稱</t>
    </r>
    <r>
      <rPr>
        <sz val="11"/>
        <color indexed="8"/>
        <rFont val="Arial"/>
        <family val="2"/>
      </rPr>
      <t xml:space="preserve">(Customer): </t>
    </r>
    <r>
      <rPr>
        <sz val="11"/>
        <color indexed="8"/>
        <rFont val="細明體"/>
        <family val="3"/>
        <charset val="136"/>
      </rPr>
      <t>群創光電</t>
    </r>
    <r>
      <rPr>
        <sz val="11"/>
        <color indexed="8"/>
        <rFont val="Arial"/>
        <family val="2"/>
      </rPr>
      <t>T2</t>
    </r>
    <r>
      <rPr>
        <sz val="11"/>
        <color indexed="8"/>
        <rFont val="細明體"/>
        <family val="3"/>
        <charset val="136"/>
      </rPr>
      <t>廠</t>
    </r>
    <phoneticPr fontId="2" type="noConversion"/>
  </si>
  <si>
    <t>當日車次流水號</t>
  </si>
  <si>
    <t>1</t>
  </si>
  <si>
    <t>槽車尾車號碼</t>
  </si>
  <si>
    <t>502</t>
  </si>
  <si>
    <t>THC(as C3H8)</t>
  </si>
  <si>
    <t>THC(as C3H8)</t>
    <phoneticPr fontId="2" type="noConversion"/>
  </si>
  <si>
    <t>&lt; 100</t>
  </si>
  <si>
    <t>&lt; 1</t>
  </si>
  <si>
    <t>&lt; 2</t>
  </si>
  <si>
    <r>
      <rPr>
        <sz val="11"/>
        <color indexed="8"/>
        <rFont val="細明體"/>
        <family val="3"/>
        <charset val="136"/>
      </rPr>
      <t>客戶名稱</t>
    </r>
    <r>
      <rPr>
        <sz val="11"/>
        <color indexed="8"/>
        <rFont val="Arial"/>
        <family val="2"/>
      </rPr>
      <t xml:space="preserve">(Customer): </t>
    </r>
    <r>
      <rPr>
        <sz val="11"/>
        <color indexed="8"/>
        <rFont val="細明體"/>
        <family val="3"/>
        <charset val="136"/>
      </rPr>
      <t>亞東高雄分公司</t>
    </r>
    <phoneticPr fontId="2" type="noConversion"/>
  </si>
  <si>
    <t>≦1</t>
  </si>
  <si>
    <t>≦2</t>
  </si>
  <si>
    <t>CH4</t>
  </si>
  <si>
    <t>≦10</t>
  </si>
  <si>
    <r>
      <rPr>
        <sz val="10"/>
        <color indexed="8"/>
        <rFont val="細明體"/>
        <family val="3"/>
        <charset val="136"/>
      </rPr>
      <t xml:space="preserve">分析結果 </t>
    </r>
    <r>
      <rPr>
        <sz val="10"/>
        <color indexed="8"/>
        <rFont val="Arial"/>
        <family val="2"/>
      </rPr>
      <t>RESULT(ppb)</t>
    </r>
  </si>
  <si>
    <t>分析成份 CONTENT</t>
  </si>
  <si>
    <r>
      <rPr>
        <sz val="11"/>
        <color indexed="8"/>
        <rFont val="細明體"/>
        <family val="3"/>
        <charset val="136"/>
      </rPr>
      <t>客戶名稱</t>
    </r>
    <r>
      <rPr>
        <sz val="11"/>
        <color indexed="8"/>
        <rFont val="Arial"/>
        <family val="2"/>
      </rPr>
      <t>(Customer):  tsmc-15P2</t>
    </r>
  </si>
  <si>
    <r>
      <rPr>
        <sz val="11"/>
        <color indexed="8"/>
        <rFont val="細明體"/>
        <family val="3"/>
        <charset val="136"/>
      </rPr>
      <t>客戶名稱</t>
    </r>
    <r>
      <rPr>
        <sz val="11"/>
        <color indexed="8"/>
        <rFont val="Arial"/>
        <family val="2"/>
      </rPr>
      <t>(Customer):  tsmc-15P3/P4</t>
    </r>
  </si>
  <si>
    <r>
      <rPr>
        <sz val="11"/>
        <color indexed="8"/>
        <rFont val="細明體"/>
        <family val="3"/>
        <charset val="136"/>
      </rPr>
      <t>客戶名稱</t>
    </r>
    <r>
      <rPr>
        <sz val="11"/>
        <color indexed="8"/>
        <rFont val="Arial"/>
        <family val="2"/>
      </rPr>
      <t>(Customer):  TSMC 12P8</t>
    </r>
  </si>
  <si>
    <r>
      <rPr>
        <sz val="11"/>
        <color indexed="8"/>
        <rFont val="細明體"/>
        <family val="3"/>
        <charset val="136"/>
      </rPr>
      <t>客戶名稱</t>
    </r>
    <r>
      <rPr>
        <sz val="11"/>
        <color indexed="8"/>
        <rFont val="Arial"/>
        <family val="2"/>
      </rPr>
      <t>(Customer):  TSMC 18P4</t>
    </r>
  </si>
  <si>
    <r>
      <rPr>
        <sz val="10"/>
        <color indexed="8"/>
        <rFont val="細明體"/>
        <family val="3"/>
        <charset val="136"/>
      </rPr>
      <t>■台中分公司</t>
    </r>
    <r>
      <rPr>
        <sz val="10"/>
        <color indexed="8"/>
        <rFont val="Arial"/>
        <family val="2"/>
      </rPr>
      <t>:</t>
    </r>
    <r>
      <rPr>
        <sz val="10"/>
        <color indexed="8"/>
        <rFont val="細明體"/>
        <family val="3"/>
        <charset val="136"/>
      </rPr>
      <t>台中市梧棲區經一路</t>
    </r>
    <r>
      <rPr>
        <sz val="10"/>
        <color indexed="8"/>
        <rFont val="Arial"/>
        <family val="2"/>
      </rPr>
      <t>2</t>
    </r>
    <r>
      <rPr>
        <sz val="10"/>
        <color indexed="8"/>
        <rFont val="細明體"/>
        <family val="3"/>
        <charset val="136"/>
      </rPr>
      <t>號</t>
    </r>
    <r>
      <rPr>
        <sz val="10"/>
        <color indexed="8"/>
        <rFont val="Arial"/>
        <family val="2"/>
      </rPr>
      <t xml:space="preserve">          </t>
    </r>
  </si>
  <si>
    <t>保存年限：五年                                                                                                   表單編號 : W-QM-081_V09_F01_1-1</t>
  </si>
  <si>
    <t>&lt; 12.5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</si>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</sst>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0.0%"/>
    <numFmt numFmtId="178" formatCode="0.0000%"/>
    <numFmt numFmtId="179" formatCode="0.000%"/>
  </numFmts>
  <fonts count="29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6"/>
      <name val="新細明體"/>
      <family val="1"/>
      <charset val="136"/>
    </font>
    <font>
      <sz val="11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0"/>
      <name val="新細明體"/>
      <family val="1"/>
      <charset val="136"/>
    </font>
    <font>
      <sz val="9"/>
      <name val="細明體"/>
      <family val="3"/>
      <charset val="136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細明體"/>
      <family val="3"/>
      <charset val="136"/>
    </font>
    <font>
      <b/>
      <sz val="11"/>
      <color indexed="8"/>
      <name val="PMingLiu"/>
      <family val="1"/>
    </font>
    <font>
      <sz val="10"/>
      <color indexed="8"/>
      <name val="Arial"/>
      <family val="2"/>
    </font>
    <font>
      <sz val="10"/>
      <color indexed="8"/>
      <name val="細明體"/>
      <family val="3"/>
      <charset val="136"/>
    </font>
    <font>
      <sz val="12"/>
      <name val="PMingLiu"/>
      <family val="1"/>
    </font>
    <font>
      <sz val="12"/>
      <color indexed="8"/>
      <name val="PMingLiu"/>
      <family val="1"/>
    </font>
    <font>
      <sz val="12"/>
      <color indexed="8"/>
      <name val="細明體"/>
      <family val="3"/>
      <charset val="136"/>
    </font>
    <font>
      <sz val="12"/>
      <name val="PMingLiu"/>
      <family val="1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MingLiu"/>
      <family val="3"/>
      <charset val="136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DFKai-SB"/>
      <family val="4"/>
    </font>
    <font>
      <b/>
      <sz val="28"/>
      <color rgb="FFFF0000"/>
      <name val="Albertus M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9" fontId="4" fillId="0" borderId="0" xfId="1" applyFont="1" applyAlignment="1"/>
    <xf numFmtId="0" fontId="6" fillId="0" borderId="0" xfId="0" applyFont="1">
      <alignment vertical="center"/>
    </xf>
    <xf numFmtId="0" fontId="7" fillId="0" borderId="1" xfId="0" applyFont="1" applyBorder="1" applyAlignment="1">
      <alignment horizontal="center" wrapText="1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7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0" xfId="0" applyFont="1" applyBorder="1">
      <alignment vertical="center"/>
    </xf>
    <xf numFmtId="0" fontId="2" fillId="0" borderId="0" xfId="0" applyFont="1">
      <alignment vertical="center"/>
    </xf>
    <xf numFmtId="0" fontId="7" fillId="0" borderId="0" xfId="0" applyFont="1" applyBorder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9" fontId="21" fillId="0" borderId="0" xfId="0" applyNumberFormat="1" applyFont="1" applyAlignment="1"/>
    <xf numFmtId="0" fontId="23" fillId="0" borderId="0" xfId="0" applyFont="1" applyAlignment="1">
      <alignment vertical="center"/>
    </xf>
    <xf numFmtId="177" fontId="21" fillId="0" borderId="0" xfId="0" applyNumberFormat="1" applyFont="1" applyAlignment="1">
      <alignment horizontal="left"/>
    </xf>
    <xf numFmtId="178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4" fillId="0" borderId="11" xfId="0" applyFont="1" applyBorder="1" applyAlignment="1">
      <alignment horizontal="center" wrapText="1"/>
    </xf>
    <xf numFmtId="0" fontId="24" fillId="0" borderId="0" xfId="0" applyFont="1" applyAlignment="1">
      <alignment vertical="center"/>
    </xf>
    <xf numFmtId="0" fontId="24" fillId="0" borderId="11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 wrapText="1"/>
    </xf>
    <xf numFmtId="49" fontId="24" fillId="0" borderId="11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/>
    <xf numFmtId="0" fontId="19" fillId="0" borderId="12" xfId="0" applyFont="1" applyBorder="1" applyAlignment="1"/>
    <xf numFmtId="0" fontId="19" fillId="0" borderId="13" xfId="0" applyFont="1" applyBorder="1" applyAlignment="1"/>
    <xf numFmtId="0" fontId="24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/>
    <xf numFmtId="0" fontId="19" fillId="0" borderId="16" xfId="0" applyFont="1" applyBorder="1" applyAlignment="1"/>
    <xf numFmtId="0" fontId="19" fillId="0" borderId="17" xfId="0" applyFont="1" applyBorder="1" applyAlignment="1"/>
    <xf numFmtId="0" fontId="19" fillId="0" borderId="16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49" fontId="24" fillId="0" borderId="0" xfId="0" applyNumberFormat="1" applyFont="1" applyBorder="1" applyAlignment="1">
      <alignment horizontal="center" vertical="center"/>
    </xf>
    <xf numFmtId="0" fontId="27" fillId="0" borderId="11" xfId="0" applyFont="1" applyBorder="1" applyAlignment="1"/>
    <xf numFmtId="49" fontId="21" fillId="2" borderId="11" xfId="0" applyNumberFormat="1" applyFont="1" applyFill="1" applyBorder="1" applyAlignment="1"/>
    <xf numFmtId="0" fontId="27" fillId="0" borderId="11" xfId="0" applyFont="1" applyBorder="1" applyAlignment="1">
      <alignment vertical="center"/>
    </xf>
    <xf numFmtId="179" fontId="21" fillId="0" borderId="0" xfId="0" applyNumberFormat="1" applyFont="1" applyAlignment="1">
      <alignment horizontal="left" vertical="center"/>
    </xf>
    <xf numFmtId="0" fontId="24" fillId="0" borderId="18" xfId="0" applyFont="1" applyBorder="1" applyAlignment="1">
      <alignment horizontal="center" vertical="center" wrapText="1"/>
    </xf>
    <xf numFmtId="176" fontId="21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1" fillId="3" borderId="0" xfId="0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4" fillId="0" borderId="19" xfId="0" applyFont="1" applyBorder="1" applyAlignment="1">
      <alignment horizontal="center" vertical="center" wrapText="1"/>
    </xf>
    <xf numFmtId="0" fontId="15" fillId="0" borderId="20" xfId="0" applyFont="1" applyBorder="1" applyAlignment="1">
      <alignment vertical="center"/>
    </xf>
    <xf numFmtId="0" fontId="24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24" fillId="0" borderId="19" xfId="0" applyFont="1" applyBorder="1" applyAlignment="1">
      <alignment horizontal="center" wrapText="1"/>
    </xf>
    <xf numFmtId="0" fontId="13" fillId="0" borderId="19" xfId="0" applyFont="1" applyBorder="1" applyAlignment="1">
      <alignment horizontal="center" wrapText="1"/>
    </xf>
    <xf numFmtId="0" fontId="24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/>
    <xf numFmtId="0" fontId="18" fillId="0" borderId="20" xfId="0" applyFont="1" applyBorder="1" applyAlignmen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428625</xdr:colOff>
          <xdr:row>4</xdr:row>
          <xdr:rowOff>19050</xdr:rowOff>
        </xdr:to>
        <xdr:sp macro="" textlink="">
          <xdr:nvSpPr>
            <xdr:cNvPr id="110593" name="Object 1" hidden="1">
              <a:extLst>
                <a:ext uri="{63B3BB69-23CF-44E3-9099-C40C66FF867C}">
                  <a14:compatExt spid="_x0000_s110593"/>
                </a:ext>
                <a:ext uri="{FF2B5EF4-FFF2-40B4-BE49-F238E27FC236}">
                  <a16:creationId xmlns:a16="http://schemas.microsoft.com/office/drawing/2014/main" id="{00000000-0008-0000-0000-000001B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142875</xdr:rowOff>
    </xdr:from>
    <xdr:to>
      <xdr:col>3</xdr:col>
      <xdr:colOff>295275</xdr:colOff>
      <xdr:row>2</xdr:row>
      <xdr:rowOff>200025</xdr:rowOff>
    </xdr:to>
    <xdr:pic>
      <xdr:nvPicPr>
        <xdr:cNvPr id="120855" name="image1.png">
          <a:extLst>
            <a:ext uri="{FF2B5EF4-FFF2-40B4-BE49-F238E27FC236}">
              <a16:creationId xmlns:a16="http://schemas.microsoft.com/office/drawing/2014/main" id="{00000000-0008-0000-0900-000017D801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42875"/>
          <a:ext cx="16478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142875</xdr:rowOff>
    </xdr:from>
    <xdr:to>
      <xdr:col>3</xdr:col>
      <xdr:colOff>295275</xdr:colOff>
      <xdr:row>2</xdr:row>
      <xdr:rowOff>200025</xdr:rowOff>
    </xdr:to>
    <xdr:pic>
      <xdr:nvPicPr>
        <xdr:cNvPr id="116762" name="image1.png">
          <a:extLst>
            <a:ext uri="{FF2B5EF4-FFF2-40B4-BE49-F238E27FC236}">
              <a16:creationId xmlns:a16="http://schemas.microsoft.com/office/drawing/2014/main" id="{00000000-0008-0000-0100-00001AC801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42875"/>
          <a:ext cx="16478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142875</xdr:rowOff>
    </xdr:from>
    <xdr:to>
      <xdr:col>3</xdr:col>
      <xdr:colOff>295275</xdr:colOff>
      <xdr:row>2</xdr:row>
      <xdr:rowOff>200025</xdr:rowOff>
    </xdr:to>
    <xdr:pic>
      <xdr:nvPicPr>
        <xdr:cNvPr id="118806" name="image1.png">
          <a:extLst>
            <a:ext uri="{FF2B5EF4-FFF2-40B4-BE49-F238E27FC236}">
              <a16:creationId xmlns:a16="http://schemas.microsoft.com/office/drawing/2014/main" id="{00000000-0008-0000-0200-000016D001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42875"/>
          <a:ext cx="16478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142875</xdr:rowOff>
    </xdr:from>
    <xdr:to>
      <xdr:col>3</xdr:col>
      <xdr:colOff>295275</xdr:colOff>
      <xdr:row>2</xdr:row>
      <xdr:rowOff>200025</xdr:rowOff>
    </xdr:to>
    <xdr:pic>
      <xdr:nvPicPr>
        <xdr:cNvPr id="119830" name="image1.png">
          <a:extLst>
            <a:ext uri="{FF2B5EF4-FFF2-40B4-BE49-F238E27FC236}">
              <a16:creationId xmlns:a16="http://schemas.microsoft.com/office/drawing/2014/main" id="{00000000-0008-0000-0300-000016D401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42875"/>
          <a:ext cx="16478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142875</xdr:rowOff>
    </xdr:from>
    <xdr:to>
      <xdr:col>3</xdr:col>
      <xdr:colOff>295275</xdr:colOff>
      <xdr:row>2</xdr:row>
      <xdr:rowOff>200025</xdr:rowOff>
    </xdr:to>
    <xdr:pic>
      <xdr:nvPicPr>
        <xdr:cNvPr id="122895" name="image1.png">
          <a:extLst>
            <a:ext uri="{FF2B5EF4-FFF2-40B4-BE49-F238E27FC236}">
              <a16:creationId xmlns:a16="http://schemas.microsoft.com/office/drawing/2014/main" id="{00000000-0008-0000-0400-00000FE001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42875"/>
          <a:ext cx="16478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142875</xdr:rowOff>
    </xdr:from>
    <xdr:to>
      <xdr:col>3</xdr:col>
      <xdr:colOff>295275</xdr:colOff>
      <xdr:row>2</xdr:row>
      <xdr:rowOff>200025</xdr:rowOff>
    </xdr:to>
    <xdr:pic>
      <xdr:nvPicPr>
        <xdr:cNvPr id="123919" name="image1.png">
          <a:extLst>
            <a:ext uri="{FF2B5EF4-FFF2-40B4-BE49-F238E27FC236}">
              <a16:creationId xmlns:a16="http://schemas.microsoft.com/office/drawing/2014/main" id="{00000000-0008-0000-0500-00000FE401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42875"/>
          <a:ext cx="16478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142875</xdr:rowOff>
    </xdr:from>
    <xdr:to>
      <xdr:col>3</xdr:col>
      <xdr:colOff>295275</xdr:colOff>
      <xdr:row>2</xdr:row>
      <xdr:rowOff>200025</xdr:rowOff>
    </xdr:to>
    <xdr:pic>
      <xdr:nvPicPr>
        <xdr:cNvPr id="124943" name="image1.png">
          <a:extLst>
            <a:ext uri="{FF2B5EF4-FFF2-40B4-BE49-F238E27FC236}">
              <a16:creationId xmlns:a16="http://schemas.microsoft.com/office/drawing/2014/main" id="{00000000-0008-0000-0600-00000FE801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42875"/>
          <a:ext cx="16478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142875</xdr:rowOff>
    </xdr:from>
    <xdr:to>
      <xdr:col>3</xdr:col>
      <xdr:colOff>295275</xdr:colOff>
      <xdr:row>2</xdr:row>
      <xdr:rowOff>200025</xdr:rowOff>
    </xdr:to>
    <xdr:pic>
      <xdr:nvPicPr>
        <xdr:cNvPr id="125967" name="image1.png">
          <a:extLst>
            <a:ext uri="{FF2B5EF4-FFF2-40B4-BE49-F238E27FC236}">
              <a16:creationId xmlns:a16="http://schemas.microsoft.com/office/drawing/2014/main" id="{00000000-0008-0000-0700-00000FEC01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42875"/>
          <a:ext cx="16478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142875</xdr:rowOff>
    </xdr:from>
    <xdr:to>
      <xdr:col>3</xdr:col>
      <xdr:colOff>295275</xdr:colOff>
      <xdr:row>2</xdr:row>
      <xdr:rowOff>200025</xdr:rowOff>
    </xdr:to>
    <xdr:pic>
      <xdr:nvPicPr>
        <xdr:cNvPr id="121877" name="image1.png">
          <a:extLst>
            <a:ext uri="{FF2B5EF4-FFF2-40B4-BE49-F238E27FC236}">
              <a16:creationId xmlns:a16="http://schemas.microsoft.com/office/drawing/2014/main" id="{00000000-0008-0000-0800-000015DC01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42875"/>
          <a:ext cx="16478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44"/>
  <sheetViews>
    <sheetView workbookViewId="0">
      <selection activeCell="E13" sqref="E13"/>
    </sheetView>
  </sheetViews>
  <sheetFormatPr defaultRowHeight="16.5"/>
  <cols>
    <col min="1" max="1" width="3.125" style="1" customWidth="1"/>
    <col min="2" max="2" width="12.625" style="1" customWidth="1"/>
    <col min="3" max="3" width="5.625" style="1" customWidth="1"/>
    <col min="4" max="4" width="6.5" style="1" customWidth="1"/>
    <col min="5" max="5" width="11.5" style="1" customWidth="1"/>
    <col min="6" max="6" width="2.625" style="1" customWidth="1"/>
    <col min="7" max="7" width="9.375" style="1" customWidth="1"/>
    <col min="8" max="8" width="7" style="1" customWidth="1"/>
    <col min="9" max="9" width="5.25" style="1" customWidth="1"/>
    <col min="10" max="10" width="16.75" style="1" customWidth="1"/>
    <col min="11" max="11" width="8.25" style="1" customWidth="1"/>
    <col min="12" max="16384" width="9" style="1"/>
  </cols>
  <sheetData>
    <row r="6" spans="2:12" ht="21">
      <c r="B6" s="65" t="s">
        <v>0</v>
      </c>
      <c r="C6" s="65"/>
      <c r="D6" s="65"/>
      <c r="E6" s="65"/>
      <c r="F6" s="65"/>
      <c r="G6" s="65"/>
      <c r="H6" s="65"/>
      <c r="I6" s="65"/>
      <c r="J6" s="65"/>
    </row>
    <row r="7" spans="2:12" ht="21">
      <c r="B7" s="65" t="s">
        <v>1</v>
      </c>
      <c r="C7" s="65"/>
      <c r="D7" s="65"/>
      <c r="E7" s="65"/>
      <c r="F7" s="65"/>
      <c r="G7" s="65"/>
      <c r="H7" s="65"/>
      <c r="I7" s="65"/>
      <c r="J7" s="65"/>
    </row>
    <row r="8" spans="2:12" ht="21">
      <c r="B8" s="2"/>
      <c r="C8" s="2"/>
    </row>
    <row r="9" spans="2:12" s="3" customFormat="1" ht="15.75">
      <c r="B9" s="3" t="s">
        <v>52</v>
      </c>
      <c r="G9" s="3" t="s">
        <v>46</v>
      </c>
    </row>
    <row r="10" spans="2:12" s="3" customFormat="1" ht="15.75">
      <c r="B10" s="4" t="s">
        <v>44</v>
      </c>
      <c r="E10" s="3" t="s">
        <v>141</v>
      </c>
      <c r="G10" s="3" t="s">
        <v>49</v>
      </c>
    </row>
    <row r="11" spans="2:12" s="3" customFormat="1" ht="15.75">
      <c r="B11" s="3" t="s">
        <v>47</v>
      </c>
      <c r="C11" s="4"/>
      <c r="E11" s="3" t="s">
        <v>141</v>
      </c>
      <c r="G11" s="3" t="s">
        <v>18</v>
      </c>
    </row>
    <row r="12" spans="2:12" s="3" customFormat="1" ht="15.75">
      <c r="B12" s="3" t="s">
        <v>45</v>
      </c>
      <c r="E12" s="3" t="s">
        <v>141</v>
      </c>
    </row>
    <row r="13" spans="2:12" s="3" customFormat="1" ht="15.75">
      <c r="B13" s="3" t="s">
        <v>48</v>
      </c>
      <c r="F13" s="3" t="s">
        <v>141</v>
      </c>
    </row>
    <row r="14" spans="2:12" s="3" customFormat="1" ht="15.75">
      <c r="C14" s="5"/>
    </row>
    <row r="16" spans="2:12" ht="30" customHeight="1">
      <c r="B16" s="6" t="s">
        <v>19</v>
      </c>
      <c r="C16" s="66" t="s">
        <v>20</v>
      </c>
      <c r="D16" s="67"/>
      <c r="E16" s="66" t="s">
        <v>21</v>
      </c>
      <c r="F16" s="67"/>
      <c r="G16" s="66" t="s">
        <v>22</v>
      </c>
      <c r="H16" s="68"/>
      <c r="I16" s="67"/>
      <c r="J16" s="6" t="s">
        <v>2</v>
      </c>
      <c r="K16" s="7"/>
      <c r="L16" s="7"/>
    </row>
    <row r="17" spans="2:12" ht="16.5" customHeight="1">
      <c r="B17" s="8" t="s">
        <v>11</v>
      </c>
      <c r="C17" s="69" t="s">
        <v>23</v>
      </c>
      <c r="D17" s="70"/>
      <c r="E17" s="69"/>
      <c r="F17" s="70"/>
      <c r="G17" s="69" t="s">
        <v>51</v>
      </c>
      <c r="H17" s="71"/>
      <c r="I17" s="70"/>
      <c r="J17" s="23" t="s">
        <v>62</v>
      </c>
      <c r="K17" s="7"/>
      <c r="L17" s="7"/>
    </row>
    <row r="18" spans="2:12" ht="16.5" customHeight="1">
      <c r="B18" s="8" t="s">
        <v>12</v>
      </c>
      <c r="C18" s="69" t="s">
        <v>24</v>
      </c>
      <c r="D18" s="70"/>
      <c r="E18" s="66"/>
      <c r="F18" s="67"/>
      <c r="G18" s="69" t="s">
        <v>43</v>
      </c>
      <c r="H18" s="71"/>
      <c r="I18" s="70"/>
      <c r="J18" s="22" t="s">
        <v>17</v>
      </c>
      <c r="K18" s="7"/>
      <c r="L18" s="7"/>
    </row>
    <row r="19" spans="2:12" ht="16.5" customHeight="1">
      <c r="B19" s="8" t="s">
        <v>13</v>
      </c>
      <c r="C19" s="69" t="s">
        <v>24</v>
      </c>
      <c r="D19" s="70"/>
      <c r="E19" s="66"/>
      <c r="F19" s="67"/>
      <c r="G19" s="69" t="s">
        <v>43</v>
      </c>
      <c r="H19" s="71"/>
      <c r="I19" s="70"/>
      <c r="J19" s="22" t="s">
        <v>17</v>
      </c>
      <c r="K19" s="7"/>
      <c r="L19" s="7"/>
    </row>
    <row r="20" spans="2:12" ht="16.5" customHeight="1">
      <c r="B20" s="8" t="s">
        <v>14</v>
      </c>
      <c r="C20" s="69" t="s">
        <v>24</v>
      </c>
      <c r="D20" s="70"/>
      <c r="E20" s="66"/>
      <c r="F20" s="67"/>
      <c r="G20" s="69" t="s">
        <v>43</v>
      </c>
      <c r="H20" s="71"/>
      <c r="I20" s="70"/>
      <c r="J20" s="22" t="s">
        <v>17</v>
      </c>
      <c r="K20" s="7"/>
      <c r="L20" s="7"/>
    </row>
    <row r="21" spans="2:12" ht="16.5" customHeight="1">
      <c r="B21" s="8" t="s">
        <v>15</v>
      </c>
      <c r="C21" s="69" t="s">
        <v>24</v>
      </c>
      <c r="D21" s="70"/>
      <c r="E21" s="66"/>
      <c r="F21" s="67"/>
      <c r="G21" s="69" t="s">
        <v>43</v>
      </c>
      <c r="H21" s="71"/>
      <c r="I21" s="70"/>
      <c r="J21" s="23" t="s">
        <v>61</v>
      </c>
      <c r="K21" s="7"/>
      <c r="L21" s="7"/>
    </row>
    <row r="22" spans="2:12" ht="16.5" customHeight="1">
      <c r="B22" s="8" t="s">
        <v>25</v>
      </c>
      <c r="C22" s="69" t="s">
        <v>24</v>
      </c>
      <c r="D22" s="70"/>
      <c r="E22" s="66"/>
      <c r="F22" s="67"/>
      <c r="G22" s="69" t="s">
        <v>43</v>
      </c>
      <c r="H22" s="71"/>
      <c r="I22" s="70"/>
      <c r="J22" s="24" t="s">
        <v>65</v>
      </c>
      <c r="K22" s="7"/>
      <c r="L22" s="7"/>
    </row>
    <row r="23" spans="2:12">
      <c r="B23" s="8" t="s">
        <v>16</v>
      </c>
      <c r="C23" s="69" t="s">
        <v>24</v>
      </c>
      <c r="D23" s="70"/>
      <c r="E23" s="66"/>
      <c r="F23" s="67"/>
      <c r="G23" s="69" t="s">
        <v>43</v>
      </c>
      <c r="H23" s="71"/>
      <c r="I23" s="70"/>
      <c r="J23" s="22" t="s">
        <v>17</v>
      </c>
    </row>
    <row r="24" spans="2:12">
      <c r="D24" s="9"/>
      <c r="E24" s="9"/>
      <c r="F24" s="9"/>
      <c r="G24" s="9"/>
      <c r="H24" s="10"/>
      <c r="I24" s="10"/>
      <c r="J24" s="11"/>
    </row>
    <row r="25" spans="2:12">
      <c r="B25" s="12" t="s">
        <v>50</v>
      </c>
      <c r="C25" s="13"/>
      <c r="D25" s="14"/>
      <c r="E25" s="14"/>
      <c r="F25" s="14"/>
      <c r="G25" s="14"/>
      <c r="H25" s="14"/>
      <c r="I25" s="14"/>
      <c r="J25" s="15"/>
    </row>
    <row r="26" spans="2:12">
      <c r="B26" s="16"/>
      <c r="C26" s="17"/>
      <c r="D26" s="17"/>
      <c r="E26" s="17"/>
      <c r="F26" s="17"/>
      <c r="G26" s="17"/>
      <c r="H26" s="17"/>
      <c r="I26" s="17"/>
      <c r="J26" s="18"/>
    </row>
    <row r="27" spans="2:12">
      <c r="H27" s="7"/>
      <c r="I27" s="7"/>
    </row>
    <row r="28" spans="2:12">
      <c r="B28" s="1" t="s">
        <v>26</v>
      </c>
      <c r="F28" s="1" t="s">
        <v>27</v>
      </c>
      <c r="H28" s="7"/>
      <c r="I28" s="7"/>
    </row>
    <row r="29" spans="2:12">
      <c r="H29" s="7"/>
      <c r="I29" s="7"/>
    </row>
    <row r="30" spans="2:12">
      <c r="B30" s="72" t="s">
        <v>60</v>
      </c>
      <c r="C30" s="72"/>
      <c r="D30" s="72"/>
      <c r="E30" s="72"/>
      <c r="F30" s="72"/>
      <c r="G30" s="72"/>
      <c r="H30" s="72"/>
    </row>
    <row r="31" spans="2:12">
      <c r="B31" s="72"/>
      <c r="C31" s="72"/>
      <c r="D31" s="72"/>
      <c r="E31" s="72"/>
      <c r="F31" s="72"/>
      <c r="G31" s="72"/>
      <c r="H31" s="72"/>
    </row>
    <row r="33" spans="1:10">
      <c r="B33" s="17"/>
      <c r="C33" s="19"/>
      <c r="D33" s="17"/>
      <c r="E33" s="17"/>
      <c r="F33" s="19"/>
      <c r="G33" s="19"/>
      <c r="H33" s="17"/>
      <c r="I33" s="17"/>
      <c r="J33" s="19"/>
    </row>
    <row r="34" spans="1:10" s="7" customFormat="1" ht="14.25">
      <c r="B34" s="7" t="s">
        <v>3</v>
      </c>
      <c r="D34" s="7" t="s">
        <v>28</v>
      </c>
      <c r="H34" s="7" t="s">
        <v>4</v>
      </c>
    </row>
    <row r="35" spans="1:10">
      <c r="B35" s="7" t="s">
        <v>5</v>
      </c>
      <c r="C35" s="7"/>
      <c r="D35" s="20" t="s">
        <v>29</v>
      </c>
      <c r="H35" s="21" t="s">
        <v>6</v>
      </c>
      <c r="I35" s="21"/>
    </row>
    <row r="37" spans="1:10" ht="12.95" customHeight="1">
      <c r="A37" s="20" t="s">
        <v>7</v>
      </c>
      <c r="J37" s="7" t="s">
        <v>30</v>
      </c>
    </row>
    <row r="38" spans="1:10" ht="12.95" customHeight="1">
      <c r="A38" s="7" t="s">
        <v>8</v>
      </c>
      <c r="J38" s="7" t="s">
        <v>9</v>
      </c>
    </row>
    <row r="39" spans="1:10" ht="12.95" customHeight="1">
      <c r="A39" s="7" t="s">
        <v>31</v>
      </c>
      <c r="G39" s="7" t="s">
        <v>32</v>
      </c>
      <c r="J39" s="7" t="s">
        <v>33</v>
      </c>
    </row>
    <row r="40" spans="1:10" s="7" customFormat="1" ht="12.95" customHeight="1">
      <c r="A40" s="7" t="s">
        <v>34</v>
      </c>
      <c r="G40" s="7" t="s">
        <v>35</v>
      </c>
      <c r="J40" s="7" t="s">
        <v>10</v>
      </c>
    </row>
    <row r="41" spans="1:10" s="7" customFormat="1" ht="12.95" customHeight="1">
      <c r="A41" s="7" t="s">
        <v>36</v>
      </c>
      <c r="G41" s="7" t="s">
        <v>37</v>
      </c>
      <c r="J41" s="7" t="s">
        <v>38</v>
      </c>
    </row>
    <row r="42" spans="1:10" s="7" customFormat="1" ht="12.95" customHeight="1">
      <c r="A42" s="7" t="s">
        <v>39</v>
      </c>
      <c r="G42" s="7" t="s">
        <v>40</v>
      </c>
      <c r="J42" s="7" t="s">
        <v>41</v>
      </c>
    </row>
    <row r="44" spans="1:10">
      <c r="A44" s="1" t="s">
        <v>42</v>
      </c>
    </row>
  </sheetData>
  <mergeCells count="27">
    <mergeCell ref="C21:D21"/>
    <mergeCell ref="E21:F21"/>
    <mergeCell ref="G21:I21"/>
    <mergeCell ref="B30:H31"/>
    <mergeCell ref="C23:D23"/>
    <mergeCell ref="E23:F23"/>
    <mergeCell ref="G23:I23"/>
    <mergeCell ref="C22:D22"/>
    <mergeCell ref="E22:F22"/>
    <mergeCell ref="G22:I22"/>
    <mergeCell ref="C19:D19"/>
    <mergeCell ref="E19:F19"/>
    <mergeCell ref="G19:I19"/>
    <mergeCell ref="C20:D20"/>
    <mergeCell ref="E20:F20"/>
    <mergeCell ref="G20:I20"/>
    <mergeCell ref="C17:D17"/>
    <mergeCell ref="E17:F17"/>
    <mergeCell ref="G17:I17"/>
    <mergeCell ref="C18:D18"/>
    <mergeCell ref="E18:F18"/>
    <mergeCell ref="G18:I18"/>
    <mergeCell ref="B6:J6"/>
    <mergeCell ref="B7:J7"/>
    <mergeCell ref="C16:D16"/>
    <mergeCell ref="E16:F16"/>
    <mergeCell ref="G16:I16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10593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428625</xdr:colOff>
                <xdr:row>4</xdr:row>
                <xdr:rowOff>19050</xdr:rowOff>
              </to>
            </anchor>
          </objectPr>
        </oleObject>
      </mc:Choice>
      <mc:Fallback>
        <oleObject progId="Word.Picture.8" shapeId="110593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N46"/>
  <sheetViews>
    <sheetView tabSelected="1" view="pageBreakPreview" topLeftCell="A7" zoomScale="115" zoomScaleNormal="100" zoomScaleSheetLayoutView="115" workbookViewId="0">
      <selection activeCell="J8" sqref="J8:J10"/>
    </sheetView>
  </sheetViews>
  <sheetFormatPr defaultRowHeight="16.5"/>
  <cols>
    <col min="1" max="1" width="3.5" customWidth="1"/>
    <col min="2" max="2" width="12.625" customWidth="1"/>
    <col min="3" max="4" width="5.625" customWidth="1"/>
    <col min="5" max="5" width="11.5" customWidth="1"/>
    <col min="6" max="6" width="3.875" customWidth="1"/>
    <col min="7" max="7" width="6.25" customWidth="1"/>
    <col min="8" max="8" width="5.875" customWidth="1"/>
    <col min="10" max="10" width="17.125" customWidth="1"/>
    <col min="11" max="11" width="5.5" customWidth="1"/>
    <col min="12" max="12" width="4.5" customWidth="1"/>
    <col min="14" max="14" width="6.25" customWidth="1"/>
  </cols>
  <sheetData>
    <row r="1" spans="1:14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4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4" ht="21" customHeight="1">
      <c r="A3" s="25"/>
      <c r="B3" s="77" t="s">
        <v>0</v>
      </c>
      <c r="C3" s="78"/>
      <c r="D3" s="78"/>
      <c r="E3" s="78"/>
      <c r="F3" s="78"/>
      <c r="G3" s="78"/>
      <c r="H3" s="78"/>
      <c r="I3" s="78"/>
      <c r="J3" s="78"/>
      <c r="K3" s="25"/>
    </row>
    <row r="4" spans="1:14" ht="21" customHeight="1">
      <c r="A4" s="25"/>
      <c r="B4" s="77" t="s">
        <v>1</v>
      </c>
      <c r="C4" s="78"/>
      <c r="D4" s="78"/>
      <c r="E4" s="78"/>
      <c r="F4" s="78"/>
      <c r="G4" s="78"/>
      <c r="H4" s="78"/>
      <c r="I4" s="78"/>
      <c r="J4" s="78"/>
      <c r="K4" s="25"/>
    </row>
    <row r="5" spans="1:14" ht="20.25">
      <c r="A5" s="25"/>
      <c r="B5" s="26"/>
      <c r="C5" s="26"/>
      <c r="D5" s="25"/>
      <c r="E5" s="25"/>
      <c r="F5" s="25"/>
      <c r="G5" s="25"/>
      <c r="H5" s="25"/>
      <c r="I5" s="25"/>
      <c r="J5" s="25"/>
      <c r="K5" s="25"/>
    </row>
    <row r="6" spans="1:14" ht="24" customHeight="1">
      <c r="A6" s="27"/>
      <c r="B6" s="27" t="s">
        <v>117</v>
      </c>
      <c r="C6" s="27"/>
      <c r="D6" s="28"/>
      <c r="E6" s="27"/>
      <c r="F6" s="27"/>
      <c r="G6" s="27" t="s">
        <v>66</v>
      </c>
      <c r="H6" s="27"/>
      <c r="I6" s="27"/>
      <c r="J6" s="27"/>
      <c r="K6" s="27"/>
    </row>
    <row r="7" spans="1:14" ht="24" customHeight="1">
      <c r="A7" s="27"/>
      <c r="B7" s="27" t="s">
        <v>67</v>
      </c>
      <c r="C7" s="27"/>
      <c r="D7" s="27"/>
      <c r="E7" s="27" t="s">
        <v>68</v>
      </c>
      <c r="F7" s="27"/>
      <c r="G7" s="27" t="s">
        <v>69</v>
      </c>
      <c r="H7" s="27"/>
      <c r="I7" s="27"/>
      <c r="J7" s="28" t="s">
        <v>70</v>
      </c>
      <c r="K7" s="27"/>
    </row>
    <row r="8" spans="1:14" ht="24" customHeight="1">
      <c r="A8" s="27"/>
      <c r="B8" s="27" t="s">
        <v>71</v>
      </c>
      <c r="C8" s="29"/>
      <c r="D8" s="27"/>
      <c r="E8" s="27" t="s">
        <v>68</v>
      </c>
      <c r="F8" s="27"/>
      <c r="G8" s="27" t="s">
        <v>72</v>
      </c>
      <c r="H8" s="27"/>
      <c r="I8" s="27"/>
      <c r="J8" s="61"/>
      <c r="K8" s="27"/>
      <c r="M8" s="56" t="s">
        <v>118</v>
      </c>
      <c r="N8" s="57" t="s">
        <v>119</v>
      </c>
    </row>
    <row r="9" spans="1:14" ht="24" customHeight="1">
      <c r="A9" s="27"/>
      <c r="B9" s="27" t="s">
        <v>73</v>
      </c>
      <c r="C9" s="27"/>
      <c r="D9" s="27" t="str">
        <f>TEXT(J10,"YYMMDD")&amp;N9&amp;N8</f>
        <v>0001005021</v>
      </c>
      <c r="E9" s="27"/>
      <c r="F9" s="27"/>
      <c r="G9" s="27" t="s">
        <v>74</v>
      </c>
      <c r="H9" s="27"/>
      <c r="I9" s="27"/>
      <c r="J9" s="61"/>
      <c r="K9" s="27"/>
      <c r="M9" s="58" t="s">
        <v>120</v>
      </c>
      <c r="N9" s="57" t="s">
        <v>121</v>
      </c>
    </row>
    <row r="10" spans="1:14" ht="24" customHeight="1">
      <c r="A10" s="27"/>
      <c r="B10" s="27" t="s">
        <v>75</v>
      </c>
      <c r="C10" s="27"/>
      <c r="D10" s="27"/>
      <c r="E10" s="27" t="s">
        <v>68</v>
      </c>
      <c r="F10" s="27"/>
      <c r="G10" s="27" t="s">
        <v>76</v>
      </c>
      <c r="H10" s="27"/>
      <c r="I10" s="27"/>
      <c r="J10" s="61"/>
      <c r="K10" s="27"/>
    </row>
    <row r="11" spans="1:14" ht="24" customHeight="1">
      <c r="A11" s="27"/>
      <c r="B11" s="27" t="s">
        <v>77</v>
      </c>
      <c r="C11" s="30"/>
      <c r="D11" s="27"/>
      <c r="E11" s="27" t="s">
        <v>68</v>
      </c>
      <c r="F11" s="27"/>
      <c r="G11" s="27" t="s">
        <v>78</v>
      </c>
      <c r="H11" s="27"/>
      <c r="I11" s="27"/>
      <c r="J11" s="27" t="s">
        <v>68</v>
      </c>
      <c r="K11" s="27"/>
    </row>
    <row r="12" spans="1:14" ht="24" customHeight="1">
      <c r="A12" s="27"/>
      <c r="B12" s="27" t="s">
        <v>79</v>
      </c>
      <c r="C12" s="27"/>
      <c r="D12" s="27"/>
      <c r="E12" s="27" t="s">
        <v>68</v>
      </c>
      <c r="F12" s="27"/>
      <c r="G12" s="27" t="s">
        <v>80</v>
      </c>
      <c r="H12" s="27"/>
      <c r="I12" s="27"/>
      <c r="J12" s="27" t="s">
        <v>68</v>
      </c>
      <c r="K12" s="27"/>
    </row>
    <row r="13" spans="1:14" ht="24" customHeight="1">
      <c r="A13" s="25"/>
      <c r="B13" s="27" t="s">
        <v>81</v>
      </c>
      <c r="C13" s="27"/>
      <c r="D13" s="31"/>
      <c r="E13" s="27" t="s">
        <v>68</v>
      </c>
      <c r="F13" s="27"/>
      <c r="G13" s="27" t="s">
        <v>82</v>
      </c>
      <c r="H13" s="27"/>
      <c r="I13" s="27"/>
      <c r="J13" s="59">
        <v>0.99999000000000005</v>
      </c>
      <c r="K13" s="25"/>
    </row>
    <row r="14" spans="1:14" ht="24" customHeight="1">
      <c r="A14" s="25"/>
      <c r="B14" s="27" t="s">
        <v>83</v>
      </c>
      <c r="C14" s="27"/>
      <c r="D14" s="31"/>
      <c r="E14" s="27"/>
      <c r="F14" s="27"/>
      <c r="G14" s="27"/>
      <c r="H14" s="27"/>
      <c r="I14" s="27"/>
      <c r="J14" s="33" t="str">
        <f>"UPO-"&amp;N9</f>
        <v>UPO-502</v>
      </c>
      <c r="K14" s="25"/>
    </row>
    <row r="15" spans="1:14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4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30" customHeight="1">
      <c r="A18" s="25"/>
      <c r="B18" s="34" t="s">
        <v>133</v>
      </c>
      <c r="C18" s="79" t="s">
        <v>85</v>
      </c>
      <c r="D18" s="74"/>
      <c r="E18" s="80" t="s">
        <v>132</v>
      </c>
      <c r="F18" s="74"/>
      <c r="G18" s="79" t="s">
        <v>86</v>
      </c>
      <c r="H18" s="76"/>
      <c r="I18" s="74"/>
      <c r="J18" s="34" t="s">
        <v>2</v>
      </c>
      <c r="K18" s="35"/>
    </row>
    <row r="19" spans="1:11" ht="28.5" customHeight="1">
      <c r="A19" s="25"/>
      <c r="B19" s="36" t="s">
        <v>11</v>
      </c>
      <c r="C19" s="73" t="s">
        <v>124</v>
      </c>
      <c r="D19" s="74"/>
      <c r="E19" s="73">
        <f>IF(UPO!E17&lt;1,1,UPO!E17)</f>
        <v>1</v>
      </c>
      <c r="F19" s="75"/>
      <c r="G19" s="73" t="s">
        <v>87</v>
      </c>
      <c r="H19" s="76"/>
      <c r="I19" s="74"/>
      <c r="J19" s="37" t="s">
        <v>54</v>
      </c>
      <c r="K19" s="35"/>
    </row>
    <row r="20" spans="1:11" ht="28.5" customHeight="1">
      <c r="A20" s="25"/>
      <c r="B20" s="36" t="s">
        <v>12</v>
      </c>
      <c r="C20" s="73" t="s">
        <v>124</v>
      </c>
      <c r="D20" s="74"/>
      <c r="E20" s="73" t="s">
        <v>125</v>
      </c>
      <c r="F20" s="75"/>
      <c r="G20" s="73" t="s">
        <v>55</v>
      </c>
      <c r="H20" s="76"/>
      <c r="I20" s="74"/>
      <c r="J20" s="37" t="s">
        <v>54</v>
      </c>
      <c r="K20" s="35"/>
    </row>
    <row r="21" spans="1:11" ht="28.5" customHeight="1">
      <c r="A21" s="25"/>
      <c r="B21" s="37" t="s">
        <v>13</v>
      </c>
      <c r="C21" s="73" t="s">
        <v>124</v>
      </c>
      <c r="D21" s="74"/>
      <c r="E21" s="73" t="s">
        <v>125</v>
      </c>
      <c r="F21" s="75"/>
      <c r="G21" s="73" t="s">
        <v>55</v>
      </c>
      <c r="H21" s="76"/>
      <c r="I21" s="74"/>
      <c r="J21" s="37" t="s">
        <v>54</v>
      </c>
      <c r="K21" s="35"/>
    </row>
    <row r="22" spans="1:11" ht="28.5" customHeight="1">
      <c r="A22" s="25"/>
      <c r="B22" s="37" t="s">
        <v>14</v>
      </c>
      <c r="C22" s="73" t="s">
        <v>124</v>
      </c>
      <c r="D22" s="74"/>
      <c r="E22" s="73" t="s">
        <v>125</v>
      </c>
      <c r="F22" s="75"/>
      <c r="G22" s="73" t="s">
        <v>55</v>
      </c>
      <c r="H22" s="76"/>
      <c r="I22" s="74"/>
      <c r="J22" s="37" t="s">
        <v>54</v>
      </c>
      <c r="K22" s="35"/>
    </row>
    <row r="23" spans="1:11" ht="28.5" customHeight="1">
      <c r="A23" s="25"/>
      <c r="B23" s="37" t="s">
        <v>15</v>
      </c>
      <c r="C23" s="73" t="s">
        <v>124</v>
      </c>
      <c r="D23" s="74"/>
      <c r="E23" s="73" t="s">
        <v>126</v>
      </c>
      <c r="F23" s="75"/>
      <c r="G23" s="73" t="s">
        <v>55</v>
      </c>
      <c r="H23" s="76"/>
      <c r="I23" s="74"/>
      <c r="J23" s="37" t="s">
        <v>56</v>
      </c>
      <c r="K23" s="35"/>
    </row>
    <row r="24" spans="1:11" ht="28.5" customHeight="1">
      <c r="A24" s="25"/>
      <c r="B24" s="36" t="s">
        <v>123</v>
      </c>
      <c r="C24" s="73" t="s">
        <v>23</v>
      </c>
      <c r="D24" s="74"/>
      <c r="E24" s="73" t="s">
        <v>125</v>
      </c>
      <c r="F24" s="75"/>
      <c r="G24" s="73" t="s">
        <v>55</v>
      </c>
      <c r="H24" s="76"/>
      <c r="I24" s="74"/>
      <c r="J24" s="38" t="s">
        <v>54</v>
      </c>
      <c r="K24" s="25"/>
    </row>
    <row r="25" spans="1:11" ht="28.5" customHeight="1">
      <c r="A25" s="25"/>
      <c r="B25" s="52"/>
      <c r="C25" s="53"/>
      <c r="D25" s="54"/>
      <c r="E25" s="53"/>
      <c r="F25" s="53"/>
      <c r="G25" s="53"/>
      <c r="H25" s="54"/>
      <c r="I25" s="54"/>
      <c r="J25" s="55"/>
      <c r="K25" s="25"/>
    </row>
    <row r="26" spans="1:11">
      <c r="A26" s="25"/>
      <c r="B26" s="25"/>
      <c r="C26" s="25"/>
      <c r="D26" s="39"/>
      <c r="E26" s="39"/>
      <c r="F26" s="39"/>
      <c r="G26" s="39"/>
      <c r="H26" s="39"/>
      <c r="I26" s="39"/>
      <c r="J26" s="40"/>
      <c r="K26" s="25"/>
    </row>
    <row r="27" spans="1:11" ht="22.5" customHeight="1">
      <c r="A27" s="41"/>
      <c r="B27" s="42" t="s">
        <v>91</v>
      </c>
      <c r="C27" s="43"/>
      <c r="D27" s="44"/>
      <c r="E27" s="44"/>
      <c r="F27" s="44"/>
      <c r="G27" s="44"/>
      <c r="H27" s="44"/>
      <c r="I27" s="44"/>
      <c r="J27" s="45"/>
      <c r="K27" s="41"/>
    </row>
    <row r="28" spans="1:11" ht="22.5" customHeight="1">
      <c r="A28" s="41"/>
      <c r="B28" s="46"/>
      <c r="C28" s="47"/>
      <c r="D28" s="47"/>
      <c r="E28" s="47"/>
      <c r="F28" s="47"/>
      <c r="G28" s="47"/>
      <c r="H28" s="47"/>
      <c r="I28" s="47"/>
      <c r="J28" s="48"/>
      <c r="K28" s="41"/>
    </row>
    <row r="29" spans="1:11">
      <c r="A29" s="25"/>
      <c r="B29" s="25" t="s">
        <v>92</v>
      </c>
      <c r="C29" s="25"/>
      <c r="D29" s="25"/>
      <c r="E29" s="25"/>
      <c r="F29" s="25" t="s">
        <v>93</v>
      </c>
      <c r="G29" s="25"/>
      <c r="H29" s="35"/>
      <c r="I29" s="35"/>
      <c r="J29" s="25"/>
      <c r="K29" s="25"/>
    </row>
    <row r="30" spans="1:11">
      <c r="A30" s="25"/>
      <c r="B30" s="25"/>
      <c r="C30" s="25"/>
      <c r="D30" s="25"/>
      <c r="E30" s="25"/>
      <c r="F30" s="25"/>
      <c r="G30" s="25"/>
      <c r="H30" s="35"/>
      <c r="I30" s="35"/>
      <c r="J30" s="25"/>
      <c r="K30" s="25"/>
    </row>
    <row r="31" spans="1:1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>
      <c r="A34" s="25"/>
      <c r="B34" s="49"/>
      <c r="C34" s="25"/>
      <c r="D34" s="49"/>
      <c r="E34" s="49"/>
      <c r="F34" s="25"/>
      <c r="G34" s="25"/>
      <c r="H34" s="49"/>
      <c r="I34" s="49"/>
      <c r="J34" s="49"/>
      <c r="K34" s="25"/>
    </row>
    <row r="35" spans="1:11">
      <c r="A35" s="35"/>
      <c r="B35" s="35" t="s">
        <v>94</v>
      </c>
      <c r="C35" s="35"/>
      <c r="D35" s="35" t="s">
        <v>95</v>
      </c>
      <c r="E35" s="35"/>
      <c r="F35" s="35"/>
      <c r="G35" s="35"/>
      <c r="H35" s="35" t="s">
        <v>96</v>
      </c>
      <c r="I35" s="35"/>
      <c r="J35" s="35"/>
      <c r="K35" s="35"/>
    </row>
    <row r="36" spans="1:11">
      <c r="A36" s="25"/>
      <c r="B36" s="35" t="s">
        <v>97</v>
      </c>
      <c r="C36" s="35"/>
      <c r="D36" s="50" t="s">
        <v>98</v>
      </c>
      <c r="E36" s="25"/>
      <c r="F36" s="25"/>
      <c r="G36" s="25"/>
      <c r="H36" s="35" t="s">
        <v>99</v>
      </c>
      <c r="I36" s="35"/>
      <c r="J36" s="25"/>
      <c r="K36" s="25"/>
    </row>
    <row r="37" spans="1:1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>
      <c r="A38" s="35" t="s">
        <v>100</v>
      </c>
      <c r="B38" s="35"/>
      <c r="C38" s="35"/>
      <c r="D38" s="35"/>
      <c r="E38" s="35"/>
      <c r="F38" s="35"/>
      <c r="G38" s="35"/>
      <c r="H38" s="35"/>
      <c r="I38" s="35"/>
      <c r="J38" s="35" t="s">
        <v>101</v>
      </c>
      <c r="K38" s="35"/>
    </row>
    <row r="39" spans="1:11">
      <c r="A39" s="35" t="s">
        <v>102</v>
      </c>
      <c r="B39" s="35"/>
      <c r="C39" s="35"/>
      <c r="D39" s="35"/>
      <c r="E39" s="35"/>
      <c r="F39" s="35"/>
      <c r="G39" s="35"/>
      <c r="H39" s="35"/>
      <c r="I39" s="35"/>
      <c r="J39" s="35" t="s">
        <v>103</v>
      </c>
      <c r="K39" s="35"/>
    </row>
    <row r="40" spans="1:11">
      <c r="A40" s="51" t="s">
        <v>104</v>
      </c>
      <c r="B40" s="51"/>
      <c r="C40" s="51"/>
      <c r="D40" s="51"/>
      <c r="E40" s="51"/>
      <c r="F40" s="51"/>
      <c r="G40" s="51" t="s">
        <v>63</v>
      </c>
      <c r="H40" s="51"/>
      <c r="I40" s="51"/>
      <c r="J40" s="51" t="s">
        <v>64</v>
      </c>
      <c r="K40" s="51"/>
    </row>
    <row r="41" spans="1:11">
      <c r="A41" s="63" t="s">
        <v>138</v>
      </c>
      <c r="B41" s="35"/>
      <c r="C41" s="35"/>
      <c r="D41" s="35"/>
      <c r="E41" s="35"/>
      <c r="F41" s="35"/>
      <c r="G41" s="35" t="s">
        <v>105</v>
      </c>
      <c r="H41" s="35"/>
      <c r="I41" s="35"/>
      <c r="J41" s="35" t="s">
        <v>106</v>
      </c>
      <c r="K41" s="35"/>
    </row>
    <row r="42" spans="1:11">
      <c r="A42" s="35" t="s">
        <v>107</v>
      </c>
      <c r="B42" s="35"/>
      <c r="C42" s="35"/>
      <c r="D42" s="35"/>
      <c r="E42" s="35"/>
      <c r="F42" s="35"/>
      <c r="G42" s="35" t="s">
        <v>108</v>
      </c>
      <c r="H42" s="35"/>
      <c r="I42" s="35"/>
      <c r="J42" s="35" t="s">
        <v>57</v>
      </c>
      <c r="K42" s="35"/>
    </row>
    <row r="43" spans="1:11">
      <c r="A43" s="35" t="s">
        <v>109</v>
      </c>
      <c r="B43" s="35"/>
      <c r="C43" s="35"/>
      <c r="D43" s="35"/>
      <c r="E43" s="35"/>
      <c r="F43" s="35"/>
      <c r="G43" s="35" t="s">
        <v>110</v>
      </c>
      <c r="H43" s="35"/>
      <c r="I43" s="35"/>
      <c r="J43" s="35" t="s">
        <v>58</v>
      </c>
      <c r="K43" s="35"/>
    </row>
    <row r="44" spans="1:11">
      <c r="A44" s="35" t="s">
        <v>111</v>
      </c>
      <c r="B44" s="35"/>
      <c r="C44" s="35"/>
      <c r="D44" s="35"/>
      <c r="E44" s="35"/>
      <c r="F44" s="35"/>
      <c r="G44" s="35" t="s">
        <v>112</v>
      </c>
      <c r="H44" s="35"/>
      <c r="I44" s="35"/>
      <c r="J44" s="35" t="s">
        <v>113</v>
      </c>
      <c r="K44" s="35"/>
    </row>
    <row r="45" spans="1:1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>
      <c r="A46" s="35" t="s">
        <v>139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</row>
  </sheetData>
  <mergeCells count="23">
    <mergeCell ref="C19:D19"/>
    <mergeCell ref="E19:F19"/>
    <mergeCell ref="G19:I19"/>
    <mergeCell ref="B3:J3"/>
    <mergeCell ref="B4:J4"/>
    <mergeCell ref="C18:D18"/>
    <mergeCell ref="E18:F18"/>
    <mergeCell ref="G18:I18"/>
    <mergeCell ref="C20:D20"/>
    <mergeCell ref="E20:F20"/>
    <mergeCell ref="G20:I20"/>
    <mergeCell ref="C21:D21"/>
    <mergeCell ref="E21:F21"/>
    <mergeCell ref="G21:I21"/>
    <mergeCell ref="C24:D24"/>
    <mergeCell ref="E24:F24"/>
    <mergeCell ref="G24:I24"/>
    <mergeCell ref="C22:D22"/>
    <mergeCell ref="E22:F22"/>
    <mergeCell ref="G22:I22"/>
    <mergeCell ref="C23:D23"/>
    <mergeCell ref="E23:F23"/>
    <mergeCell ref="G23:I23"/>
  </mergeCells>
  <phoneticPr fontId="2" type="noConversion"/>
  <pageMargins left="0.7" right="0.7" top="0.75" bottom="0.75" header="0.3" footer="0.3"/>
  <pageSetup paperSize="9" scale="81" orientation="portrait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6"/>
  <sheetViews>
    <sheetView view="pageBreakPreview" topLeftCell="A4" zoomScale="115" zoomScaleNormal="100" zoomScaleSheetLayoutView="115" workbookViewId="0">
      <selection activeCell="J8" sqref="J8:J10"/>
    </sheetView>
  </sheetViews>
  <sheetFormatPr defaultRowHeight="16.5"/>
  <cols>
    <col min="1" max="1" width="3.5" customWidth="1"/>
    <col min="2" max="2" width="12.625" customWidth="1"/>
    <col min="3" max="4" width="5.625" customWidth="1"/>
    <col min="5" max="5" width="11.5" customWidth="1"/>
    <col min="6" max="6" width="3.875" customWidth="1"/>
    <col min="7" max="7" width="6.25" customWidth="1"/>
    <col min="8" max="8" width="5.875" customWidth="1"/>
    <col min="10" max="10" width="17.125" customWidth="1"/>
    <col min="11" max="11" width="5.5" customWidth="1"/>
  </cols>
  <sheetData>
    <row r="1" spans="1:1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21" customHeight="1">
      <c r="A3" s="25"/>
      <c r="B3" s="77" t="s">
        <v>0</v>
      </c>
      <c r="C3" s="78"/>
      <c r="D3" s="78"/>
      <c r="E3" s="78"/>
      <c r="F3" s="78"/>
      <c r="G3" s="78"/>
      <c r="H3" s="78"/>
      <c r="I3" s="78"/>
      <c r="J3" s="78"/>
      <c r="K3" s="25"/>
    </row>
    <row r="4" spans="1:11" ht="21" customHeight="1">
      <c r="A4" s="25"/>
      <c r="B4" s="77" t="s">
        <v>1</v>
      </c>
      <c r="C4" s="78"/>
      <c r="D4" s="78"/>
      <c r="E4" s="78"/>
      <c r="F4" s="78"/>
      <c r="G4" s="78"/>
      <c r="H4" s="78"/>
      <c r="I4" s="78"/>
      <c r="J4" s="78"/>
      <c r="K4" s="25"/>
    </row>
    <row r="5" spans="1:11" ht="20.25">
      <c r="A5" s="25"/>
      <c r="B5" s="26"/>
      <c r="C5" s="26"/>
      <c r="D5" s="25"/>
      <c r="E5" s="25"/>
      <c r="F5" s="25"/>
      <c r="G5" s="25"/>
      <c r="H5" s="25"/>
      <c r="I5" s="25"/>
      <c r="J5" s="25"/>
      <c r="K5" s="25"/>
    </row>
    <row r="6" spans="1:11" ht="24" customHeight="1">
      <c r="A6" s="27"/>
      <c r="B6" s="27" t="s">
        <v>114</v>
      </c>
      <c r="C6" s="27"/>
      <c r="D6" s="28"/>
      <c r="E6" s="27"/>
      <c r="F6" s="27"/>
      <c r="G6" s="27" t="s">
        <v>66</v>
      </c>
      <c r="H6" s="27"/>
      <c r="I6" s="27"/>
      <c r="J6" s="27"/>
      <c r="K6" s="27"/>
    </row>
    <row r="7" spans="1:11" ht="24" customHeight="1">
      <c r="A7" s="27"/>
      <c r="B7" s="27" t="s">
        <v>67</v>
      </c>
      <c r="C7" s="27"/>
      <c r="D7" s="27"/>
      <c r="E7" s="27" t="s">
        <v>68</v>
      </c>
      <c r="F7" s="27"/>
      <c r="G7" s="27" t="s">
        <v>69</v>
      </c>
      <c r="H7" s="27"/>
      <c r="I7" s="27"/>
      <c r="J7" s="28" t="s">
        <v>70</v>
      </c>
      <c r="K7" s="27"/>
    </row>
    <row r="8" spans="1:11" ht="24" customHeight="1">
      <c r="A8" s="27"/>
      <c r="B8" s="27" t="s">
        <v>71</v>
      </c>
      <c r="C8" s="29"/>
      <c r="D8" s="27"/>
      <c r="E8" s="27" t="s">
        <v>68</v>
      </c>
      <c r="F8" s="27"/>
      <c r="G8" s="27" t="s">
        <v>72</v>
      </c>
      <c r="H8" s="27"/>
      <c r="I8" s="27"/>
      <c r="J8" s="61"/>
      <c r="K8" s="27"/>
    </row>
    <row r="9" spans="1:11" ht="24" customHeight="1">
      <c r="A9" s="27"/>
      <c r="B9" s="27" t="s">
        <v>73</v>
      </c>
      <c r="C9" s="27"/>
      <c r="D9" s="27"/>
      <c r="E9" s="27" t="s">
        <v>68</v>
      </c>
      <c r="F9" s="27"/>
      <c r="G9" s="27" t="s">
        <v>74</v>
      </c>
      <c r="H9" s="27"/>
      <c r="I9" s="27"/>
      <c r="J9" s="61"/>
      <c r="K9" s="27"/>
    </row>
    <row r="10" spans="1:11" ht="24" customHeight="1">
      <c r="A10" s="27"/>
      <c r="B10" s="27" t="s">
        <v>75</v>
      </c>
      <c r="C10" s="27"/>
      <c r="D10" s="27"/>
      <c r="E10" s="27" t="s">
        <v>68</v>
      </c>
      <c r="F10" s="27"/>
      <c r="G10" s="27" t="s">
        <v>76</v>
      </c>
      <c r="H10" s="27"/>
      <c r="I10" s="27"/>
      <c r="J10" s="61"/>
      <c r="K10" s="27"/>
    </row>
    <row r="11" spans="1:11" ht="24" customHeight="1">
      <c r="A11" s="27"/>
      <c r="B11" s="27" t="s">
        <v>77</v>
      </c>
      <c r="C11" s="30"/>
      <c r="D11" s="27"/>
      <c r="E11" s="27" t="s">
        <v>68</v>
      </c>
      <c r="F11" s="27"/>
      <c r="G11" s="27" t="s">
        <v>78</v>
      </c>
      <c r="H11" s="27"/>
      <c r="I11" s="27"/>
      <c r="J11" s="27" t="s">
        <v>68</v>
      </c>
      <c r="K11" s="27"/>
    </row>
    <row r="12" spans="1:11" ht="24" customHeight="1">
      <c r="A12" s="27"/>
      <c r="B12" s="27" t="s">
        <v>79</v>
      </c>
      <c r="C12" s="27"/>
      <c r="D12" s="27"/>
      <c r="E12" s="27" t="s">
        <v>68</v>
      </c>
      <c r="F12" s="27"/>
      <c r="G12" s="27" t="s">
        <v>80</v>
      </c>
      <c r="H12" s="27"/>
      <c r="I12" s="27"/>
      <c r="J12" s="27" t="s">
        <v>68</v>
      </c>
      <c r="K12" s="27"/>
    </row>
    <row r="13" spans="1:11" ht="24" customHeight="1">
      <c r="A13" s="25"/>
      <c r="B13" s="27" t="s">
        <v>81</v>
      </c>
      <c r="C13" s="27"/>
      <c r="D13" s="31"/>
      <c r="E13" s="27" t="s">
        <v>68</v>
      </c>
      <c r="F13" s="27"/>
      <c r="G13" s="27" t="s">
        <v>82</v>
      </c>
      <c r="H13" s="27"/>
      <c r="I13" s="27"/>
      <c r="J13" s="32">
        <v>0.99999899999999997</v>
      </c>
      <c r="K13" s="25"/>
    </row>
    <row r="14" spans="1:11" ht="24" customHeight="1">
      <c r="A14" s="25"/>
      <c r="B14" s="27" t="s">
        <v>83</v>
      </c>
      <c r="C14" s="27"/>
      <c r="D14" s="31"/>
      <c r="E14" s="27"/>
      <c r="F14" s="27"/>
      <c r="G14" s="27"/>
      <c r="H14" s="27"/>
      <c r="I14" s="27"/>
      <c r="J14" s="64" t="s">
        <v>84</v>
      </c>
      <c r="K14" s="25"/>
    </row>
    <row r="15" spans="1:1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30" customHeight="1">
      <c r="A18" s="25"/>
      <c r="B18" s="34" t="s">
        <v>133</v>
      </c>
      <c r="C18" s="79" t="s">
        <v>85</v>
      </c>
      <c r="D18" s="74"/>
      <c r="E18" s="80" t="s">
        <v>132</v>
      </c>
      <c r="F18" s="74"/>
      <c r="G18" s="79" t="s">
        <v>86</v>
      </c>
      <c r="H18" s="76"/>
      <c r="I18" s="74"/>
      <c r="J18" s="34" t="s">
        <v>2</v>
      </c>
      <c r="K18" s="35"/>
    </row>
    <row r="19" spans="1:11" ht="28.5" customHeight="1">
      <c r="A19" s="25"/>
      <c r="B19" s="36" t="s">
        <v>11</v>
      </c>
      <c r="C19" s="73" t="s">
        <v>140</v>
      </c>
      <c r="D19" s="74"/>
      <c r="E19" s="73">
        <f>IF(UPO!E17&lt;1,1,UPO!E17)</f>
        <v>1</v>
      </c>
      <c r="F19" s="75"/>
      <c r="G19" s="73" t="s">
        <v>87</v>
      </c>
      <c r="H19" s="76"/>
      <c r="I19" s="74"/>
      <c r="J19" s="37" t="s">
        <v>54</v>
      </c>
      <c r="K19" s="35"/>
    </row>
    <row r="20" spans="1:11" ht="28.5" customHeight="1">
      <c r="A20" s="25"/>
      <c r="B20" s="36" t="s">
        <v>12</v>
      </c>
      <c r="C20" s="73" t="s">
        <v>53</v>
      </c>
      <c r="D20" s="74"/>
      <c r="E20" s="73">
        <f>UPO!E18</f>
        <v>0</v>
      </c>
      <c r="F20" s="75"/>
      <c r="G20" s="73" t="s">
        <v>55</v>
      </c>
      <c r="H20" s="76"/>
      <c r="I20" s="74"/>
      <c r="J20" s="37" t="s">
        <v>54</v>
      </c>
      <c r="K20" s="35"/>
    </row>
    <row r="21" spans="1:11" ht="28.5" customHeight="1">
      <c r="A21" s="25"/>
      <c r="B21" s="37" t="s">
        <v>13</v>
      </c>
      <c r="C21" s="73" t="s">
        <v>53</v>
      </c>
      <c r="D21" s="74"/>
      <c r="E21" s="73">
        <f>UPO!E19</f>
        <v>0</v>
      </c>
      <c r="F21" s="75"/>
      <c r="G21" s="73" t="s">
        <v>55</v>
      </c>
      <c r="H21" s="76"/>
      <c r="I21" s="74"/>
      <c r="J21" s="37" t="s">
        <v>54</v>
      </c>
      <c r="K21" s="35"/>
    </row>
    <row r="22" spans="1:11" ht="28.5" customHeight="1">
      <c r="A22" s="25"/>
      <c r="B22" s="37" t="s">
        <v>14</v>
      </c>
      <c r="C22" s="73" t="s">
        <v>53</v>
      </c>
      <c r="D22" s="74"/>
      <c r="E22" s="73">
        <f>UPO!E20</f>
        <v>0</v>
      </c>
      <c r="F22" s="75"/>
      <c r="G22" s="73" t="s">
        <v>55</v>
      </c>
      <c r="H22" s="76"/>
      <c r="I22" s="74"/>
      <c r="J22" s="37" t="s">
        <v>54</v>
      </c>
      <c r="K22" s="35"/>
    </row>
    <row r="23" spans="1:11" ht="28.5" customHeight="1">
      <c r="A23" s="25"/>
      <c r="B23" s="37" t="s">
        <v>15</v>
      </c>
      <c r="C23" s="73" t="s">
        <v>53</v>
      </c>
      <c r="D23" s="74"/>
      <c r="E23" s="73">
        <f>UPO!E21</f>
        <v>0</v>
      </c>
      <c r="F23" s="75"/>
      <c r="G23" s="73" t="s">
        <v>55</v>
      </c>
      <c r="H23" s="76"/>
      <c r="I23" s="74"/>
      <c r="J23" s="37" t="s">
        <v>56</v>
      </c>
      <c r="K23" s="35"/>
    </row>
    <row r="24" spans="1:11" ht="28.5" customHeight="1">
      <c r="A24" s="25"/>
      <c r="B24" s="37" t="s">
        <v>88</v>
      </c>
      <c r="C24" s="73" t="s">
        <v>24</v>
      </c>
      <c r="D24" s="74"/>
      <c r="E24" s="73">
        <f>IF(UPO!E22="&lt;2","&lt;3",UPO!E22)</f>
        <v>0</v>
      </c>
      <c r="F24" s="75"/>
      <c r="G24" s="73" t="s">
        <v>55</v>
      </c>
      <c r="H24" s="76"/>
      <c r="I24" s="74"/>
      <c r="J24" s="37" t="s">
        <v>90</v>
      </c>
      <c r="K24" s="35"/>
    </row>
    <row r="25" spans="1:11" ht="28.5" customHeight="1">
      <c r="A25" s="25"/>
      <c r="B25" s="36" t="s">
        <v>16</v>
      </c>
      <c r="C25" s="73" t="s">
        <v>53</v>
      </c>
      <c r="D25" s="74"/>
      <c r="E25" s="73">
        <f>UPO!E23</f>
        <v>0</v>
      </c>
      <c r="F25" s="75"/>
      <c r="G25" s="73" t="s">
        <v>55</v>
      </c>
      <c r="H25" s="76"/>
      <c r="I25" s="74"/>
      <c r="J25" s="38" t="s">
        <v>54</v>
      </c>
      <c r="K25" s="25"/>
    </row>
    <row r="26" spans="1:11">
      <c r="A26" s="25"/>
      <c r="B26" s="25"/>
      <c r="C26" s="25"/>
      <c r="D26" s="39"/>
      <c r="E26" s="39"/>
      <c r="F26" s="39"/>
      <c r="G26" s="39"/>
      <c r="H26" s="39"/>
      <c r="I26" s="39"/>
      <c r="J26" s="40"/>
      <c r="K26" s="25"/>
    </row>
    <row r="27" spans="1:11" ht="22.5" customHeight="1">
      <c r="A27" s="41"/>
      <c r="B27" s="42" t="s">
        <v>91</v>
      </c>
      <c r="C27" s="43"/>
      <c r="D27" s="44"/>
      <c r="E27" s="44"/>
      <c r="F27" s="44"/>
      <c r="G27" s="44"/>
      <c r="H27" s="44"/>
      <c r="I27" s="44"/>
      <c r="J27" s="45"/>
      <c r="K27" s="41"/>
    </row>
    <row r="28" spans="1:11" ht="22.5" customHeight="1">
      <c r="A28" s="41"/>
      <c r="B28" s="46"/>
      <c r="C28" s="47"/>
      <c r="D28" s="47"/>
      <c r="E28" s="47"/>
      <c r="F28" s="47"/>
      <c r="G28" s="47"/>
      <c r="H28" s="47"/>
      <c r="I28" s="47"/>
      <c r="J28" s="48"/>
      <c r="K28" s="41"/>
    </row>
    <row r="29" spans="1:11">
      <c r="A29" s="25"/>
      <c r="B29" s="25" t="s">
        <v>92</v>
      </c>
      <c r="C29" s="25"/>
      <c r="D29" s="25"/>
      <c r="E29" s="25"/>
      <c r="F29" s="25" t="s">
        <v>93</v>
      </c>
      <c r="G29" s="25"/>
      <c r="H29" s="35"/>
      <c r="I29" s="35"/>
      <c r="J29" s="25"/>
      <c r="K29" s="25"/>
    </row>
    <row r="30" spans="1:11">
      <c r="A30" s="25"/>
      <c r="B30" s="25"/>
      <c r="C30" s="25"/>
      <c r="D30" s="25"/>
      <c r="E30" s="25"/>
      <c r="F30" s="25"/>
      <c r="G30" s="25"/>
      <c r="H30" s="35"/>
      <c r="I30" s="35"/>
      <c r="J30" s="25"/>
      <c r="K30" s="25"/>
    </row>
    <row r="31" spans="1:1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>
      <c r="A34" s="25"/>
      <c r="B34" s="49"/>
      <c r="C34" s="25"/>
      <c r="D34" s="49"/>
      <c r="E34" s="49"/>
      <c r="F34" s="25"/>
      <c r="G34" s="25"/>
      <c r="H34" s="49"/>
      <c r="I34" s="49"/>
      <c r="J34" s="49"/>
      <c r="K34" s="25"/>
    </row>
    <row r="35" spans="1:11">
      <c r="A35" s="35"/>
      <c r="B35" s="35" t="s">
        <v>94</v>
      </c>
      <c r="C35" s="35"/>
      <c r="D35" s="35" t="s">
        <v>95</v>
      </c>
      <c r="E35" s="35"/>
      <c r="F35" s="35"/>
      <c r="G35" s="35"/>
      <c r="H35" s="35" t="s">
        <v>96</v>
      </c>
      <c r="I35" s="35"/>
      <c r="J35" s="35"/>
      <c r="K35" s="35"/>
    </row>
    <row r="36" spans="1:11">
      <c r="A36" s="25"/>
      <c r="B36" s="35" t="s">
        <v>97</v>
      </c>
      <c r="C36" s="35"/>
      <c r="D36" s="50" t="s">
        <v>98</v>
      </c>
      <c r="E36" s="25"/>
      <c r="F36" s="25"/>
      <c r="G36" s="25"/>
      <c r="H36" s="35" t="s">
        <v>99</v>
      </c>
      <c r="I36" s="35"/>
      <c r="J36" s="25"/>
      <c r="K36" s="25"/>
    </row>
    <row r="37" spans="1:1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>
      <c r="A38" s="35" t="s">
        <v>100</v>
      </c>
      <c r="B38" s="35"/>
      <c r="C38" s="35"/>
      <c r="D38" s="35"/>
      <c r="E38" s="35"/>
      <c r="F38" s="35"/>
      <c r="G38" s="35"/>
      <c r="H38" s="35"/>
      <c r="I38" s="35"/>
      <c r="J38" s="35" t="s">
        <v>101</v>
      </c>
      <c r="K38" s="35"/>
    </row>
    <row r="39" spans="1:11">
      <c r="A39" s="35" t="s">
        <v>102</v>
      </c>
      <c r="B39" s="35"/>
      <c r="C39" s="35"/>
      <c r="D39" s="35"/>
      <c r="E39" s="35"/>
      <c r="F39" s="35"/>
      <c r="G39" s="35"/>
      <c r="H39" s="35"/>
      <c r="I39" s="35"/>
      <c r="J39" s="35" t="s">
        <v>103</v>
      </c>
      <c r="K39" s="35"/>
    </row>
    <row r="40" spans="1:11">
      <c r="A40" s="51" t="s">
        <v>104</v>
      </c>
      <c r="B40" s="51"/>
      <c r="C40" s="51"/>
      <c r="D40" s="51"/>
      <c r="E40" s="51"/>
      <c r="F40" s="51"/>
      <c r="G40" s="51" t="s">
        <v>63</v>
      </c>
      <c r="H40" s="51"/>
      <c r="I40" s="51"/>
      <c r="J40" s="51" t="s">
        <v>64</v>
      </c>
      <c r="K40" s="51"/>
    </row>
    <row r="41" spans="1:11">
      <c r="A41" s="63" t="s">
        <v>138</v>
      </c>
      <c r="B41" s="35"/>
      <c r="C41" s="35"/>
      <c r="D41" s="35"/>
      <c r="E41" s="35"/>
      <c r="F41" s="35"/>
      <c r="G41" s="35" t="s">
        <v>105</v>
      </c>
      <c r="H41" s="35"/>
      <c r="I41" s="35"/>
      <c r="J41" s="35" t="s">
        <v>106</v>
      </c>
      <c r="K41" s="35"/>
    </row>
    <row r="42" spans="1:11">
      <c r="A42" s="35" t="s">
        <v>107</v>
      </c>
      <c r="B42" s="35"/>
      <c r="C42" s="35"/>
      <c r="D42" s="35"/>
      <c r="E42" s="35"/>
      <c r="F42" s="35"/>
      <c r="G42" s="35" t="s">
        <v>108</v>
      </c>
      <c r="H42" s="35"/>
      <c r="I42" s="35"/>
      <c r="J42" s="35" t="s">
        <v>57</v>
      </c>
      <c r="K42" s="35"/>
    </row>
    <row r="43" spans="1:11">
      <c r="A43" s="35" t="s">
        <v>109</v>
      </c>
      <c r="B43" s="35"/>
      <c r="C43" s="35"/>
      <c r="D43" s="35"/>
      <c r="E43" s="35"/>
      <c r="F43" s="35"/>
      <c r="G43" s="35" t="s">
        <v>110</v>
      </c>
      <c r="H43" s="35"/>
      <c r="I43" s="35"/>
      <c r="J43" s="35" t="s">
        <v>58</v>
      </c>
      <c r="K43" s="35"/>
    </row>
    <row r="44" spans="1:11">
      <c r="A44" s="35" t="s">
        <v>111</v>
      </c>
      <c r="B44" s="35"/>
      <c r="C44" s="35"/>
      <c r="D44" s="35"/>
      <c r="E44" s="35"/>
      <c r="F44" s="35"/>
      <c r="G44" s="35" t="s">
        <v>112</v>
      </c>
      <c r="H44" s="35"/>
      <c r="I44" s="35"/>
      <c r="J44" s="35" t="s">
        <v>113</v>
      </c>
      <c r="K44" s="35"/>
    </row>
    <row r="45" spans="1:1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>
      <c r="A46" s="35" t="s">
        <v>139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</row>
  </sheetData>
  <mergeCells count="26">
    <mergeCell ref="C19:D19"/>
    <mergeCell ref="E19:F19"/>
    <mergeCell ref="G19:I19"/>
    <mergeCell ref="B3:J3"/>
    <mergeCell ref="B4:J4"/>
    <mergeCell ref="C18:D18"/>
    <mergeCell ref="E18:F18"/>
    <mergeCell ref="G18:I18"/>
    <mergeCell ref="C20:D20"/>
    <mergeCell ref="E20:F20"/>
    <mergeCell ref="G20:I20"/>
    <mergeCell ref="C21:D21"/>
    <mergeCell ref="E21:F21"/>
    <mergeCell ref="G21:I21"/>
    <mergeCell ref="C22:D22"/>
    <mergeCell ref="E22:F22"/>
    <mergeCell ref="G22:I22"/>
    <mergeCell ref="C23:D23"/>
    <mergeCell ref="E23:F23"/>
    <mergeCell ref="G23:I23"/>
    <mergeCell ref="C24:D24"/>
    <mergeCell ref="E24:F24"/>
    <mergeCell ref="G24:I24"/>
    <mergeCell ref="C25:D25"/>
    <mergeCell ref="E25:F25"/>
    <mergeCell ref="G25:I25"/>
  </mergeCells>
  <phoneticPr fontId="2" type="noConversion"/>
  <pageMargins left="0.7" right="0.7" top="0.75" bottom="0.75" header="0.3" footer="0.3"/>
  <pageSetup paperSize="9" scale="81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6"/>
  <sheetViews>
    <sheetView view="pageBreakPreview" zoomScale="115" zoomScaleNormal="100" zoomScaleSheetLayoutView="115" workbookViewId="0">
      <selection activeCell="J8" sqref="J8:J10"/>
    </sheetView>
  </sheetViews>
  <sheetFormatPr defaultRowHeight="16.5"/>
  <cols>
    <col min="1" max="1" width="3.5" customWidth="1"/>
    <col min="2" max="2" width="12.625" customWidth="1"/>
    <col min="3" max="4" width="5.625" customWidth="1"/>
    <col min="5" max="5" width="11.5" customWidth="1"/>
    <col min="6" max="6" width="3.875" customWidth="1"/>
    <col min="7" max="7" width="6.25" customWidth="1"/>
    <col min="8" max="8" width="5.875" customWidth="1"/>
    <col min="10" max="10" width="17.125" customWidth="1"/>
    <col min="11" max="11" width="5.5" customWidth="1"/>
  </cols>
  <sheetData>
    <row r="1" spans="1:1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21" customHeight="1">
      <c r="A3" s="25"/>
      <c r="B3" s="77" t="s">
        <v>0</v>
      </c>
      <c r="C3" s="78"/>
      <c r="D3" s="78"/>
      <c r="E3" s="78"/>
      <c r="F3" s="78"/>
      <c r="G3" s="78"/>
      <c r="H3" s="78"/>
      <c r="I3" s="78"/>
      <c r="J3" s="78"/>
      <c r="K3" s="25"/>
    </row>
    <row r="4" spans="1:11" ht="21" customHeight="1">
      <c r="A4" s="25"/>
      <c r="B4" s="77" t="s">
        <v>1</v>
      </c>
      <c r="C4" s="78"/>
      <c r="D4" s="78"/>
      <c r="E4" s="78"/>
      <c r="F4" s="78"/>
      <c r="G4" s="78"/>
      <c r="H4" s="78"/>
      <c r="I4" s="78"/>
      <c r="J4" s="78"/>
      <c r="K4" s="25"/>
    </row>
    <row r="5" spans="1:11" ht="20.25">
      <c r="A5" s="25"/>
      <c r="B5" s="26"/>
      <c r="C5" s="26"/>
      <c r="D5" s="25"/>
      <c r="E5" s="25"/>
      <c r="F5" s="25"/>
      <c r="G5" s="25"/>
      <c r="H5" s="25"/>
      <c r="I5" s="25"/>
      <c r="J5" s="25"/>
      <c r="K5" s="25"/>
    </row>
    <row r="6" spans="1:11" ht="24" customHeight="1">
      <c r="A6" s="27"/>
      <c r="B6" s="27" t="s">
        <v>115</v>
      </c>
      <c r="C6" s="27"/>
      <c r="D6" s="28"/>
      <c r="E6" s="27"/>
      <c r="F6" s="27"/>
      <c r="G6" s="27" t="s">
        <v>66</v>
      </c>
      <c r="H6" s="27"/>
      <c r="I6" s="27"/>
      <c r="J6" s="27"/>
      <c r="K6" s="27"/>
    </row>
    <row r="7" spans="1:11" ht="24" customHeight="1">
      <c r="A7" s="27"/>
      <c r="B7" s="27" t="s">
        <v>67</v>
      </c>
      <c r="C7" s="27"/>
      <c r="D7" s="27"/>
      <c r="E7" s="27" t="s">
        <v>68</v>
      </c>
      <c r="F7" s="27"/>
      <c r="G7" s="27" t="s">
        <v>69</v>
      </c>
      <c r="H7" s="27"/>
      <c r="I7" s="27"/>
      <c r="J7" s="28" t="s">
        <v>70</v>
      </c>
      <c r="K7" s="27"/>
    </row>
    <row r="8" spans="1:11" ht="24" customHeight="1">
      <c r="A8" s="27"/>
      <c r="B8" s="27" t="s">
        <v>71</v>
      </c>
      <c r="C8" s="29"/>
      <c r="D8" s="27"/>
      <c r="E8" s="27" t="s">
        <v>68</v>
      </c>
      <c r="F8" s="27"/>
      <c r="G8" s="27" t="s">
        <v>72</v>
      </c>
      <c r="H8" s="27"/>
      <c r="I8" s="27"/>
      <c r="J8" s="61"/>
      <c r="K8" s="27"/>
    </row>
    <row r="9" spans="1:11" ht="24" customHeight="1">
      <c r="A9" s="27"/>
      <c r="B9" s="27" t="s">
        <v>73</v>
      </c>
      <c r="C9" s="27"/>
      <c r="D9" s="27"/>
      <c r="E9" s="27" t="s">
        <v>68</v>
      </c>
      <c r="F9" s="27"/>
      <c r="G9" s="27" t="s">
        <v>74</v>
      </c>
      <c r="H9" s="27"/>
      <c r="I9" s="27"/>
      <c r="J9" s="61"/>
      <c r="K9" s="27"/>
    </row>
    <row r="10" spans="1:11" ht="24" customHeight="1">
      <c r="A10" s="27"/>
      <c r="B10" s="27" t="s">
        <v>75</v>
      </c>
      <c r="C10" s="27"/>
      <c r="D10" s="27"/>
      <c r="E10" s="27" t="s">
        <v>68</v>
      </c>
      <c r="F10" s="27"/>
      <c r="G10" s="27" t="s">
        <v>76</v>
      </c>
      <c r="H10" s="27"/>
      <c r="I10" s="27"/>
      <c r="J10" s="61"/>
      <c r="K10" s="27"/>
    </row>
    <row r="11" spans="1:11" ht="24" customHeight="1">
      <c r="A11" s="27"/>
      <c r="B11" s="27" t="s">
        <v>77</v>
      </c>
      <c r="C11" s="30"/>
      <c r="D11" s="27"/>
      <c r="E11" s="27" t="s">
        <v>68</v>
      </c>
      <c r="F11" s="27"/>
      <c r="G11" s="27" t="s">
        <v>78</v>
      </c>
      <c r="H11" s="27"/>
      <c r="I11" s="27"/>
      <c r="J11" s="27" t="s">
        <v>68</v>
      </c>
      <c r="K11" s="27"/>
    </row>
    <row r="12" spans="1:11" ht="24" customHeight="1">
      <c r="A12" s="27"/>
      <c r="B12" s="27" t="s">
        <v>79</v>
      </c>
      <c r="C12" s="27"/>
      <c r="D12" s="27"/>
      <c r="E12" s="27" t="s">
        <v>68</v>
      </c>
      <c r="F12" s="27"/>
      <c r="G12" s="27" t="s">
        <v>80</v>
      </c>
      <c r="H12" s="27"/>
      <c r="I12" s="27"/>
      <c r="J12" s="27" t="s">
        <v>68</v>
      </c>
      <c r="K12" s="27"/>
    </row>
    <row r="13" spans="1:11" ht="24" customHeight="1">
      <c r="A13" s="25"/>
      <c r="B13" s="27" t="s">
        <v>81</v>
      </c>
      <c r="C13" s="27"/>
      <c r="D13" s="31"/>
      <c r="E13" s="27" t="s">
        <v>68</v>
      </c>
      <c r="F13" s="27"/>
      <c r="G13" s="27" t="s">
        <v>82</v>
      </c>
      <c r="H13" s="27"/>
      <c r="I13" s="27"/>
      <c r="J13" s="32">
        <v>0.99999899999999997</v>
      </c>
      <c r="K13" s="25"/>
    </row>
    <row r="14" spans="1:11" ht="24" customHeight="1">
      <c r="A14" s="25"/>
      <c r="B14" s="27" t="s">
        <v>83</v>
      </c>
      <c r="C14" s="27"/>
      <c r="D14" s="31"/>
      <c r="E14" s="27"/>
      <c r="F14" s="27"/>
      <c r="G14" s="27"/>
      <c r="H14" s="27"/>
      <c r="I14" s="27"/>
      <c r="J14" s="64" t="s">
        <v>84</v>
      </c>
      <c r="K14" s="25"/>
    </row>
    <row r="15" spans="1:1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30" customHeight="1">
      <c r="A18" s="25"/>
      <c r="B18" s="34" t="s">
        <v>133</v>
      </c>
      <c r="C18" s="79" t="s">
        <v>85</v>
      </c>
      <c r="D18" s="74"/>
      <c r="E18" s="80" t="s">
        <v>132</v>
      </c>
      <c r="F18" s="74"/>
      <c r="G18" s="79" t="s">
        <v>86</v>
      </c>
      <c r="H18" s="76"/>
      <c r="I18" s="74"/>
      <c r="J18" s="34" t="s">
        <v>2</v>
      </c>
      <c r="K18" s="35"/>
    </row>
    <row r="19" spans="1:11" ht="28.5" customHeight="1">
      <c r="A19" s="25"/>
      <c r="B19" s="36" t="s">
        <v>11</v>
      </c>
      <c r="C19" s="73" t="s">
        <v>59</v>
      </c>
      <c r="D19" s="74"/>
      <c r="E19" s="73">
        <f>IF(UPO!E17&lt;1,1,UPO!E17)</f>
        <v>1</v>
      </c>
      <c r="F19" s="75"/>
      <c r="G19" s="73" t="s">
        <v>87</v>
      </c>
      <c r="H19" s="76"/>
      <c r="I19" s="74"/>
      <c r="J19" s="37" t="s">
        <v>54</v>
      </c>
      <c r="K19" s="35"/>
    </row>
    <row r="20" spans="1:11" ht="28.5" customHeight="1">
      <c r="A20" s="25"/>
      <c r="B20" s="36" t="s">
        <v>12</v>
      </c>
      <c r="C20" s="73" t="s">
        <v>53</v>
      </c>
      <c r="D20" s="74"/>
      <c r="E20" s="73">
        <f>UPO!E18</f>
        <v>0</v>
      </c>
      <c r="F20" s="75"/>
      <c r="G20" s="73" t="s">
        <v>55</v>
      </c>
      <c r="H20" s="76"/>
      <c r="I20" s="74"/>
      <c r="J20" s="37" t="s">
        <v>54</v>
      </c>
      <c r="K20" s="35"/>
    </row>
    <row r="21" spans="1:11" ht="28.5" customHeight="1">
      <c r="A21" s="25"/>
      <c r="B21" s="37" t="s">
        <v>13</v>
      </c>
      <c r="C21" s="73" t="s">
        <v>53</v>
      </c>
      <c r="D21" s="74"/>
      <c r="E21" s="73">
        <f>UPO!E19</f>
        <v>0</v>
      </c>
      <c r="F21" s="75"/>
      <c r="G21" s="73" t="s">
        <v>55</v>
      </c>
      <c r="H21" s="76"/>
      <c r="I21" s="74"/>
      <c r="J21" s="37" t="s">
        <v>54</v>
      </c>
      <c r="K21" s="35"/>
    </row>
    <row r="22" spans="1:11" ht="28.5" customHeight="1">
      <c r="A22" s="25"/>
      <c r="B22" s="37" t="s">
        <v>14</v>
      </c>
      <c r="C22" s="73" t="s">
        <v>53</v>
      </c>
      <c r="D22" s="74"/>
      <c r="E22" s="73">
        <f>UPO!E20</f>
        <v>0</v>
      </c>
      <c r="F22" s="75"/>
      <c r="G22" s="73" t="s">
        <v>55</v>
      </c>
      <c r="H22" s="76"/>
      <c r="I22" s="74"/>
      <c r="J22" s="37" t="s">
        <v>54</v>
      </c>
      <c r="K22" s="35"/>
    </row>
    <row r="23" spans="1:11" ht="28.5" customHeight="1">
      <c r="A23" s="25"/>
      <c r="B23" s="37" t="s">
        <v>15</v>
      </c>
      <c r="C23" s="73" t="s">
        <v>53</v>
      </c>
      <c r="D23" s="74"/>
      <c r="E23" s="73">
        <f>UPO!E21</f>
        <v>0</v>
      </c>
      <c r="F23" s="75"/>
      <c r="G23" s="73" t="s">
        <v>55</v>
      </c>
      <c r="H23" s="76"/>
      <c r="I23" s="74"/>
      <c r="J23" s="37" t="s">
        <v>56</v>
      </c>
      <c r="K23" s="35"/>
    </row>
    <row r="24" spans="1:11" ht="28.5" customHeight="1">
      <c r="A24" s="25"/>
      <c r="B24" s="36" t="s">
        <v>16</v>
      </c>
      <c r="C24" s="73" t="s">
        <v>53</v>
      </c>
      <c r="D24" s="74"/>
      <c r="E24" s="73">
        <f>UPO!E23</f>
        <v>0</v>
      </c>
      <c r="F24" s="75"/>
      <c r="G24" s="73" t="s">
        <v>55</v>
      </c>
      <c r="H24" s="76"/>
      <c r="I24" s="74"/>
      <c r="J24" s="38" t="s">
        <v>54</v>
      </c>
      <c r="K24" s="25"/>
    </row>
    <row r="25" spans="1:11" ht="28.5" customHeight="1">
      <c r="A25" s="25"/>
      <c r="B25" s="52"/>
      <c r="C25" s="53"/>
      <c r="D25" s="54"/>
      <c r="E25" s="53"/>
      <c r="F25" s="53"/>
      <c r="G25" s="53"/>
      <c r="H25" s="54"/>
      <c r="I25" s="54"/>
      <c r="J25" s="55"/>
      <c r="K25" s="25"/>
    </row>
    <row r="26" spans="1:11">
      <c r="A26" s="25"/>
      <c r="B26" s="25"/>
      <c r="C26" s="25"/>
      <c r="D26" s="39"/>
      <c r="E26" s="39"/>
      <c r="F26" s="39"/>
      <c r="G26" s="39"/>
      <c r="H26" s="39"/>
      <c r="I26" s="39"/>
      <c r="J26" s="40"/>
      <c r="K26" s="25"/>
    </row>
    <row r="27" spans="1:11" ht="22.5" customHeight="1">
      <c r="A27" s="41"/>
      <c r="B27" s="42" t="s">
        <v>91</v>
      </c>
      <c r="C27" s="43"/>
      <c r="D27" s="44"/>
      <c r="E27" s="44"/>
      <c r="F27" s="44"/>
      <c r="G27" s="44"/>
      <c r="H27" s="44"/>
      <c r="I27" s="44"/>
      <c r="J27" s="45"/>
      <c r="K27" s="41"/>
    </row>
    <row r="28" spans="1:11" ht="22.5" customHeight="1">
      <c r="A28" s="41"/>
      <c r="B28" s="46"/>
      <c r="C28" s="47"/>
      <c r="D28" s="47"/>
      <c r="E28" s="47"/>
      <c r="F28" s="47"/>
      <c r="G28" s="47"/>
      <c r="H28" s="47"/>
      <c r="I28" s="47"/>
      <c r="J28" s="48"/>
      <c r="K28" s="41"/>
    </row>
    <row r="29" spans="1:11">
      <c r="A29" s="25"/>
      <c r="B29" s="25" t="s">
        <v>92</v>
      </c>
      <c r="C29" s="25"/>
      <c r="D29" s="25"/>
      <c r="E29" s="25"/>
      <c r="F29" s="25" t="s">
        <v>93</v>
      </c>
      <c r="G29" s="25"/>
      <c r="H29" s="35"/>
      <c r="I29" s="35"/>
      <c r="J29" s="25"/>
      <c r="K29" s="25"/>
    </row>
    <row r="30" spans="1:11">
      <c r="A30" s="25"/>
      <c r="B30" s="25"/>
      <c r="C30" s="25"/>
      <c r="D30" s="25"/>
      <c r="E30" s="25"/>
      <c r="F30" s="25"/>
      <c r="G30" s="25"/>
      <c r="H30" s="35"/>
      <c r="I30" s="35"/>
      <c r="J30" s="25"/>
      <c r="K30" s="25"/>
    </row>
    <row r="31" spans="1:1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>
      <c r="A34" s="25"/>
      <c r="B34" s="49"/>
      <c r="C34" s="25"/>
      <c r="D34" s="49"/>
      <c r="E34" s="49"/>
      <c r="F34" s="25"/>
      <c r="G34" s="25"/>
      <c r="H34" s="49"/>
      <c r="I34" s="49"/>
      <c r="J34" s="49"/>
      <c r="K34" s="25"/>
    </row>
    <row r="35" spans="1:11">
      <c r="A35" s="35"/>
      <c r="B35" s="35" t="s">
        <v>94</v>
      </c>
      <c r="C35" s="35"/>
      <c r="D35" s="35" t="s">
        <v>95</v>
      </c>
      <c r="E35" s="35"/>
      <c r="F35" s="35"/>
      <c r="G35" s="35"/>
      <c r="H35" s="35" t="s">
        <v>96</v>
      </c>
      <c r="I35" s="35"/>
      <c r="J35" s="35"/>
      <c r="K35" s="35"/>
    </row>
    <row r="36" spans="1:11">
      <c r="A36" s="25"/>
      <c r="B36" s="35" t="s">
        <v>97</v>
      </c>
      <c r="C36" s="35"/>
      <c r="D36" s="50" t="s">
        <v>98</v>
      </c>
      <c r="E36" s="25"/>
      <c r="F36" s="25"/>
      <c r="G36" s="25"/>
      <c r="H36" s="35" t="s">
        <v>99</v>
      </c>
      <c r="I36" s="35"/>
      <c r="J36" s="25"/>
      <c r="K36" s="25"/>
    </row>
    <row r="37" spans="1:1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>
      <c r="A38" s="35" t="s">
        <v>100</v>
      </c>
      <c r="B38" s="35"/>
      <c r="C38" s="35"/>
      <c r="D38" s="35"/>
      <c r="E38" s="35"/>
      <c r="F38" s="35"/>
      <c r="G38" s="35"/>
      <c r="H38" s="35"/>
      <c r="I38" s="35"/>
      <c r="J38" s="35" t="s">
        <v>101</v>
      </c>
      <c r="K38" s="35"/>
    </row>
    <row r="39" spans="1:11">
      <c r="A39" s="35" t="s">
        <v>102</v>
      </c>
      <c r="B39" s="35"/>
      <c r="C39" s="35"/>
      <c r="D39" s="35"/>
      <c r="E39" s="35"/>
      <c r="F39" s="35"/>
      <c r="G39" s="35"/>
      <c r="H39" s="35"/>
      <c r="I39" s="35"/>
      <c r="J39" s="35" t="s">
        <v>103</v>
      </c>
      <c r="K39" s="35"/>
    </row>
    <row r="40" spans="1:11">
      <c r="A40" s="51" t="s">
        <v>104</v>
      </c>
      <c r="B40" s="51"/>
      <c r="C40" s="51"/>
      <c r="D40" s="51"/>
      <c r="E40" s="51"/>
      <c r="F40" s="51"/>
      <c r="G40" s="51" t="s">
        <v>63</v>
      </c>
      <c r="H40" s="51"/>
      <c r="I40" s="51"/>
      <c r="J40" s="51" t="s">
        <v>64</v>
      </c>
      <c r="K40" s="51"/>
    </row>
    <row r="41" spans="1:11">
      <c r="A41" s="63" t="s">
        <v>138</v>
      </c>
      <c r="B41" s="35"/>
      <c r="C41" s="35"/>
      <c r="D41" s="35"/>
      <c r="E41" s="35"/>
      <c r="F41" s="35"/>
      <c r="G41" s="35" t="s">
        <v>105</v>
      </c>
      <c r="H41" s="35"/>
      <c r="I41" s="35"/>
      <c r="J41" s="35" t="s">
        <v>106</v>
      </c>
      <c r="K41" s="35"/>
    </row>
    <row r="42" spans="1:11">
      <c r="A42" s="35" t="s">
        <v>107</v>
      </c>
      <c r="B42" s="35"/>
      <c r="C42" s="35"/>
      <c r="D42" s="35"/>
      <c r="E42" s="35"/>
      <c r="F42" s="35"/>
      <c r="G42" s="35" t="s">
        <v>108</v>
      </c>
      <c r="H42" s="35"/>
      <c r="I42" s="35"/>
      <c r="J42" s="35" t="s">
        <v>57</v>
      </c>
      <c r="K42" s="35"/>
    </row>
    <row r="43" spans="1:11">
      <c r="A43" s="35" t="s">
        <v>109</v>
      </c>
      <c r="B43" s="35"/>
      <c r="C43" s="35"/>
      <c r="D43" s="35"/>
      <c r="E43" s="35"/>
      <c r="F43" s="35"/>
      <c r="G43" s="35" t="s">
        <v>110</v>
      </c>
      <c r="H43" s="35"/>
      <c r="I43" s="35"/>
      <c r="J43" s="35" t="s">
        <v>58</v>
      </c>
      <c r="K43" s="35"/>
    </row>
    <row r="44" spans="1:11">
      <c r="A44" s="35" t="s">
        <v>111</v>
      </c>
      <c r="B44" s="35"/>
      <c r="C44" s="35"/>
      <c r="D44" s="35"/>
      <c r="E44" s="35"/>
      <c r="F44" s="35"/>
      <c r="G44" s="35" t="s">
        <v>112</v>
      </c>
      <c r="H44" s="35"/>
      <c r="I44" s="35"/>
      <c r="J44" s="35" t="s">
        <v>113</v>
      </c>
      <c r="K44" s="35"/>
    </row>
    <row r="45" spans="1:1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>
      <c r="A46" s="35" t="s">
        <v>139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</row>
  </sheetData>
  <mergeCells count="23">
    <mergeCell ref="C19:D19"/>
    <mergeCell ref="E19:F19"/>
    <mergeCell ref="G19:I19"/>
    <mergeCell ref="B3:J3"/>
    <mergeCell ref="B4:J4"/>
    <mergeCell ref="C18:D18"/>
    <mergeCell ref="E18:F18"/>
    <mergeCell ref="G18:I18"/>
    <mergeCell ref="C20:D20"/>
    <mergeCell ref="E20:F20"/>
    <mergeCell ref="G20:I20"/>
    <mergeCell ref="C21:D21"/>
    <mergeCell ref="E21:F21"/>
    <mergeCell ref="G21:I21"/>
    <mergeCell ref="C24:D24"/>
    <mergeCell ref="E24:F24"/>
    <mergeCell ref="G24:I24"/>
    <mergeCell ref="C22:D22"/>
    <mergeCell ref="E22:F22"/>
    <mergeCell ref="G22:I22"/>
    <mergeCell ref="C23:D23"/>
    <mergeCell ref="E23:F23"/>
    <mergeCell ref="G23:I23"/>
  </mergeCells>
  <phoneticPr fontId="2" type="noConversion"/>
  <pageMargins left="0.7" right="0.7" top="0.75" bottom="0.75" header="0.3" footer="0.3"/>
  <pageSetup paperSize="9" scale="81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6"/>
  <sheetViews>
    <sheetView view="pageBreakPreview" topLeftCell="A4" zoomScale="115" zoomScaleNormal="100" zoomScaleSheetLayoutView="115" workbookViewId="0">
      <selection activeCell="J8" sqref="J8:J10"/>
    </sheetView>
  </sheetViews>
  <sheetFormatPr defaultRowHeight="16.5"/>
  <cols>
    <col min="1" max="1" width="3.5" customWidth="1"/>
    <col min="2" max="2" width="12.625" customWidth="1"/>
    <col min="3" max="4" width="5.625" customWidth="1"/>
    <col min="5" max="5" width="11.5" customWidth="1"/>
    <col min="6" max="6" width="3.875" customWidth="1"/>
    <col min="7" max="7" width="6.25" customWidth="1"/>
    <col min="8" max="8" width="5.875" customWidth="1"/>
    <col min="10" max="10" width="17.125" customWidth="1"/>
    <col min="11" max="11" width="5.5" customWidth="1"/>
  </cols>
  <sheetData>
    <row r="1" spans="1:1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21" customHeight="1">
      <c r="A3" s="25"/>
      <c r="B3" s="77" t="s">
        <v>0</v>
      </c>
      <c r="C3" s="78"/>
      <c r="D3" s="78"/>
      <c r="E3" s="78"/>
      <c r="F3" s="78"/>
      <c r="G3" s="78"/>
      <c r="H3" s="78"/>
      <c r="I3" s="78"/>
      <c r="J3" s="78"/>
      <c r="K3" s="25"/>
    </row>
    <row r="4" spans="1:11" ht="21" customHeight="1">
      <c r="A4" s="25"/>
      <c r="B4" s="77" t="s">
        <v>1</v>
      </c>
      <c r="C4" s="78"/>
      <c r="D4" s="78"/>
      <c r="E4" s="78"/>
      <c r="F4" s="78"/>
      <c r="G4" s="78"/>
      <c r="H4" s="78"/>
      <c r="I4" s="78"/>
      <c r="J4" s="78"/>
      <c r="K4" s="25"/>
    </row>
    <row r="5" spans="1:11" ht="20.25">
      <c r="A5" s="25"/>
      <c r="B5" s="26"/>
      <c r="C5" s="26"/>
      <c r="D5" s="25"/>
      <c r="E5" s="25"/>
      <c r="F5" s="25"/>
      <c r="G5" s="25"/>
      <c r="H5" s="25"/>
      <c r="I5" s="25"/>
      <c r="J5" s="25"/>
      <c r="K5" s="25"/>
    </row>
    <row r="6" spans="1:11" ht="24" customHeight="1">
      <c r="A6" s="27"/>
      <c r="B6" s="27" t="s">
        <v>116</v>
      </c>
      <c r="C6" s="27"/>
      <c r="D6" s="28"/>
      <c r="E6" s="27"/>
      <c r="F6" s="27"/>
      <c r="G6" s="27" t="s">
        <v>66</v>
      </c>
      <c r="H6" s="27"/>
      <c r="I6" s="27"/>
      <c r="J6" s="27"/>
      <c r="K6" s="27"/>
    </row>
    <row r="7" spans="1:11" ht="24" customHeight="1">
      <c r="A7" s="27"/>
      <c r="B7" s="27" t="s">
        <v>67</v>
      </c>
      <c r="C7" s="27"/>
      <c r="D7" s="27"/>
      <c r="E7" s="27" t="s">
        <v>68</v>
      </c>
      <c r="F7" s="27"/>
      <c r="G7" s="27" t="s">
        <v>69</v>
      </c>
      <c r="H7" s="27"/>
      <c r="I7" s="27"/>
      <c r="J7" s="28" t="s">
        <v>70</v>
      </c>
      <c r="K7" s="27"/>
    </row>
    <row r="8" spans="1:11" ht="24" customHeight="1">
      <c r="A8" s="27"/>
      <c r="B8" s="27" t="s">
        <v>71</v>
      </c>
      <c r="C8" s="29"/>
      <c r="D8" s="27"/>
      <c r="E8" s="27" t="s">
        <v>68</v>
      </c>
      <c r="F8" s="27"/>
      <c r="G8" s="27" t="s">
        <v>72</v>
      </c>
      <c r="H8" s="27"/>
      <c r="I8" s="27"/>
      <c r="J8" s="61"/>
      <c r="K8" s="27"/>
    </row>
    <row r="9" spans="1:11" ht="24" customHeight="1">
      <c r="A9" s="27"/>
      <c r="B9" s="27" t="s">
        <v>73</v>
      </c>
      <c r="C9" s="27"/>
      <c r="D9" s="27"/>
      <c r="E9" s="27" t="s">
        <v>68</v>
      </c>
      <c r="F9" s="27"/>
      <c r="G9" s="27" t="s">
        <v>74</v>
      </c>
      <c r="H9" s="27"/>
      <c r="I9" s="27"/>
      <c r="J9" s="61"/>
      <c r="K9" s="27"/>
    </row>
    <row r="10" spans="1:11" ht="24" customHeight="1">
      <c r="A10" s="27"/>
      <c r="B10" s="27" t="s">
        <v>75</v>
      </c>
      <c r="C10" s="27"/>
      <c r="D10" s="27"/>
      <c r="E10" s="27" t="s">
        <v>68</v>
      </c>
      <c r="F10" s="27"/>
      <c r="G10" s="27" t="s">
        <v>76</v>
      </c>
      <c r="H10" s="27"/>
      <c r="I10" s="27"/>
      <c r="J10" s="61"/>
      <c r="K10" s="27"/>
    </row>
    <row r="11" spans="1:11" ht="24" customHeight="1">
      <c r="A11" s="27"/>
      <c r="B11" s="27" t="s">
        <v>77</v>
      </c>
      <c r="C11" s="30"/>
      <c r="D11" s="27"/>
      <c r="E11" s="27" t="s">
        <v>68</v>
      </c>
      <c r="F11" s="27"/>
      <c r="G11" s="27" t="s">
        <v>78</v>
      </c>
      <c r="H11" s="27"/>
      <c r="I11" s="27"/>
      <c r="J11" s="27" t="s">
        <v>68</v>
      </c>
      <c r="K11" s="27"/>
    </row>
    <row r="12" spans="1:11" ht="24" customHeight="1">
      <c r="A12" s="27"/>
      <c r="B12" s="27" t="s">
        <v>79</v>
      </c>
      <c r="C12" s="27"/>
      <c r="D12" s="27"/>
      <c r="E12" s="27" t="s">
        <v>68</v>
      </c>
      <c r="F12" s="27"/>
      <c r="G12" s="27" t="s">
        <v>80</v>
      </c>
      <c r="H12" s="27"/>
      <c r="I12" s="27"/>
      <c r="J12" s="27" t="s">
        <v>68</v>
      </c>
      <c r="K12" s="27"/>
    </row>
    <row r="13" spans="1:11" ht="24" customHeight="1">
      <c r="A13" s="25"/>
      <c r="B13" s="27" t="s">
        <v>81</v>
      </c>
      <c r="C13" s="27"/>
      <c r="D13" s="31"/>
      <c r="E13" s="27" t="s">
        <v>68</v>
      </c>
      <c r="F13" s="27"/>
      <c r="G13" s="27" t="s">
        <v>82</v>
      </c>
      <c r="H13" s="27"/>
      <c r="I13" s="27"/>
      <c r="J13" s="32">
        <v>0.99999899999999997</v>
      </c>
      <c r="K13" s="25"/>
    </row>
    <row r="14" spans="1:11" ht="24" customHeight="1">
      <c r="A14" s="25"/>
      <c r="B14" s="27" t="s">
        <v>83</v>
      </c>
      <c r="C14" s="27"/>
      <c r="D14" s="31"/>
      <c r="E14" s="27"/>
      <c r="F14" s="27"/>
      <c r="G14" s="27"/>
      <c r="H14" s="27"/>
      <c r="I14" s="27"/>
      <c r="J14" s="33" t="s">
        <v>84</v>
      </c>
      <c r="K14" s="25"/>
    </row>
    <row r="15" spans="1:1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30" customHeight="1">
      <c r="A18" s="25"/>
      <c r="B18" s="34" t="s">
        <v>133</v>
      </c>
      <c r="C18" s="79" t="s">
        <v>85</v>
      </c>
      <c r="D18" s="74"/>
      <c r="E18" s="80" t="s">
        <v>132</v>
      </c>
      <c r="F18" s="74"/>
      <c r="G18" s="79" t="s">
        <v>86</v>
      </c>
      <c r="H18" s="76"/>
      <c r="I18" s="74"/>
      <c r="J18" s="34" t="s">
        <v>2</v>
      </c>
      <c r="K18" s="35"/>
    </row>
    <row r="19" spans="1:11" ht="28.5" customHeight="1">
      <c r="A19" s="25"/>
      <c r="B19" s="36" t="s">
        <v>11</v>
      </c>
      <c r="C19" s="73" t="s">
        <v>59</v>
      </c>
      <c r="D19" s="74"/>
      <c r="E19" s="73">
        <f>IF(UPO!E17&lt;1,1,UPO!E17)</f>
        <v>1</v>
      </c>
      <c r="F19" s="75"/>
      <c r="G19" s="73" t="s">
        <v>87</v>
      </c>
      <c r="H19" s="76"/>
      <c r="I19" s="74"/>
      <c r="J19" s="37" t="s">
        <v>54</v>
      </c>
      <c r="K19" s="35"/>
    </row>
    <row r="20" spans="1:11" ht="28.5" customHeight="1">
      <c r="A20" s="25"/>
      <c r="B20" s="36" t="s">
        <v>12</v>
      </c>
      <c r="C20" s="73" t="s">
        <v>53</v>
      </c>
      <c r="D20" s="74"/>
      <c r="E20" s="73">
        <f>UPO!E18</f>
        <v>0</v>
      </c>
      <c r="F20" s="75"/>
      <c r="G20" s="73" t="s">
        <v>55</v>
      </c>
      <c r="H20" s="76"/>
      <c r="I20" s="74"/>
      <c r="J20" s="37" t="s">
        <v>54</v>
      </c>
      <c r="K20" s="35"/>
    </row>
    <row r="21" spans="1:11" ht="28.5" customHeight="1">
      <c r="A21" s="25"/>
      <c r="B21" s="37" t="s">
        <v>13</v>
      </c>
      <c r="C21" s="73" t="s">
        <v>53</v>
      </c>
      <c r="D21" s="74"/>
      <c r="E21" s="73">
        <f>UPO!E19</f>
        <v>0</v>
      </c>
      <c r="F21" s="75"/>
      <c r="G21" s="73" t="s">
        <v>55</v>
      </c>
      <c r="H21" s="76"/>
      <c r="I21" s="74"/>
      <c r="J21" s="37" t="s">
        <v>54</v>
      </c>
      <c r="K21" s="35"/>
    </row>
    <row r="22" spans="1:11" ht="28.5" customHeight="1">
      <c r="A22" s="25"/>
      <c r="B22" s="37" t="s">
        <v>14</v>
      </c>
      <c r="C22" s="73" t="s">
        <v>53</v>
      </c>
      <c r="D22" s="74"/>
      <c r="E22" s="73">
        <f>UPO!E20</f>
        <v>0</v>
      </c>
      <c r="F22" s="75"/>
      <c r="G22" s="73" t="s">
        <v>55</v>
      </c>
      <c r="H22" s="76"/>
      <c r="I22" s="74"/>
      <c r="J22" s="37" t="s">
        <v>54</v>
      </c>
      <c r="K22" s="35"/>
    </row>
    <row r="23" spans="1:11" ht="28.5" customHeight="1">
      <c r="A23" s="25"/>
      <c r="B23" s="37" t="s">
        <v>15</v>
      </c>
      <c r="C23" s="73" t="s">
        <v>53</v>
      </c>
      <c r="D23" s="74"/>
      <c r="E23" s="73">
        <f>UPO!E21</f>
        <v>0</v>
      </c>
      <c r="F23" s="75"/>
      <c r="G23" s="73" t="s">
        <v>55</v>
      </c>
      <c r="H23" s="76"/>
      <c r="I23" s="74"/>
      <c r="J23" s="37" t="s">
        <v>56</v>
      </c>
      <c r="K23" s="35"/>
    </row>
    <row r="24" spans="1:11" ht="28.5" customHeight="1">
      <c r="A24" s="25"/>
      <c r="B24" s="37" t="s">
        <v>88</v>
      </c>
      <c r="C24" s="73" t="s">
        <v>89</v>
      </c>
      <c r="D24" s="74"/>
      <c r="E24" s="73">
        <f>IF(UPO!E22="&lt;2","&lt;3",UPO!E22)</f>
        <v>0</v>
      </c>
      <c r="F24" s="75"/>
      <c r="G24" s="73" t="s">
        <v>55</v>
      </c>
      <c r="H24" s="76"/>
      <c r="I24" s="74"/>
      <c r="J24" s="37" t="s">
        <v>90</v>
      </c>
      <c r="K24" s="35"/>
    </row>
    <row r="25" spans="1:11" ht="28.5" customHeight="1">
      <c r="A25" s="25"/>
      <c r="B25" s="36" t="s">
        <v>16</v>
      </c>
      <c r="C25" s="73" t="s">
        <v>53</v>
      </c>
      <c r="D25" s="74"/>
      <c r="E25" s="73">
        <f>UPO!E23</f>
        <v>0</v>
      </c>
      <c r="F25" s="75"/>
      <c r="G25" s="73" t="s">
        <v>55</v>
      </c>
      <c r="H25" s="76"/>
      <c r="I25" s="74"/>
      <c r="J25" s="38" t="s">
        <v>54</v>
      </c>
      <c r="K25" s="25"/>
    </row>
    <row r="26" spans="1:11">
      <c r="A26" s="25"/>
      <c r="B26" s="25"/>
      <c r="C26" s="25"/>
      <c r="D26" s="39"/>
      <c r="E26" s="39"/>
      <c r="F26" s="39"/>
      <c r="G26" s="39"/>
      <c r="H26" s="39"/>
      <c r="I26" s="39"/>
      <c r="J26" s="40"/>
      <c r="K26" s="25"/>
    </row>
    <row r="27" spans="1:11" ht="22.5" customHeight="1">
      <c r="A27" s="41"/>
      <c r="B27" s="42" t="s">
        <v>91</v>
      </c>
      <c r="C27" s="43"/>
      <c r="D27" s="44"/>
      <c r="E27" s="44"/>
      <c r="F27" s="44"/>
      <c r="G27" s="44"/>
      <c r="H27" s="44"/>
      <c r="I27" s="44"/>
      <c r="J27" s="45"/>
      <c r="K27" s="41"/>
    </row>
    <row r="28" spans="1:11" ht="22.5" customHeight="1">
      <c r="A28" s="41"/>
      <c r="B28" s="46"/>
      <c r="C28" s="47"/>
      <c r="D28" s="47"/>
      <c r="E28" s="47"/>
      <c r="F28" s="47"/>
      <c r="G28" s="47"/>
      <c r="H28" s="47"/>
      <c r="I28" s="47"/>
      <c r="J28" s="48"/>
      <c r="K28" s="41"/>
    </row>
    <row r="29" spans="1:11">
      <c r="A29" s="25"/>
      <c r="B29" s="25" t="s">
        <v>92</v>
      </c>
      <c r="C29" s="25"/>
      <c r="D29" s="25"/>
      <c r="E29" s="25"/>
      <c r="F29" s="25" t="s">
        <v>93</v>
      </c>
      <c r="G29" s="25"/>
      <c r="H29" s="35"/>
      <c r="I29" s="35"/>
      <c r="J29" s="25"/>
      <c r="K29" s="25"/>
    </row>
    <row r="30" spans="1:11">
      <c r="A30" s="25"/>
      <c r="B30" s="25"/>
      <c r="C30" s="25"/>
      <c r="D30" s="25"/>
      <c r="E30" s="25"/>
      <c r="F30" s="25"/>
      <c r="G30" s="25"/>
      <c r="H30" s="35"/>
      <c r="I30" s="35"/>
      <c r="J30" s="25"/>
      <c r="K30" s="25"/>
    </row>
    <row r="31" spans="1:1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>
      <c r="A34" s="25"/>
      <c r="B34" s="49"/>
      <c r="C34" s="25"/>
      <c r="D34" s="49"/>
      <c r="E34" s="49"/>
      <c r="F34" s="25"/>
      <c r="G34" s="25"/>
      <c r="H34" s="49"/>
      <c r="I34" s="49"/>
      <c r="J34" s="49"/>
      <c r="K34" s="25"/>
    </row>
    <row r="35" spans="1:11">
      <c r="A35" s="35"/>
      <c r="B35" s="35" t="s">
        <v>94</v>
      </c>
      <c r="C35" s="35"/>
      <c r="D35" s="35" t="s">
        <v>95</v>
      </c>
      <c r="E35" s="35"/>
      <c r="F35" s="35"/>
      <c r="G35" s="35"/>
      <c r="H35" s="35" t="s">
        <v>96</v>
      </c>
      <c r="I35" s="35"/>
      <c r="J35" s="35"/>
      <c r="K35" s="35"/>
    </row>
    <row r="36" spans="1:11">
      <c r="A36" s="25"/>
      <c r="B36" s="35" t="s">
        <v>97</v>
      </c>
      <c r="C36" s="35"/>
      <c r="D36" s="50" t="s">
        <v>98</v>
      </c>
      <c r="E36" s="25"/>
      <c r="F36" s="25"/>
      <c r="G36" s="25"/>
      <c r="H36" s="35" t="s">
        <v>99</v>
      </c>
      <c r="I36" s="35"/>
      <c r="J36" s="25"/>
      <c r="K36" s="25"/>
    </row>
    <row r="37" spans="1:1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>
      <c r="A38" s="35" t="s">
        <v>100</v>
      </c>
      <c r="B38" s="35"/>
      <c r="C38" s="35"/>
      <c r="D38" s="35"/>
      <c r="E38" s="35"/>
      <c r="F38" s="35"/>
      <c r="G38" s="35"/>
      <c r="H38" s="35"/>
      <c r="I38" s="35"/>
      <c r="J38" s="35" t="s">
        <v>101</v>
      </c>
      <c r="K38" s="35"/>
    </row>
    <row r="39" spans="1:11">
      <c r="A39" s="35" t="s">
        <v>102</v>
      </c>
      <c r="B39" s="35"/>
      <c r="C39" s="35"/>
      <c r="D39" s="35"/>
      <c r="E39" s="35"/>
      <c r="F39" s="35"/>
      <c r="G39" s="35"/>
      <c r="H39" s="35"/>
      <c r="I39" s="35"/>
      <c r="J39" s="35" t="s">
        <v>103</v>
      </c>
      <c r="K39" s="35"/>
    </row>
    <row r="40" spans="1:11">
      <c r="A40" s="51" t="s">
        <v>104</v>
      </c>
      <c r="B40" s="51"/>
      <c r="C40" s="51"/>
      <c r="D40" s="51"/>
      <c r="E40" s="51"/>
      <c r="F40" s="51"/>
      <c r="G40" s="51" t="s">
        <v>63</v>
      </c>
      <c r="H40" s="51"/>
      <c r="I40" s="51"/>
      <c r="J40" s="51" t="s">
        <v>64</v>
      </c>
      <c r="K40" s="51"/>
    </row>
    <row r="41" spans="1:11">
      <c r="A41" s="63" t="s">
        <v>138</v>
      </c>
      <c r="B41" s="35"/>
      <c r="C41" s="35"/>
      <c r="D41" s="35"/>
      <c r="E41" s="35"/>
      <c r="F41" s="35"/>
      <c r="G41" s="35" t="s">
        <v>105</v>
      </c>
      <c r="H41" s="35"/>
      <c r="I41" s="35"/>
      <c r="J41" s="35" t="s">
        <v>106</v>
      </c>
      <c r="K41" s="35"/>
    </row>
    <row r="42" spans="1:11">
      <c r="A42" s="35" t="s">
        <v>107</v>
      </c>
      <c r="B42" s="35"/>
      <c r="C42" s="35"/>
      <c r="D42" s="35"/>
      <c r="E42" s="35"/>
      <c r="F42" s="35"/>
      <c r="G42" s="35" t="s">
        <v>108</v>
      </c>
      <c r="H42" s="35"/>
      <c r="I42" s="35"/>
      <c r="J42" s="35" t="s">
        <v>57</v>
      </c>
      <c r="K42" s="35"/>
    </row>
    <row r="43" spans="1:11">
      <c r="A43" s="35" t="s">
        <v>109</v>
      </c>
      <c r="B43" s="35"/>
      <c r="C43" s="35"/>
      <c r="D43" s="35"/>
      <c r="E43" s="35"/>
      <c r="F43" s="35"/>
      <c r="G43" s="35" t="s">
        <v>110</v>
      </c>
      <c r="H43" s="35"/>
      <c r="I43" s="35"/>
      <c r="J43" s="35" t="s">
        <v>58</v>
      </c>
      <c r="K43" s="35"/>
    </row>
    <row r="44" spans="1:11">
      <c r="A44" s="35" t="s">
        <v>111</v>
      </c>
      <c r="B44" s="35"/>
      <c r="C44" s="35"/>
      <c r="D44" s="35"/>
      <c r="E44" s="35"/>
      <c r="F44" s="35"/>
      <c r="G44" s="35" t="s">
        <v>112</v>
      </c>
      <c r="H44" s="35"/>
      <c r="I44" s="35"/>
      <c r="J44" s="35" t="s">
        <v>113</v>
      </c>
      <c r="K44" s="35"/>
    </row>
    <row r="45" spans="1:1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>
      <c r="A46" s="35" t="s">
        <v>139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</row>
  </sheetData>
  <mergeCells count="26">
    <mergeCell ref="C19:D19"/>
    <mergeCell ref="E19:F19"/>
    <mergeCell ref="G19:I19"/>
    <mergeCell ref="B3:J3"/>
    <mergeCell ref="B4:J4"/>
    <mergeCell ref="C18:D18"/>
    <mergeCell ref="E18:F18"/>
    <mergeCell ref="G18:I18"/>
    <mergeCell ref="C20:D20"/>
    <mergeCell ref="E20:F20"/>
    <mergeCell ref="G20:I20"/>
    <mergeCell ref="C21:D21"/>
    <mergeCell ref="E21:F21"/>
    <mergeCell ref="G21:I21"/>
    <mergeCell ref="C22:D22"/>
    <mergeCell ref="E22:F22"/>
    <mergeCell ref="G22:I22"/>
    <mergeCell ref="C23:D23"/>
    <mergeCell ref="E23:F23"/>
    <mergeCell ref="G23:I23"/>
    <mergeCell ref="C24:D24"/>
    <mergeCell ref="E24:F24"/>
    <mergeCell ref="G24:I24"/>
    <mergeCell ref="C25:D25"/>
    <mergeCell ref="E25:F25"/>
    <mergeCell ref="G25:I25"/>
  </mergeCells>
  <phoneticPr fontId="2" type="noConversion"/>
  <pageMargins left="0.7" right="0.7" top="0.75" bottom="0.75" header="0.3" footer="0.3"/>
  <pageSetup paperSize="9" scale="81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46"/>
  <sheetViews>
    <sheetView view="pageBreakPreview" topLeftCell="A4" zoomScale="115" zoomScaleNormal="100" zoomScaleSheetLayoutView="115" workbookViewId="0">
      <selection activeCell="J8" sqref="J8:J10"/>
    </sheetView>
  </sheetViews>
  <sheetFormatPr defaultRowHeight="16.5"/>
  <cols>
    <col min="1" max="1" width="3.5" customWidth="1"/>
    <col min="2" max="2" width="12.625" customWidth="1"/>
    <col min="3" max="4" width="5.625" customWidth="1"/>
    <col min="5" max="5" width="11.5" customWidth="1"/>
    <col min="6" max="6" width="3.875" customWidth="1"/>
    <col min="7" max="7" width="6.25" customWidth="1"/>
    <col min="8" max="8" width="5.875" customWidth="1"/>
    <col min="10" max="10" width="17.125" customWidth="1"/>
    <col min="11" max="11" width="5.5" customWidth="1"/>
  </cols>
  <sheetData>
    <row r="1" spans="1:1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21" customHeight="1">
      <c r="A3" s="25"/>
      <c r="B3" s="77" t="s">
        <v>0</v>
      </c>
      <c r="C3" s="78"/>
      <c r="D3" s="78"/>
      <c r="E3" s="78"/>
      <c r="F3" s="78"/>
      <c r="G3" s="78"/>
      <c r="H3" s="78"/>
      <c r="I3" s="78"/>
      <c r="J3" s="78"/>
      <c r="K3" s="25"/>
    </row>
    <row r="4" spans="1:11" ht="21" customHeight="1">
      <c r="A4" s="25"/>
      <c r="B4" s="77" t="s">
        <v>1</v>
      </c>
      <c r="C4" s="78"/>
      <c r="D4" s="78"/>
      <c r="E4" s="78"/>
      <c r="F4" s="78"/>
      <c r="G4" s="78"/>
      <c r="H4" s="78"/>
      <c r="I4" s="78"/>
      <c r="J4" s="78"/>
      <c r="K4" s="25"/>
    </row>
    <row r="5" spans="1:11" ht="20.25">
      <c r="A5" s="25"/>
      <c r="B5" s="26"/>
      <c r="C5" s="26"/>
      <c r="D5" s="25"/>
      <c r="E5" s="25"/>
      <c r="F5" s="25"/>
      <c r="G5" s="25"/>
      <c r="H5" s="25"/>
      <c r="I5" s="25"/>
      <c r="J5" s="25"/>
      <c r="K5" s="25"/>
    </row>
    <row r="6" spans="1:11" ht="24" customHeight="1">
      <c r="A6" s="27"/>
      <c r="B6" s="62" t="s">
        <v>134</v>
      </c>
      <c r="C6" s="27"/>
      <c r="D6" s="28"/>
      <c r="E6" s="27"/>
      <c r="F6" s="27"/>
      <c r="G6" s="27" t="s">
        <v>66</v>
      </c>
      <c r="H6" s="27"/>
      <c r="I6" s="27"/>
      <c r="J6" s="27"/>
      <c r="K6" s="27"/>
    </row>
    <row r="7" spans="1:11" ht="24" customHeight="1">
      <c r="A7" s="27"/>
      <c r="B7" s="27" t="s">
        <v>67</v>
      </c>
      <c r="C7" s="27"/>
      <c r="D7" s="27"/>
      <c r="E7" s="27" t="s">
        <v>68</v>
      </c>
      <c r="F7" s="27"/>
      <c r="G7" s="27" t="s">
        <v>69</v>
      </c>
      <c r="H7" s="27"/>
      <c r="I7" s="27"/>
      <c r="J7" s="28" t="s">
        <v>70</v>
      </c>
      <c r="K7" s="27"/>
    </row>
    <row r="8" spans="1:11" ht="24" customHeight="1">
      <c r="A8" s="27"/>
      <c r="B8" s="27" t="s">
        <v>71</v>
      </c>
      <c r="C8" s="29"/>
      <c r="D8" s="27"/>
      <c r="E8" s="27" t="s">
        <v>68</v>
      </c>
      <c r="F8" s="27"/>
      <c r="G8" s="27" t="s">
        <v>72</v>
      </c>
      <c r="H8" s="27"/>
      <c r="I8" s="27"/>
      <c r="J8" s="61"/>
      <c r="K8" s="27"/>
    </row>
    <row r="9" spans="1:11" ht="24" customHeight="1">
      <c r="A9" s="27"/>
      <c r="B9" s="27" t="s">
        <v>73</v>
      </c>
      <c r="C9" s="27"/>
      <c r="D9" s="27"/>
      <c r="E9" s="27" t="s">
        <v>68</v>
      </c>
      <c r="F9" s="27"/>
      <c r="G9" s="27" t="s">
        <v>74</v>
      </c>
      <c r="H9" s="27"/>
      <c r="I9" s="27"/>
      <c r="J9" s="61"/>
      <c r="K9" s="27"/>
    </row>
    <row r="10" spans="1:11" ht="24" customHeight="1">
      <c r="A10" s="27"/>
      <c r="B10" s="27" t="s">
        <v>75</v>
      </c>
      <c r="C10" s="27"/>
      <c r="D10" s="27"/>
      <c r="E10" s="27" t="s">
        <v>68</v>
      </c>
      <c r="F10" s="27"/>
      <c r="G10" s="27" t="s">
        <v>76</v>
      </c>
      <c r="H10" s="27"/>
      <c r="I10" s="27"/>
      <c r="J10" s="61"/>
      <c r="K10" s="27"/>
    </row>
    <row r="11" spans="1:11" ht="24" customHeight="1">
      <c r="A11" s="27"/>
      <c r="B11" s="27" t="s">
        <v>77</v>
      </c>
      <c r="C11" s="30"/>
      <c r="D11" s="27"/>
      <c r="E11" s="27" t="s">
        <v>68</v>
      </c>
      <c r="F11" s="27"/>
      <c r="G11" s="27" t="s">
        <v>78</v>
      </c>
      <c r="H11" s="27"/>
      <c r="I11" s="27"/>
      <c r="J11" s="27" t="s">
        <v>68</v>
      </c>
      <c r="K11" s="27"/>
    </row>
    <row r="12" spans="1:11" ht="24" customHeight="1">
      <c r="A12" s="27"/>
      <c r="B12" s="27" t="s">
        <v>79</v>
      </c>
      <c r="C12" s="27"/>
      <c r="D12" s="27"/>
      <c r="E12" s="27" t="s">
        <v>68</v>
      </c>
      <c r="F12" s="27"/>
      <c r="G12" s="27" t="s">
        <v>80</v>
      </c>
      <c r="H12" s="27"/>
      <c r="I12" s="27"/>
      <c r="J12" s="27" t="s">
        <v>68</v>
      </c>
      <c r="K12" s="27"/>
    </row>
    <row r="13" spans="1:11" ht="24" customHeight="1">
      <c r="A13" s="25"/>
      <c r="B13" s="27" t="s">
        <v>81</v>
      </c>
      <c r="C13" s="27"/>
      <c r="D13" s="31"/>
      <c r="E13" s="27" t="s">
        <v>68</v>
      </c>
      <c r="F13" s="27"/>
      <c r="G13" s="27" t="s">
        <v>82</v>
      </c>
      <c r="H13" s="27"/>
      <c r="I13" s="27"/>
      <c r="J13" s="32">
        <v>0.99999899999999997</v>
      </c>
      <c r="K13" s="25"/>
    </row>
    <row r="14" spans="1:11" ht="24" customHeight="1">
      <c r="A14" s="25"/>
      <c r="B14" s="27" t="s">
        <v>83</v>
      </c>
      <c r="C14" s="27"/>
      <c r="D14" s="31"/>
      <c r="E14" s="27"/>
      <c r="F14" s="27"/>
      <c r="G14" s="27"/>
      <c r="H14" s="27"/>
      <c r="I14" s="27"/>
      <c r="J14" s="33" t="s">
        <v>84</v>
      </c>
      <c r="K14" s="25"/>
    </row>
    <row r="15" spans="1:1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30" customHeight="1">
      <c r="A18" s="25"/>
      <c r="B18" s="34" t="s">
        <v>133</v>
      </c>
      <c r="C18" s="79" t="s">
        <v>85</v>
      </c>
      <c r="D18" s="74"/>
      <c r="E18" s="80" t="s">
        <v>132</v>
      </c>
      <c r="F18" s="74"/>
      <c r="G18" s="79" t="s">
        <v>86</v>
      </c>
      <c r="H18" s="76"/>
      <c r="I18" s="74"/>
      <c r="J18" s="34" t="s">
        <v>2</v>
      </c>
      <c r="K18" s="35"/>
    </row>
    <row r="19" spans="1:11" ht="28.5" customHeight="1">
      <c r="A19" s="25"/>
      <c r="B19" s="36" t="s">
        <v>11</v>
      </c>
      <c r="C19" s="73" t="s">
        <v>59</v>
      </c>
      <c r="D19" s="74"/>
      <c r="E19" s="73">
        <f>IF(UPO!E17&lt;1,1,UPO!E17)</f>
        <v>1</v>
      </c>
      <c r="F19" s="75"/>
      <c r="G19" s="73" t="s">
        <v>87</v>
      </c>
      <c r="H19" s="76"/>
      <c r="I19" s="74"/>
      <c r="J19" s="37" t="s">
        <v>54</v>
      </c>
      <c r="K19" s="35"/>
    </row>
    <row r="20" spans="1:11" ht="28.5" customHeight="1">
      <c r="A20" s="25"/>
      <c r="B20" s="36" t="s">
        <v>12</v>
      </c>
      <c r="C20" s="73" t="s">
        <v>53</v>
      </c>
      <c r="D20" s="74"/>
      <c r="E20" s="73">
        <f>UPO!E18</f>
        <v>0</v>
      </c>
      <c r="F20" s="75"/>
      <c r="G20" s="73" t="s">
        <v>55</v>
      </c>
      <c r="H20" s="76"/>
      <c r="I20" s="74"/>
      <c r="J20" s="37" t="s">
        <v>54</v>
      </c>
      <c r="K20" s="35"/>
    </row>
    <row r="21" spans="1:11" ht="28.5" customHeight="1">
      <c r="A21" s="25"/>
      <c r="B21" s="37" t="s">
        <v>13</v>
      </c>
      <c r="C21" s="73" t="s">
        <v>53</v>
      </c>
      <c r="D21" s="74"/>
      <c r="E21" s="73">
        <f>UPO!E19</f>
        <v>0</v>
      </c>
      <c r="F21" s="75"/>
      <c r="G21" s="73" t="s">
        <v>55</v>
      </c>
      <c r="H21" s="76"/>
      <c r="I21" s="74"/>
      <c r="J21" s="37" t="s">
        <v>54</v>
      </c>
      <c r="K21" s="35"/>
    </row>
    <row r="22" spans="1:11" ht="28.5" customHeight="1">
      <c r="A22" s="25"/>
      <c r="B22" s="37" t="s">
        <v>14</v>
      </c>
      <c r="C22" s="73" t="s">
        <v>53</v>
      </c>
      <c r="D22" s="74"/>
      <c r="E22" s="73">
        <f>UPO!E20</f>
        <v>0</v>
      </c>
      <c r="F22" s="75"/>
      <c r="G22" s="73" t="s">
        <v>55</v>
      </c>
      <c r="H22" s="76"/>
      <c r="I22" s="74"/>
      <c r="J22" s="37" t="s">
        <v>54</v>
      </c>
      <c r="K22" s="35"/>
    </row>
    <row r="23" spans="1:11" ht="28.5" customHeight="1">
      <c r="A23" s="25"/>
      <c r="B23" s="37" t="s">
        <v>15</v>
      </c>
      <c r="C23" s="73" t="s">
        <v>53</v>
      </c>
      <c r="D23" s="74"/>
      <c r="E23" s="73">
        <f>UPO!E21</f>
        <v>0</v>
      </c>
      <c r="F23" s="75"/>
      <c r="G23" s="73" t="s">
        <v>55</v>
      </c>
      <c r="H23" s="76"/>
      <c r="I23" s="74"/>
      <c r="J23" s="37" t="s">
        <v>56</v>
      </c>
      <c r="K23" s="35"/>
    </row>
    <row r="24" spans="1:11" ht="28.5" customHeight="1">
      <c r="A24" s="25"/>
      <c r="B24" s="37" t="s">
        <v>88</v>
      </c>
      <c r="C24" s="73" t="s">
        <v>89</v>
      </c>
      <c r="D24" s="74"/>
      <c r="E24" s="73">
        <f>IF(UPO!E22="&lt;2","&lt;3",UPO!E22)</f>
        <v>0</v>
      </c>
      <c r="F24" s="75"/>
      <c r="G24" s="73" t="s">
        <v>55</v>
      </c>
      <c r="H24" s="76"/>
      <c r="I24" s="74"/>
      <c r="J24" s="37" t="s">
        <v>90</v>
      </c>
      <c r="K24" s="35"/>
    </row>
    <row r="25" spans="1:11" ht="28.5" customHeight="1">
      <c r="A25" s="25"/>
      <c r="B25" s="36" t="s">
        <v>16</v>
      </c>
      <c r="C25" s="73" t="s">
        <v>53</v>
      </c>
      <c r="D25" s="74"/>
      <c r="E25" s="73">
        <f>UPO!E23</f>
        <v>0</v>
      </c>
      <c r="F25" s="75"/>
      <c r="G25" s="73" t="s">
        <v>55</v>
      </c>
      <c r="H25" s="76"/>
      <c r="I25" s="74"/>
      <c r="J25" s="38" t="s">
        <v>54</v>
      </c>
      <c r="K25" s="25"/>
    </row>
    <row r="26" spans="1:11">
      <c r="A26" s="25"/>
      <c r="B26" s="25"/>
      <c r="C26" s="25"/>
      <c r="D26" s="39"/>
      <c r="E26" s="39"/>
      <c r="F26" s="39"/>
      <c r="G26" s="39"/>
      <c r="H26" s="39"/>
      <c r="I26" s="39"/>
      <c r="J26" s="40"/>
      <c r="K26" s="25"/>
    </row>
    <row r="27" spans="1:11" ht="22.5" customHeight="1">
      <c r="A27" s="41"/>
      <c r="B27" s="42" t="s">
        <v>91</v>
      </c>
      <c r="C27" s="43"/>
      <c r="D27" s="44"/>
      <c r="E27" s="44"/>
      <c r="F27" s="44"/>
      <c r="G27" s="44"/>
      <c r="H27" s="44"/>
      <c r="I27" s="44"/>
      <c r="J27" s="45"/>
      <c r="K27" s="41"/>
    </row>
    <row r="28" spans="1:11" ht="22.5" customHeight="1">
      <c r="A28" s="41"/>
      <c r="B28" s="46"/>
      <c r="C28" s="47"/>
      <c r="D28" s="47"/>
      <c r="E28" s="47"/>
      <c r="F28" s="47"/>
      <c r="G28" s="47"/>
      <c r="H28" s="47"/>
      <c r="I28" s="47"/>
      <c r="J28" s="48"/>
      <c r="K28" s="41"/>
    </row>
    <row r="29" spans="1:11">
      <c r="A29" s="25"/>
      <c r="B29" s="25" t="s">
        <v>92</v>
      </c>
      <c r="C29" s="25"/>
      <c r="D29" s="25"/>
      <c r="E29" s="25"/>
      <c r="F29" s="25" t="s">
        <v>93</v>
      </c>
      <c r="G29" s="25"/>
      <c r="H29" s="35"/>
      <c r="I29" s="35"/>
      <c r="J29" s="25"/>
      <c r="K29" s="25"/>
    </row>
    <row r="30" spans="1:11">
      <c r="A30" s="25"/>
      <c r="B30" s="25"/>
      <c r="C30" s="25"/>
      <c r="D30" s="25"/>
      <c r="E30" s="25"/>
      <c r="F30" s="25"/>
      <c r="G30" s="25"/>
      <c r="H30" s="35"/>
      <c r="I30" s="35"/>
      <c r="J30" s="25"/>
      <c r="K30" s="25"/>
    </row>
    <row r="31" spans="1:1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>
      <c r="A34" s="25"/>
      <c r="B34" s="49"/>
      <c r="C34" s="25"/>
      <c r="D34" s="49"/>
      <c r="E34" s="49"/>
      <c r="F34" s="25"/>
      <c r="G34" s="25"/>
      <c r="H34" s="49"/>
      <c r="I34" s="49"/>
      <c r="J34" s="49"/>
      <c r="K34" s="25"/>
    </row>
    <row r="35" spans="1:11">
      <c r="A35" s="35"/>
      <c r="B35" s="35" t="s">
        <v>94</v>
      </c>
      <c r="C35" s="35"/>
      <c r="D35" s="35" t="s">
        <v>95</v>
      </c>
      <c r="E35" s="35"/>
      <c r="F35" s="35"/>
      <c r="G35" s="35"/>
      <c r="H35" s="35" t="s">
        <v>96</v>
      </c>
      <c r="I35" s="35"/>
      <c r="J35" s="35"/>
      <c r="K35" s="35"/>
    </row>
    <row r="36" spans="1:11">
      <c r="A36" s="25"/>
      <c r="B36" s="35" t="s">
        <v>97</v>
      </c>
      <c r="C36" s="35"/>
      <c r="D36" s="50" t="s">
        <v>98</v>
      </c>
      <c r="E36" s="25"/>
      <c r="F36" s="25"/>
      <c r="G36" s="25"/>
      <c r="H36" s="35" t="s">
        <v>99</v>
      </c>
      <c r="I36" s="35"/>
      <c r="J36" s="25"/>
      <c r="K36" s="25"/>
    </row>
    <row r="37" spans="1:1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>
      <c r="A38" s="35" t="s">
        <v>100</v>
      </c>
      <c r="B38" s="35"/>
      <c r="C38" s="35"/>
      <c r="D38" s="35"/>
      <c r="E38" s="35"/>
      <c r="F38" s="35"/>
      <c r="G38" s="35"/>
      <c r="H38" s="35"/>
      <c r="I38" s="35"/>
      <c r="J38" s="35" t="s">
        <v>101</v>
      </c>
      <c r="K38" s="35"/>
    </row>
    <row r="39" spans="1:11">
      <c r="A39" s="35" t="s">
        <v>102</v>
      </c>
      <c r="B39" s="35"/>
      <c r="C39" s="35"/>
      <c r="D39" s="35"/>
      <c r="E39" s="35"/>
      <c r="F39" s="35"/>
      <c r="G39" s="35"/>
      <c r="H39" s="35"/>
      <c r="I39" s="35"/>
      <c r="J39" s="35" t="s">
        <v>103</v>
      </c>
      <c r="K39" s="35"/>
    </row>
    <row r="40" spans="1:11">
      <c r="A40" s="51" t="s">
        <v>104</v>
      </c>
      <c r="B40" s="51"/>
      <c r="C40" s="51"/>
      <c r="D40" s="51"/>
      <c r="E40" s="51"/>
      <c r="F40" s="51"/>
      <c r="G40" s="51" t="s">
        <v>63</v>
      </c>
      <c r="H40" s="51"/>
      <c r="I40" s="51"/>
      <c r="J40" s="51" t="s">
        <v>64</v>
      </c>
      <c r="K40" s="51"/>
    </row>
    <row r="41" spans="1:11">
      <c r="A41" s="63" t="s">
        <v>138</v>
      </c>
      <c r="B41" s="35"/>
      <c r="C41" s="35"/>
      <c r="D41" s="35"/>
      <c r="E41" s="35"/>
      <c r="F41" s="35"/>
      <c r="G41" s="35" t="s">
        <v>105</v>
      </c>
      <c r="H41" s="35"/>
      <c r="I41" s="35"/>
      <c r="J41" s="35" t="s">
        <v>106</v>
      </c>
      <c r="K41" s="35"/>
    </row>
    <row r="42" spans="1:11">
      <c r="A42" s="35" t="s">
        <v>107</v>
      </c>
      <c r="B42" s="35"/>
      <c r="C42" s="35"/>
      <c r="D42" s="35"/>
      <c r="E42" s="35"/>
      <c r="F42" s="35"/>
      <c r="G42" s="35" t="s">
        <v>108</v>
      </c>
      <c r="H42" s="35"/>
      <c r="I42" s="35"/>
      <c r="J42" s="35" t="s">
        <v>57</v>
      </c>
      <c r="K42" s="35"/>
    </row>
    <row r="43" spans="1:11">
      <c r="A43" s="35" t="s">
        <v>109</v>
      </c>
      <c r="B43" s="35"/>
      <c r="C43" s="35"/>
      <c r="D43" s="35"/>
      <c r="E43" s="35"/>
      <c r="F43" s="35"/>
      <c r="G43" s="35" t="s">
        <v>110</v>
      </c>
      <c r="H43" s="35"/>
      <c r="I43" s="35"/>
      <c r="J43" s="35" t="s">
        <v>58</v>
      </c>
      <c r="K43" s="35"/>
    </row>
    <row r="44" spans="1:11">
      <c r="A44" s="35" t="s">
        <v>111</v>
      </c>
      <c r="B44" s="35"/>
      <c r="C44" s="35"/>
      <c r="D44" s="35"/>
      <c r="E44" s="35"/>
      <c r="F44" s="35"/>
      <c r="G44" s="35" t="s">
        <v>112</v>
      </c>
      <c r="H44" s="35"/>
      <c r="I44" s="35"/>
      <c r="J44" s="35" t="s">
        <v>113</v>
      </c>
      <c r="K44" s="35"/>
    </row>
    <row r="45" spans="1:1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>
      <c r="A46" s="35" t="s">
        <v>139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</row>
  </sheetData>
  <mergeCells count="26">
    <mergeCell ref="C25:D25"/>
    <mergeCell ref="E25:F25"/>
    <mergeCell ref="G25:I25"/>
    <mergeCell ref="C23:D23"/>
    <mergeCell ref="E23:F23"/>
    <mergeCell ref="G23:I23"/>
    <mergeCell ref="C24:D24"/>
    <mergeCell ref="E24:F24"/>
    <mergeCell ref="G24:I24"/>
    <mergeCell ref="C21:D21"/>
    <mergeCell ref="E21:F21"/>
    <mergeCell ref="G21:I21"/>
    <mergeCell ref="C22:D22"/>
    <mergeCell ref="E22:F22"/>
    <mergeCell ref="G22:I22"/>
    <mergeCell ref="C19:D19"/>
    <mergeCell ref="E19:F19"/>
    <mergeCell ref="G19:I19"/>
    <mergeCell ref="C20:D20"/>
    <mergeCell ref="E20:F20"/>
    <mergeCell ref="G20:I20"/>
    <mergeCell ref="B3:J3"/>
    <mergeCell ref="B4:J4"/>
    <mergeCell ref="C18:D18"/>
    <mergeCell ref="E18:F18"/>
    <mergeCell ref="G18:I18"/>
  </mergeCells>
  <phoneticPr fontId="2" type="noConversion"/>
  <pageMargins left="0.7" right="0.7" top="0.75" bottom="0.75" header="0.3" footer="0.3"/>
  <pageSetup paperSize="9" scale="81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46"/>
  <sheetViews>
    <sheetView view="pageBreakPreview" topLeftCell="A4" zoomScale="115" zoomScaleNormal="100" zoomScaleSheetLayoutView="115" workbookViewId="0">
      <selection activeCell="J8" sqref="J8:J10"/>
    </sheetView>
  </sheetViews>
  <sheetFormatPr defaultRowHeight="16.5"/>
  <cols>
    <col min="1" max="1" width="3.5" customWidth="1"/>
    <col min="2" max="2" width="12.625" customWidth="1"/>
    <col min="3" max="4" width="5.625" customWidth="1"/>
    <col min="5" max="5" width="11.5" customWidth="1"/>
    <col min="6" max="6" width="3.875" customWidth="1"/>
    <col min="7" max="7" width="6.25" customWidth="1"/>
    <col min="8" max="8" width="5.875" customWidth="1"/>
    <col min="10" max="10" width="17.125" customWidth="1"/>
    <col min="11" max="11" width="5.5" customWidth="1"/>
  </cols>
  <sheetData>
    <row r="1" spans="1:1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21" customHeight="1">
      <c r="A3" s="25"/>
      <c r="B3" s="77" t="s">
        <v>0</v>
      </c>
      <c r="C3" s="78"/>
      <c r="D3" s="78"/>
      <c r="E3" s="78"/>
      <c r="F3" s="78"/>
      <c r="G3" s="78"/>
      <c r="H3" s="78"/>
      <c r="I3" s="78"/>
      <c r="J3" s="78"/>
      <c r="K3" s="25"/>
    </row>
    <row r="4" spans="1:11" ht="21" customHeight="1">
      <c r="A4" s="25"/>
      <c r="B4" s="77" t="s">
        <v>1</v>
      </c>
      <c r="C4" s="78"/>
      <c r="D4" s="78"/>
      <c r="E4" s="78"/>
      <c r="F4" s="78"/>
      <c r="G4" s="78"/>
      <c r="H4" s="78"/>
      <c r="I4" s="78"/>
      <c r="J4" s="78"/>
      <c r="K4" s="25"/>
    </row>
    <row r="5" spans="1:11" ht="20.25">
      <c r="A5" s="25"/>
      <c r="B5" s="26"/>
      <c r="C5" s="26"/>
      <c r="D5" s="25"/>
      <c r="E5" s="25"/>
      <c r="F5" s="25"/>
      <c r="G5" s="25"/>
      <c r="H5" s="25"/>
      <c r="I5" s="25"/>
      <c r="J5" s="25"/>
      <c r="K5" s="25"/>
    </row>
    <row r="6" spans="1:11" ht="24" customHeight="1">
      <c r="A6" s="27"/>
      <c r="B6" s="62" t="s">
        <v>135</v>
      </c>
      <c r="C6" s="27"/>
      <c r="D6" s="28"/>
      <c r="E6" s="27"/>
      <c r="F6" s="27"/>
      <c r="G6" s="27" t="s">
        <v>66</v>
      </c>
      <c r="H6" s="27"/>
      <c r="I6" s="27"/>
      <c r="J6" s="27"/>
      <c r="K6" s="27"/>
    </row>
    <row r="7" spans="1:11" ht="24" customHeight="1">
      <c r="A7" s="27"/>
      <c r="B7" s="27" t="s">
        <v>67</v>
      </c>
      <c r="C7" s="27"/>
      <c r="D7" s="27"/>
      <c r="E7" s="27" t="s">
        <v>68</v>
      </c>
      <c r="F7" s="27"/>
      <c r="G7" s="27" t="s">
        <v>69</v>
      </c>
      <c r="H7" s="27"/>
      <c r="I7" s="27"/>
      <c r="J7" s="28" t="s">
        <v>70</v>
      </c>
      <c r="K7" s="27"/>
    </row>
    <row r="8" spans="1:11" ht="24" customHeight="1">
      <c r="A8" s="27"/>
      <c r="B8" s="27" t="s">
        <v>71</v>
      </c>
      <c r="C8" s="29"/>
      <c r="D8" s="27"/>
      <c r="E8" s="27" t="s">
        <v>68</v>
      </c>
      <c r="F8" s="27"/>
      <c r="G8" s="27" t="s">
        <v>72</v>
      </c>
      <c r="H8" s="27"/>
      <c r="I8" s="27"/>
      <c r="J8" s="61"/>
      <c r="K8" s="27"/>
    </row>
    <row r="9" spans="1:11" ht="24" customHeight="1">
      <c r="A9" s="27"/>
      <c r="B9" s="27" t="s">
        <v>73</v>
      </c>
      <c r="C9" s="27"/>
      <c r="D9" s="27"/>
      <c r="E9" s="27" t="s">
        <v>68</v>
      </c>
      <c r="F9" s="27"/>
      <c r="G9" s="27" t="s">
        <v>74</v>
      </c>
      <c r="H9" s="27"/>
      <c r="I9" s="27"/>
      <c r="J9" s="61"/>
      <c r="K9" s="27"/>
    </row>
    <row r="10" spans="1:11" ht="24" customHeight="1">
      <c r="A10" s="27"/>
      <c r="B10" s="27" t="s">
        <v>75</v>
      </c>
      <c r="C10" s="27"/>
      <c r="D10" s="27"/>
      <c r="E10" s="27" t="s">
        <v>68</v>
      </c>
      <c r="F10" s="27"/>
      <c r="G10" s="27" t="s">
        <v>76</v>
      </c>
      <c r="H10" s="27"/>
      <c r="I10" s="27"/>
      <c r="J10" s="61"/>
      <c r="K10" s="27"/>
    </row>
    <row r="11" spans="1:11" ht="24" customHeight="1">
      <c r="A11" s="27"/>
      <c r="B11" s="27" t="s">
        <v>77</v>
      </c>
      <c r="C11" s="30"/>
      <c r="D11" s="27"/>
      <c r="E11" s="27" t="s">
        <v>68</v>
      </c>
      <c r="F11" s="27"/>
      <c r="G11" s="27" t="s">
        <v>78</v>
      </c>
      <c r="H11" s="27"/>
      <c r="I11" s="27"/>
      <c r="J11" s="27" t="s">
        <v>68</v>
      </c>
      <c r="K11" s="27"/>
    </row>
    <row r="12" spans="1:11" ht="24" customHeight="1">
      <c r="A12" s="27"/>
      <c r="B12" s="27" t="s">
        <v>79</v>
      </c>
      <c r="C12" s="27"/>
      <c r="D12" s="27"/>
      <c r="E12" s="27" t="s">
        <v>68</v>
      </c>
      <c r="F12" s="27"/>
      <c r="G12" s="27" t="s">
        <v>80</v>
      </c>
      <c r="H12" s="27"/>
      <c r="I12" s="27"/>
      <c r="J12" s="27" t="s">
        <v>68</v>
      </c>
      <c r="K12" s="27"/>
    </row>
    <row r="13" spans="1:11" ht="24" customHeight="1">
      <c r="A13" s="25"/>
      <c r="B13" s="27" t="s">
        <v>81</v>
      </c>
      <c r="C13" s="27"/>
      <c r="D13" s="31"/>
      <c r="E13" s="27" t="s">
        <v>68</v>
      </c>
      <c r="F13" s="27"/>
      <c r="G13" s="27" t="s">
        <v>82</v>
      </c>
      <c r="H13" s="27"/>
      <c r="I13" s="27"/>
      <c r="J13" s="32">
        <v>0.99999899999999997</v>
      </c>
      <c r="K13" s="25"/>
    </row>
    <row r="14" spans="1:11" ht="24" customHeight="1">
      <c r="A14" s="25"/>
      <c r="B14" s="27" t="s">
        <v>83</v>
      </c>
      <c r="C14" s="27"/>
      <c r="D14" s="31"/>
      <c r="E14" s="27"/>
      <c r="F14" s="27"/>
      <c r="G14" s="27"/>
      <c r="H14" s="27"/>
      <c r="I14" s="27"/>
      <c r="J14" s="33" t="s">
        <v>84</v>
      </c>
      <c r="K14" s="25"/>
    </row>
    <row r="15" spans="1:1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30" customHeight="1">
      <c r="A18" s="25"/>
      <c r="B18" s="34" t="s">
        <v>133</v>
      </c>
      <c r="C18" s="79" t="s">
        <v>85</v>
      </c>
      <c r="D18" s="74"/>
      <c r="E18" s="80" t="s">
        <v>132</v>
      </c>
      <c r="F18" s="74"/>
      <c r="G18" s="79" t="s">
        <v>86</v>
      </c>
      <c r="H18" s="76"/>
      <c r="I18" s="74"/>
      <c r="J18" s="34" t="s">
        <v>2</v>
      </c>
      <c r="K18" s="35"/>
    </row>
    <row r="19" spans="1:11" ht="28.5" customHeight="1">
      <c r="A19" s="25"/>
      <c r="B19" s="36" t="s">
        <v>11</v>
      </c>
      <c r="C19" s="73" t="s">
        <v>59</v>
      </c>
      <c r="D19" s="74"/>
      <c r="E19" s="73">
        <f>IF(UPO!E17&lt;1,1,UPO!E17)</f>
        <v>1</v>
      </c>
      <c r="F19" s="75"/>
      <c r="G19" s="73" t="s">
        <v>87</v>
      </c>
      <c r="H19" s="76"/>
      <c r="I19" s="74"/>
      <c r="J19" s="37" t="s">
        <v>54</v>
      </c>
      <c r="K19" s="35"/>
    </row>
    <row r="20" spans="1:11" ht="28.5" customHeight="1">
      <c r="A20" s="25"/>
      <c r="B20" s="36" t="s">
        <v>12</v>
      </c>
      <c r="C20" s="73" t="s">
        <v>53</v>
      </c>
      <c r="D20" s="74"/>
      <c r="E20" s="73">
        <f>UPO!E18</f>
        <v>0</v>
      </c>
      <c r="F20" s="75"/>
      <c r="G20" s="73" t="s">
        <v>55</v>
      </c>
      <c r="H20" s="76"/>
      <c r="I20" s="74"/>
      <c r="J20" s="37" t="s">
        <v>54</v>
      </c>
      <c r="K20" s="35"/>
    </row>
    <row r="21" spans="1:11" ht="28.5" customHeight="1">
      <c r="A21" s="25"/>
      <c r="B21" s="37" t="s">
        <v>13</v>
      </c>
      <c r="C21" s="73" t="s">
        <v>53</v>
      </c>
      <c r="D21" s="74"/>
      <c r="E21" s="73">
        <f>UPO!E19</f>
        <v>0</v>
      </c>
      <c r="F21" s="75"/>
      <c r="G21" s="73" t="s">
        <v>55</v>
      </c>
      <c r="H21" s="76"/>
      <c r="I21" s="74"/>
      <c r="J21" s="37" t="s">
        <v>54</v>
      </c>
      <c r="K21" s="35"/>
    </row>
    <row r="22" spans="1:11" ht="28.5" customHeight="1">
      <c r="A22" s="25"/>
      <c r="B22" s="37" t="s">
        <v>14</v>
      </c>
      <c r="C22" s="73" t="s">
        <v>53</v>
      </c>
      <c r="D22" s="74"/>
      <c r="E22" s="73">
        <f>UPO!E20</f>
        <v>0</v>
      </c>
      <c r="F22" s="75"/>
      <c r="G22" s="73" t="s">
        <v>55</v>
      </c>
      <c r="H22" s="76"/>
      <c r="I22" s="74"/>
      <c r="J22" s="37" t="s">
        <v>54</v>
      </c>
      <c r="K22" s="35"/>
    </row>
    <row r="23" spans="1:11" ht="28.5" customHeight="1">
      <c r="A23" s="25"/>
      <c r="B23" s="37" t="s">
        <v>15</v>
      </c>
      <c r="C23" s="73" t="s">
        <v>53</v>
      </c>
      <c r="D23" s="74"/>
      <c r="E23" s="73">
        <f>UPO!E21</f>
        <v>0</v>
      </c>
      <c r="F23" s="75"/>
      <c r="G23" s="73" t="s">
        <v>55</v>
      </c>
      <c r="H23" s="76"/>
      <c r="I23" s="74"/>
      <c r="J23" s="37" t="s">
        <v>56</v>
      </c>
      <c r="K23" s="35"/>
    </row>
    <row r="24" spans="1:11" ht="28.5" customHeight="1">
      <c r="A24" s="25"/>
      <c r="B24" s="37" t="s">
        <v>88</v>
      </c>
      <c r="C24" s="73" t="s">
        <v>89</v>
      </c>
      <c r="D24" s="74"/>
      <c r="E24" s="73">
        <f>IF(UPO!E22="&lt;2","&lt;3",UPO!E22)</f>
        <v>0</v>
      </c>
      <c r="F24" s="75"/>
      <c r="G24" s="73" t="s">
        <v>55</v>
      </c>
      <c r="H24" s="76"/>
      <c r="I24" s="74"/>
      <c r="J24" s="37" t="s">
        <v>90</v>
      </c>
      <c r="K24" s="35"/>
    </row>
    <row r="25" spans="1:11" ht="28.5" customHeight="1">
      <c r="A25" s="25"/>
      <c r="B25" s="36" t="s">
        <v>16</v>
      </c>
      <c r="C25" s="73" t="s">
        <v>53</v>
      </c>
      <c r="D25" s="74"/>
      <c r="E25" s="73">
        <f>UPO!E23</f>
        <v>0</v>
      </c>
      <c r="F25" s="75"/>
      <c r="G25" s="73" t="s">
        <v>55</v>
      </c>
      <c r="H25" s="76"/>
      <c r="I25" s="74"/>
      <c r="J25" s="38" t="s">
        <v>54</v>
      </c>
      <c r="K25" s="25"/>
    </row>
    <row r="26" spans="1:11">
      <c r="A26" s="25"/>
      <c r="B26" s="25"/>
      <c r="C26" s="25"/>
      <c r="D26" s="39"/>
      <c r="E26" s="39"/>
      <c r="F26" s="39"/>
      <c r="G26" s="39"/>
      <c r="H26" s="39"/>
      <c r="I26" s="39"/>
      <c r="J26" s="40"/>
      <c r="K26" s="25"/>
    </row>
    <row r="27" spans="1:11" ht="22.5" customHeight="1">
      <c r="A27" s="41"/>
      <c r="B27" s="42" t="s">
        <v>91</v>
      </c>
      <c r="C27" s="43"/>
      <c r="D27" s="44"/>
      <c r="E27" s="44"/>
      <c r="F27" s="44"/>
      <c r="G27" s="44"/>
      <c r="H27" s="44"/>
      <c r="I27" s="44"/>
      <c r="J27" s="45"/>
      <c r="K27" s="41"/>
    </row>
    <row r="28" spans="1:11" ht="22.5" customHeight="1">
      <c r="A28" s="41"/>
      <c r="B28" s="46"/>
      <c r="C28" s="47"/>
      <c r="D28" s="47"/>
      <c r="E28" s="47"/>
      <c r="F28" s="47"/>
      <c r="G28" s="47"/>
      <c r="H28" s="47"/>
      <c r="I28" s="47"/>
      <c r="J28" s="48"/>
      <c r="K28" s="41"/>
    </row>
    <row r="29" spans="1:11">
      <c r="A29" s="25"/>
      <c r="B29" s="25" t="s">
        <v>92</v>
      </c>
      <c r="C29" s="25"/>
      <c r="D29" s="25"/>
      <c r="E29" s="25"/>
      <c r="F29" s="25" t="s">
        <v>93</v>
      </c>
      <c r="G29" s="25"/>
      <c r="H29" s="35"/>
      <c r="I29" s="35"/>
      <c r="J29" s="25"/>
      <c r="K29" s="25"/>
    </row>
    <row r="30" spans="1:11">
      <c r="A30" s="25"/>
      <c r="B30" s="25"/>
      <c r="C30" s="25"/>
      <c r="D30" s="25"/>
      <c r="E30" s="25"/>
      <c r="F30" s="25"/>
      <c r="G30" s="25"/>
      <c r="H30" s="35"/>
      <c r="I30" s="35"/>
      <c r="J30" s="25"/>
      <c r="K30" s="25"/>
    </row>
    <row r="31" spans="1:1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>
      <c r="A34" s="25"/>
      <c r="B34" s="49"/>
      <c r="C34" s="25"/>
      <c r="D34" s="49"/>
      <c r="E34" s="49"/>
      <c r="F34" s="25"/>
      <c r="G34" s="25"/>
      <c r="H34" s="49"/>
      <c r="I34" s="49"/>
      <c r="J34" s="49"/>
      <c r="K34" s="25"/>
    </row>
    <row r="35" spans="1:11">
      <c r="A35" s="35"/>
      <c r="B35" s="35" t="s">
        <v>94</v>
      </c>
      <c r="C35" s="35"/>
      <c r="D35" s="35" t="s">
        <v>95</v>
      </c>
      <c r="E35" s="35"/>
      <c r="F35" s="35"/>
      <c r="G35" s="35"/>
      <c r="H35" s="35" t="s">
        <v>96</v>
      </c>
      <c r="I35" s="35"/>
      <c r="J35" s="35"/>
      <c r="K35" s="35"/>
    </row>
    <row r="36" spans="1:11">
      <c r="A36" s="25"/>
      <c r="B36" s="35" t="s">
        <v>97</v>
      </c>
      <c r="C36" s="35"/>
      <c r="D36" s="50" t="s">
        <v>98</v>
      </c>
      <c r="E36" s="25"/>
      <c r="F36" s="25"/>
      <c r="G36" s="25"/>
      <c r="H36" s="35" t="s">
        <v>99</v>
      </c>
      <c r="I36" s="35"/>
      <c r="J36" s="25"/>
      <c r="K36" s="25"/>
    </row>
    <row r="37" spans="1:1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>
      <c r="A38" s="35" t="s">
        <v>100</v>
      </c>
      <c r="B38" s="35"/>
      <c r="C38" s="35"/>
      <c r="D38" s="35"/>
      <c r="E38" s="35"/>
      <c r="F38" s="35"/>
      <c r="G38" s="35"/>
      <c r="H38" s="35"/>
      <c r="I38" s="35"/>
      <c r="J38" s="35" t="s">
        <v>101</v>
      </c>
      <c r="K38" s="35"/>
    </row>
    <row r="39" spans="1:11">
      <c r="A39" s="35" t="s">
        <v>102</v>
      </c>
      <c r="B39" s="35"/>
      <c r="C39" s="35"/>
      <c r="D39" s="35"/>
      <c r="E39" s="35"/>
      <c r="F39" s="35"/>
      <c r="G39" s="35"/>
      <c r="H39" s="35"/>
      <c r="I39" s="35"/>
      <c r="J39" s="35" t="s">
        <v>103</v>
      </c>
      <c r="K39" s="35"/>
    </row>
    <row r="40" spans="1:11">
      <c r="A40" s="51" t="s">
        <v>104</v>
      </c>
      <c r="B40" s="51"/>
      <c r="C40" s="51"/>
      <c r="D40" s="51"/>
      <c r="E40" s="51"/>
      <c r="F40" s="51"/>
      <c r="G40" s="51" t="s">
        <v>63</v>
      </c>
      <c r="H40" s="51"/>
      <c r="I40" s="51"/>
      <c r="J40" s="51" t="s">
        <v>64</v>
      </c>
      <c r="K40" s="51"/>
    </row>
    <row r="41" spans="1:11">
      <c r="A41" s="63" t="s">
        <v>138</v>
      </c>
      <c r="B41" s="35"/>
      <c r="C41" s="35"/>
      <c r="D41" s="35"/>
      <c r="E41" s="35"/>
      <c r="F41" s="35"/>
      <c r="G41" s="35" t="s">
        <v>105</v>
      </c>
      <c r="H41" s="35"/>
      <c r="I41" s="35"/>
      <c r="J41" s="35" t="s">
        <v>106</v>
      </c>
      <c r="K41" s="35"/>
    </row>
    <row r="42" spans="1:11">
      <c r="A42" s="35" t="s">
        <v>107</v>
      </c>
      <c r="B42" s="35"/>
      <c r="C42" s="35"/>
      <c r="D42" s="35"/>
      <c r="E42" s="35"/>
      <c r="F42" s="35"/>
      <c r="G42" s="35" t="s">
        <v>108</v>
      </c>
      <c r="H42" s="35"/>
      <c r="I42" s="35"/>
      <c r="J42" s="35" t="s">
        <v>57</v>
      </c>
      <c r="K42" s="35"/>
    </row>
    <row r="43" spans="1:11">
      <c r="A43" s="35" t="s">
        <v>109</v>
      </c>
      <c r="B43" s="35"/>
      <c r="C43" s="35"/>
      <c r="D43" s="35"/>
      <c r="E43" s="35"/>
      <c r="F43" s="35"/>
      <c r="G43" s="35" t="s">
        <v>110</v>
      </c>
      <c r="H43" s="35"/>
      <c r="I43" s="35"/>
      <c r="J43" s="35" t="s">
        <v>58</v>
      </c>
      <c r="K43" s="35"/>
    </row>
    <row r="44" spans="1:11">
      <c r="A44" s="35" t="s">
        <v>111</v>
      </c>
      <c r="B44" s="35"/>
      <c r="C44" s="35"/>
      <c r="D44" s="35"/>
      <c r="E44" s="35"/>
      <c r="F44" s="35"/>
      <c r="G44" s="35" t="s">
        <v>112</v>
      </c>
      <c r="H44" s="35"/>
      <c r="I44" s="35"/>
      <c r="J44" s="35" t="s">
        <v>113</v>
      </c>
      <c r="K44" s="35"/>
    </row>
    <row r="45" spans="1:1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>
      <c r="A46" s="35" t="s">
        <v>139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</row>
  </sheetData>
  <mergeCells count="26">
    <mergeCell ref="C25:D25"/>
    <mergeCell ref="E25:F25"/>
    <mergeCell ref="G25:I25"/>
    <mergeCell ref="C23:D23"/>
    <mergeCell ref="E23:F23"/>
    <mergeCell ref="G23:I23"/>
    <mergeCell ref="C24:D24"/>
    <mergeCell ref="E24:F24"/>
    <mergeCell ref="G24:I24"/>
    <mergeCell ref="C21:D21"/>
    <mergeCell ref="E21:F21"/>
    <mergeCell ref="G21:I21"/>
    <mergeCell ref="C22:D22"/>
    <mergeCell ref="E22:F22"/>
    <mergeCell ref="G22:I22"/>
    <mergeCell ref="C19:D19"/>
    <mergeCell ref="E19:F19"/>
    <mergeCell ref="G19:I19"/>
    <mergeCell ref="C20:D20"/>
    <mergeCell ref="E20:F20"/>
    <mergeCell ref="G20:I20"/>
    <mergeCell ref="B3:J3"/>
    <mergeCell ref="B4:J4"/>
    <mergeCell ref="C18:D18"/>
    <mergeCell ref="E18:F18"/>
    <mergeCell ref="G18:I18"/>
  </mergeCells>
  <phoneticPr fontId="2" type="noConversion"/>
  <pageMargins left="0.7" right="0.7" top="0.75" bottom="0.75" header="0.3" footer="0.3"/>
  <pageSetup paperSize="9" scale="81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46"/>
  <sheetViews>
    <sheetView view="pageBreakPreview" topLeftCell="A4" zoomScale="115" zoomScaleNormal="100" zoomScaleSheetLayoutView="115" workbookViewId="0">
      <selection activeCell="J8" sqref="J8:J10"/>
    </sheetView>
  </sheetViews>
  <sheetFormatPr defaultRowHeight="16.5"/>
  <cols>
    <col min="1" max="1" width="3.5" customWidth="1"/>
    <col min="2" max="2" width="12.625" customWidth="1"/>
    <col min="3" max="4" width="5.625" customWidth="1"/>
    <col min="5" max="5" width="11.5" customWidth="1"/>
    <col min="6" max="6" width="3.875" customWidth="1"/>
    <col min="7" max="7" width="6.25" customWidth="1"/>
    <col min="8" max="8" width="5.875" customWidth="1"/>
    <col min="10" max="10" width="17.125" customWidth="1"/>
    <col min="11" max="11" width="5.5" customWidth="1"/>
  </cols>
  <sheetData>
    <row r="1" spans="1:1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21" customHeight="1">
      <c r="A3" s="25"/>
      <c r="B3" s="77" t="s">
        <v>0</v>
      </c>
      <c r="C3" s="78"/>
      <c r="D3" s="78"/>
      <c r="E3" s="78"/>
      <c r="F3" s="78"/>
      <c r="G3" s="78"/>
      <c r="H3" s="78"/>
      <c r="I3" s="78"/>
      <c r="J3" s="78"/>
      <c r="K3" s="25"/>
    </row>
    <row r="4" spans="1:11" ht="21" customHeight="1">
      <c r="A4" s="25"/>
      <c r="B4" s="77" t="s">
        <v>1</v>
      </c>
      <c r="C4" s="78"/>
      <c r="D4" s="78"/>
      <c r="E4" s="78"/>
      <c r="F4" s="78"/>
      <c r="G4" s="78"/>
      <c r="H4" s="78"/>
      <c r="I4" s="78"/>
      <c r="J4" s="78"/>
      <c r="K4" s="25"/>
    </row>
    <row r="5" spans="1:11" ht="20.25">
      <c r="A5" s="25"/>
      <c r="B5" s="26"/>
      <c r="C5" s="26"/>
      <c r="D5" s="25"/>
      <c r="E5" s="25"/>
      <c r="F5" s="25"/>
      <c r="G5" s="25"/>
      <c r="H5" s="25"/>
      <c r="I5" s="25"/>
      <c r="J5" s="25"/>
      <c r="K5" s="25"/>
    </row>
    <row r="6" spans="1:11" ht="24" customHeight="1">
      <c r="A6" s="27"/>
      <c r="B6" s="62" t="s">
        <v>136</v>
      </c>
      <c r="C6" s="27"/>
      <c r="D6" s="28"/>
      <c r="E6" s="27"/>
      <c r="F6" s="27"/>
      <c r="G6" s="27" t="s">
        <v>66</v>
      </c>
      <c r="H6" s="27"/>
      <c r="I6" s="27"/>
      <c r="J6" s="27"/>
      <c r="K6" s="27"/>
    </row>
    <row r="7" spans="1:11" ht="24" customHeight="1">
      <c r="A7" s="27"/>
      <c r="B7" s="27" t="s">
        <v>67</v>
      </c>
      <c r="C7" s="27"/>
      <c r="D7" s="27"/>
      <c r="E7" s="27" t="s">
        <v>68</v>
      </c>
      <c r="F7" s="27"/>
      <c r="G7" s="27" t="s">
        <v>69</v>
      </c>
      <c r="H7" s="27"/>
      <c r="I7" s="27"/>
      <c r="J7" s="28" t="s">
        <v>70</v>
      </c>
      <c r="K7" s="27"/>
    </row>
    <row r="8" spans="1:11" ht="24" customHeight="1">
      <c r="A8" s="27"/>
      <c r="B8" s="27" t="s">
        <v>71</v>
      </c>
      <c r="C8" s="29"/>
      <c r="D8" s="27"/>
      <c r="E8" s="27" t="s">
        <v>68</v>
      </c>
      <c r="F8" s="27"/>
      <c r="G8" s="27" t="s">
        <v>72</v>
      </c>
      <c r="H8" s="27"/>
      <c r="I8" s="27"/>
      <c r="J8" s="61"/>
      <c r="K8" s="27"/>
    </row>
    <row r="9" spans="1:11" ht="24" customHeight="1">
      <c r="A9" s="27"/>
      <c r="B9" s="27" t="s">
        <v>73</v>
      </c>
      <c r="C9" s="27"/>
      <c r="D9" s="27"/>
      <c r="E9" s="27" t="s">
        <v>68</v>
      </c>
      <c r="F9" s="27"/>
      <c r="G9" s="27" t="s">
        <v>74</v>
      </c>
      <c r="H9" s="27"/>
      <c r="I9" s="27"/>
      <c r="J9" s="61"/>
      <c r="K9" s="27"/>
    </row>
    <row r="10" spans="1:11" ht="24" customHeight="1">
      <c r="A10" s="27"/>
      <c r="B10" s="27" t="s">
        <v>75</v>
      </c>
      <c r="C10" s="27"/>
      <c r="D10" s="27"/>
      <c r="E10" s="27" t="s">
        <v>68</v>
      </c>
      <c r="F10" s="27"/>
      <c r="G10" s="27" t="s">
        <v>76</v>
      </c>
      <c r="H10" s="27"/>
      <c r="I10" s="27"/>
      <c r="J10" s="61"/>
      <c r="K10" s="27"/>
    </row>
    <row r="11" spans="1:11" ht="24" customHeight="1">
      <c r="A11" s="27"/>
      <c r="B11" s="27" t="s">
        <v>77</v>
      </c>
      <c r="C11" s="30"/>
      <c r="D11" s="27"/>
      <c r="E11" s="27" t="s">
        <v>68</v>
      </c>
      <c r="F11" s="27"/>
      <c r="G11" s="27" t="s">
        <v>78</v>
      </c>
      <c r="H11" s="27"/>
      <c r="I11" s="27"/>
      <c r="J11" s="27" t="s">
        <v>68</v>
      </c>
      <c r="K11" s="27"/>
    </row>
    <row r="12" spans="1:11" ht="24" customHeight="1">
      <c r="A12" s="27"/>
      <c r="B12" s="27" t="s">
        <v>79</v>
      </c>
      <c r="C12" s="27"/>
      <c r="D12" s="27"/>
      <c r="E12" s="27" t="s">
        <v>68</v>
      </c>
      <c r="F12" s="27"/>
      <c r="G12" s="27" t="s">
        <v>80</v>
      </c>
      <c r="H12" s="27"/>
      <c r="I12" s="27"/>
      <c r="J12" s="27" t="s">
        <v>68</v>
      </c>
      <c r="K12" s="27"/>
    </row>
    <row r="13" spans="1:11" ht="24" customHeight="1">
      <c r="A13" s="25"/>
      <c r="B13" s="27" t="s">
        <v>81</v>
      </c>
      <c r="C13" s="27"/>
      <c r="D13" s="31"/>
      <c r="E13" s="27" t="s">
        <v>68</v>
      </c>
      <c r="F13" s="27"/>
      <c r="G13" s="27" t="s">
        <v>82</v>
      </c>
      <c r="H13" s="27"/>
      <c r="I13" s="27"/>
      <c r="J13" s="32">
        <v>0.99999899999999997</v>
      </c>
      <c r="K13" s="25"/>
    </row>
    <row r="14" spans="1:11" ht="24" customHeight="1">
      <c r="A14" s="25"/>
      <c r="B14" s="27" t="s">
        <v>83</v>
      </c>
      <c r="C14" s="27"/>
      <c r="D14" s="31"/>
      <c r="E14" s="27"/>
      <c r="F14" s="27"/>
      <c r="G14" s="27"/>
      <c r="H14" s="27"/>
      <c r="I14" s="27"/>
      <c r="J14" s="33" t="s">
        <v>84</v>
      </c>
      <c r="K14" s="25"/>
    </row>
    <row r="15" spans="1:1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30" customHeight="1">
      <c r="A18" s="25"/>
      <c r="B18" s="34" t="s">
        <v>133</v>
      </c>
      <c r="C18" s="79" t="s">
        <v>85</v>
      </c>
      <c r="D18" s="74"/>
      <c r="E18" s="80" t="s">
        <v>132</v>
      </c>
      <c r="F18" s="74"/>
      <c r="G18" s="79" t="s">
        <v>86</v>
      </c>
      <c r="H18" s="76"/>
      <c r="I18" s="74"/>
      <c r="J18" s="34" t="s">
        <v>2</v>
      </c>
      <c r="K18" s="35"/>
    </row>
    <row r="19" spans="1:11" ht="28.5" customHeight="1">
      <c r="A19" s="25"/>
      <c r="B19" s="36" t="s">
        <v>11</v>
      </c>
      <c r="C19" s="73" t="s">
        <v>59</v>
      </c>
      <c r="D19" s="74"/>
      <c r="E19" s="73">
        <f>IF(UPO!E17&lt;1,1,UPO!E17)</f>
        <v>1</v>
      </c>
      <c r="F19" s="75"/>
      <c r="G19" s="73" t="s">
        <v>87</v>
      </c>
      <c r="H19" s="76"/>
      <c r="I19" s="74"/>
      <c r="J19" s="37" t="s">
        <v>54</v>
      </c>
      <c r="K19" s="35"/>
    </row>
    <row r="20" spans="1:11" ht="28.5" customHeight="1">
      <c r="A20" s="25"/>
      <c r="B20" s="36" t="s">
        <v>12</v>
      </c>
      <c r="C20" s="73" t="s">
        <v>53</v>
      </c>
      <c r="D20" s="74"/>
      <c r="E20" s="73">
        <f>UPO!E18</f>
        <v>0</v>
      </c>
      <c r="F20" s="75"/>
      <c r="G20" s="73" t="s">
        <v>55</v>
      </c>
      <c r="H20" s="76"/>
      <c r="I20" s="74"/>
      <c r="J20" s="37" t="s">
        <v>54</v>
      </c>
      <c r="K20" s="35"/>
    </row>
    <row r="21" spans="1:11" ht="28.5" customHeight="1">
      <c r="A21" s="25"/>
      <c r="B21" s="37" t="s">
        <v>13</v>
      </c>
      <c r="C21" s="73" t="s">
        <v>53</v>
      </c>
      <c r="D21" s="74"/>
      <c r="E21" s="73">
        <f>UPO!E19</f>
        <v>0</v>
      </c>
      <c r="F21" s="75"/>
      <c r="G21" s="73" t="s">
        <v>55</v>
      </c>
      <c r="H21" s="76"/>
      <c r="I21" s="74"/>
      <c r="J21" s="37" t="s">
        <v>54</v>
      </c>
      <c r="K21" s="35"/>
    </row>
    <row r="22" spans="1:11" ht="28.5" customHeight="1">
      <c r="A22" s="25"/>
      <c r="B22" s="37" t="s">
        <v>14</v>
      </c>
      <c r="C22" s="73" t="s">
        <v>53</v>
      </c>
      <c r="D22" s="74"/>
      <c r="E22" s="73">
        <f>UPO!E20</f>
        <v>0</v>
      </c>
      <c r="F22" s="75"/>
      <c r="G22" s="73" t="s">
        <v>55</v>
      </c>
      <c r="H22" s="76"/>
      <c r="I22" s="74"/>
      <c r="J22" s="37" t="s">
        <v>54</v>
      </c>
      <c r="K22" s="35"/>
    </row>
    <row r="23" spans="1:11" ht="28.5" customHeight="1">
      <c r="A23" s="25"/>
      <c r="B23" s="37" t="s">
        <v>15</v>
      </c>
      <c r="C23" s="73" t="s">
        <v>53</v>
      </c>
      <c r="D23" s="74"/>
      <c r="E23" s="73">
        <f>UPO!E21</f>
        <v>0</v>
      </c>
      <c r="F23" s="75"/>
      <c r="G23" s="73" t="s">
        <v>55</v>
      </c>
      <c r="H23" s="76"/>
      <c r="I23" s="74"/>
      <c r="J23" s="37" t="s">
        <v>56</v>
      </c>
      <c r="K23" s="35"/>
    </row>
    <row r="24" spans="1:11" ht="28.5" customHeight="1">
      <c r="A24" s="25"/>
      <c r="B24" s="37" t="s">
        <v>88</v>
      </c>
      <c r="C24" s="73" t="s">
        <v>89</v>
      </c>
      <c r="D24" s="74"/>
      <c r="E24" s="73">
        <f>IF(UPO!E22="&lt;2","&lt;3",UPO!E22)</f>
        <v>0</v>
      </c>
      <c r="F24" s="75"/>
      <c r="G24" s="73" t="s">
        <v>55</v>
      </c>
      <c r="H24" s="76"/>
      <c r="I24" s="74"/>
      <c r="J24" s="37" t="s">
        <v>90</v>
      </c>
      <c r="K24" s="35"/>
    </row>
    <row r="25" spans="1:11" ht="28.5" customHeight="1">
      <c r="A25" s="25"/>
      <c r="B25" s="36" t="s">
        <v>16</v>
      </c>
      <c r="C25" s="73" t="s">
        <v>53</v>
      </c>
      <c r="D25" s="74"/>
      <c r="E25" s="73">
        <f>UPO!E23</f>
        <v>0</v>
      </c>
      <c r="F25" s="75"/>
      <c r="G25" s="73" t="s">
        <v>55</v>
      </c>
      <c r="H25" s="76"/>
      <c r="I25" s="74"/>
      <c r="J25" s="38" t="s">
        <v>54</v>
      </c>
      <c r="K25" s="25"/>
    </row>
    <row r="26" spans="1:11">
      <c r="A26" s="25"/>
      <c r="B26" s="25"/>
      <c r="C26" s="25"/>
      <c r="D26" s="39"/>
      <c r="E26" s="39"/>
      <c r="F26" s="39"/>
      <c r="G26" s="39"/>
      <c r="H26" s="39"/>
      <c r="I26" s="39"/>
      <c r="J26" s="40"/>
      <c r="K26" s="25"/>
    </row>
    <row r="27" spans="1:11" ht="22.5" customHeight="1">
      <c r="A27" s="41"/>
      <c r="B27" s="42" t="s">
        <v>91</v>
      </c>
      <c r="C27" s="43"/>
      <c r="D27" s="44"/>
      <c r="E27" s="44"/>
      <c r="F27" s="44"/>
      <c r="G27" s="44"/>
      <c r="H27" s="44"/>
      <c r="I27" s="44"/>
      <c r="J27" s="45"/>
      <c r="K27" s="41"/>
    </row>
    <row r="28" spans="1:11" ht="22.5" customHeight="1">
      <c r="A28" s="41"/>
      <c r="B28" s="46"/>
      <c r="C28" s="47"/>
      <c r="D28" s="47"/>
      <c r="E28" s="47"/>
      <c r="F28" s="47"/>
      <c r="G28" s="47"/>
      <c r="H28" s="47"/>
      <c r="I28" s="47"/>
      <c r="J28" s="48"/>
      <c r="K28" s="41"/>
    </row>
    <row r="29" spans="1:11">
      <c r="A29" s="25"/>
      <c r="B29" s="25" t="s">
        <v>92</v>
      </c>
      <c r="C29" s="25"/>
      <c r="D29" s="25"/>
      <c r="E29" s="25"/>
      <c r="F29" s="25" t="s">
        <v>93</v>
      </c>
      <c r="G29" s="25"/>
      <c r="H29" s="35"/>
      <c r="I29" s="35"/>
      <c r="J29" s="25"/>
      <c r="K29" s="25"/>
    </row>
    <row r="30" spans="1:11">
      <c r="A30" s="25"/>
      <c r="B30" s="25"/>
      <c r="C30" s="25"/>
      <c r="D30" s="25"/>
      <c r="E30" s="25"/>
      <c r="F30" s="25"/>
      <c r="G30" s="25"/>
      <c r="H30" s="35"/>
      <c r="I30" s="35"/>
      <c r="J30" s="25"/>
      <c r="K30" s="25"/>
    </row>
    <row r="31" spans="1:1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>
      <c r="A34" s="25"/>
      <c r="B34" s="49"/>
      <c r="C34" s="25"/>
      <c r="D34" s="49"/>
      <c r="E34" s="49"/>
      <c r="F34" s="25"/>
      <c r="G34" s="25"/>
      <c r="H34" s="49"/>
      <c r="I34" s="49"/>
      <c r="J34" s="49"/>
      <c r="K34" s="25"/>
    </row>
    <row r="35" spans="1:11">
      <c r="A35" s="35"/>
      <c r="B35" s="35" t="s">
        <v>94</v>
      </c>
      <c r="C35" s="35"/>
      <c r="D35" s="35" t="s">
        <v>95</v>
      </c>
      <c r="E35" s="35"/>
      <c r="F35" s="35"/>
      <c r="G35" s="35"/>
      <c r="H35" s="35" t="s">
        <v>96</v>
      </c>
      <c r="I35" s="35"/>
      <c r="J35" s="35"/>
      <c r="K35" s="35"/>
    </row>
    <row r="36" spans="1:11">
      <c r="A36" s="25"/>
      <c r="B36" s="35" t="s">
        <v>97</v>
      </c>
      <c r="C36" s="35"/>
      <c r="D36" s="50" t="s">
        <v>98</v>
      </c>
      <c r="E36" s="25"/>
      <c r="F36" s="25"/>
      <c r="G36" s="25"/>
      <c r="H36" s="35" t="s">
        <v>99</v>
      </c>
      <c r="I36" s="35"/>
      <c r="J36" s="25"/>
      <c r="K36" s="25"/>
    </row>
    <row r="37" spans="1:1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>
      <c r="A38" s="35" t="s">
        <v>100</v>
      </c>
      <c r="B38" s="35"/>
      <c r="C38" s="35"/>
      <c r="D38" s="35"/>
      <c r="E38" s="35"/>
      <c r="F38" s="35"/>
      <c r="G38" s="35"/>
      <c r="H38" s="35"/>
      <c r="I38" s="35"/>
      <c r="J38" s="35" t="s">
        <v>101</v>
      </c>
      <c r="K38" s="35"/>
    </row>
    <row r="39" spans="1:11">
      <c r="A39" s="35" t="s">
        <v>102</v>
      </c>
      <c r="B39" s="35"/>
      <c r="C39" s="35"/>
      <c r="D39" s="35"/>
      <c r="E39" s="35"/>
      <c r="F39" s="35"/>
      <c r="G39" s="35"/>
      <c r="H39" s="35"/>
      <c r="I39" s="35"/>
      <c r="J39" s="35" t="s">
        <v>103</v>
      </c>
      <c r="K39" s="35"/>
    </row>
    <row r="40" spans="1:11">
      <c r="A40" s="51" t="s">
        <v>104</v>
      </c>
      <c r="B40" s="51"/>
      <c r="C40" s="51"/>
      <c r="D40" s="51"/>
      <c r="E40" s="51"/>
      <c r="F40" s="51"/>
      <c r="G40" s="51" t="s">
        <v>63</v>
      </c>
      <c r="H40" s="51"/>
      <c r="I40" s="51"/>
      <c r="J40" s="51" t="s">
        <v>64</v>
      </c>
      <c r="K40" s="51"/>
    </row>
    <row r="41" spans="1:11">
      <c r="A41" s="63" t="s">
        <v>138</v>
      </c>
      <c r="B41" s="35"/>
      <c r="C41" s="35"/>
      <c r="D41" s="35"/>
      <c r="E41" s="35"/>
      <c r="F41" s="35"/>
      <c r="G41" s="35" t="s">
        <v>105</v>
      </c>
      <c r="H41" s="35"/>
      <c r="I41" s="35"/>
      <c r="J41" s="35" t="s">
        <v>106</v>
      </c>
      <c r="K41" s="35"/>
    </row>
    <row r="42" spans="1:11">
      <c r="A42" s="35" t="s">
        <v>107</v>
      </c>
      <c r="B42" s="35"/>
      <c r="C42" s="35"/>
      <c r="D42" s="35"/>
      <c r="E42" s="35"/>
      <c r="F42" s="35"/>
      <c r="G42" s="35" t="s">
        <v>108</v>
      </c>
      <c r="H42" s="35"/>
      <c r="I42" s="35"/>
      <c r="J42" s="35" t="s">
        <v>57</v>
      </c>
      <c r="K42" s="35"/>
    </row>
    <row r="43" spans="1:11">
      <c r="A43" s="35" t="s">
        <v>109</v>
      </c>
      <c r="B43" s="35"/>
      <c r="C43" s="35"/>
      <c r="D43" s="35"/>
      <c r="E43" s="35"/>
      <c r="F43" s="35"/>
      <c r="G43" s="35" t="s">
        <v>110</v>
      </c>
      <c r="H43" s="35"/>
      <c r="I43" s="35"/>
      <c r="J43" s="35" t="s">
        <v>58</v>
      </c>
      <c r="K43" s="35"/>
    </row>
    <row r="44" spans="1:11">
      <c r="A44" s="35" t="s">
        <v>111</v>
      </c>
      <c r="B44" s="35"/>
      <c r="C44" s="35"/>
      <c r="D44" s="35"/>
      <c r="E44" s="35"/>
      <c r="F44" s="35"/>
      <c r="G44" s="35" t="s">
        <v>112</v>
      </c>
      <c r="H44" s="35"/>
      <c r="I44" s="35"/>
      <c r="J44" s="35" t="s">
        <v>113</v>
      </c>
      <c r="K44" s="35"/>
    </row>
    <row r="45" spans="1:1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>
      <c r="A46" s="35" t="s">
        <v>139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</row>
  </sheetData>
  <mergeCells count="26">
    <mergeCell ref="C25:D25"/>
    <mergeCell ref="E25:F25"/>
    <mergeCell ref="G25:I25"/>
    <mergeCell ref="C23:D23"/>
    <mergeCell ref="E23:F23"/>
    <mergeCell ref="G23:I23"/>
    <mergeCell ref="C24:D24"/>
    <mergeCell ref="E24:F24"/>
    <mergeCell ref="G24:I24"/>
    <mergeCell ref="C21:D21"/>
    <mergeCell ref="E21:F21"/>
    <mergeCell ref="G21:I21"/>
    <mergeCell ref="C22:D22"/>
    <mergeCell ref="E22:F22"/>
    <mergeCell ref="G22:I22"/>
    <mergeCell ref="C19:D19"/>
    <mergeCell ref="E19:F19"/>
    <mergeCell ref="G19:I19"/>
    <mergeCell ref="C20:D20"/>
    <mergeCell ref="E20:F20"/>
    <mergeCell ref="G20:I20"/>
    <mergeCell ref="B3:J3"/>
    <mergeCell ref="B4:J4"/>
    <mergeCell ref="C18:D18"/>
    <mergeCell ref="E18:F18"/>
    <mergeCell ref="G18:I18"/>
  </mergeCells>
  <phoneticPr fontId="2" type="noConversion"/>
  <pageMargins left="0.7" right="0.7" top="0.75" bottom="0.75" header="0.3" footer="0.3"/>
  <pageSetup paperSize="9" scale="81"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46"/>
  <sheetViews>
    <sheetView view="pageBreakPreview" topLeftCell="A7" zoomScale="115" zoomScaleNormal="100" zoomScaleSheetLayoutView="115" workbookViewId="0">
      <selection activeCell="J8" sqref="J8:J10"/>
    </sheetView>
  </sheetViews>
  <sheetFormatPr defaultRowHeight="16.5"/>
  <cols>
    <col min="1" max="1" width="3.5" customWidth="1"/>
    <col min="2" max="2" width="12.625" customWidth="1"/>
    <col min="3" max="4" width="5.625" customWidth="1"/>
    <col min="5" max="5" width="11.5" customWidth="1"/>
    <col min="6" max="6" width="3.875" customWidth="1"/>
    <col min="7" max="7" width="6.25" customWidth="1"/>
    <col min="8" max="8" width="5.875" customWidth="1"/>
    <col min="10" max="10" width="17.125" customWidth="1"/>
    <col min="11" max="11" width="5.5" customWidth="1"/>
  </cols>
  <sheetData>
    <row r="1" spans="1:1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21" customHeight="1">
      <c r="A3" s="25"/>
      <c r="B3" s="77" t="s">
        <v>0</v>
      </c>
      <c r="C3" s="78"/>
      <c r="D3" s="78"/>
      <c r="E3" s="78"/>
      <c r="F3" s="78"/>
      <c r="G3" s="78"/>
      <c r="H3" s="78"/>
      <c r="I3" s="78"/>
      <c r="J3" s="78"/>
      <c r="K3" s="25"/>
    </row>
    <row r="4" spans="1:11" ht="21" customHeight="1">
      <c r="A4" s="25"/>
      <c r="B4" s="77" t="s">
        <v>1</v>
      </c>
      <c r="C4" s="78"/>
      <c r="D4" s="78"/>
      <c r="E4" s="78"/>
      <c r="F4" s="78"/>
      <c r="G4" s="78"/>
      <c r="H4" s="78"/>
      <c r="I4" s="78"/>
      <c r="J4" s="78"/>
      <c r="K4" s="25"/>
    </row>
    <row r="5" spans="1:11" ht="20.25">
      <c r="A5" s="25"/>
      <c r="B5" s="26"/>
      <c r="C5" s="26"/>
      <c r="D5" s="25"/>
      <c r="E5" s="25"/>
      <c r="F5" s="25"/>
      <c r="G5" s="25"/>
      <c r="H5" s="25"/>
      <c r="I5" s="25"/>
      <c r="J5" s="25"/>
      <c r="K5" s="25"/>
    </row>
    <row r="6" spans="1:11" ht="24" customHeight="1">
      <c r="A6" s="27"/>
      <c r="B6" s="62" t="s">
        <v>137</v>
      </c>
      <c r="C6" s="27"/>
      <c r="D6" s="28"/>
      <c r="E6" s="27"/>
      <c r="F6" s="27"/>
      <c r="G6" s="27" t="s">
        <v>66</v>
      </c>
      <c r="H6" s="27"/>
      <c r="I6" s="27"/>
      <c r="J6" s="27"/>
      <c r="K6" s="27"/>
    </row>
    <row r="7" spans="1:11" ht="24" customHeight="1">
      <c r="A7" s="27"/>
      <c r="B7" s="27" t="s">
        <v>67</v>
      </c>
      <c r="C7" s="27"/>
      <c r="D7" s="27"/>
      <c r="E7" s="27" t="s">
        <v>68</v>
      </c>
      <c r="F7" s="27"/>
      <c r="G7" s="27" t="s">
        <v>69</v>
      </c>
      <c r="H7" s="27"/>
      <c r="I7" s="27"/>
      <c r="J7" s="28" t="s">
        <v>70</v>
      </c>
      <c r="K7" s="27"/>
    </row>
    <row r="8" spans="1:11" ht="24" customHeight="1">
      <c r="A8" s="27"/>
      <c r="B8" s="27" t="s">
        <v>71</v>
      </c>
      <c r="C8" s="29"/>
      <c r="D8" s="27"/>
      <c r="E8" s="27" t="s">
        <v>68</v>
      </c>
      <c r="F8" s="27"/>
      <c r="G8" s="27" t="s">
        <v>72</v>
      </c>
      <c r="H8" s="27"/>
      <c r="I8" s="27"/>
      <c r="J8" s="61"/>
      <c r="K8" s="27"/>
    </row>
    <row r="9" spans="1:11" ht="24" customHeight="1">
      <c r="A9" s="27"/>
      <c r="B9" s="27" t="s">
        <v>73</v>
      </c>
      <c r="C9" s="27"/>
      <c r="D9" s="27"/>
      <c r="E9" s="27" t="s">
        <v>68</v>
      </c>
      <c r="F9" s="27"/>
      <c r="G9" s="27" t="s">
        <v>74</v>
      </c>
      <c r="H9" s="27"/>
      <c r="I9" s="27"/>
      <c r="J9" s="61"/>
      <c r="K9" s="27"/>
    </row>
    <row r="10" spans="1:11" ht="24" customHeight="1">
      <c r="A10" s="27"/>
      <c r="B10" s="27" t="s">
        <v>75</v>
      </c>
      <c r="C10" s="27"/>
      <c r="D10" s="27"/>
      <c r="E10" s="27" t="s">
        <v>68</v>
      </c>
      <c r="F10" s="27"/>
      <c r="G10" s="27" t="s">
        <v>76</v>
      </c>
      <c r="H10" s="27"/>
      <c r="I10" s="27"/>
      <c r="J10" s="61"/>
      <c r="K10" s="27"/>
    </row>
    <row r="11" spans="1:11" ht="24" customHeight="1">
      <c r="A11" s="27"/>
      <c r="B11" s="27" t="s">
        <v>77</v>
      </c>
      <c r="C11" s="30"/>
      <c r="D11" s="27"/>
      <c r="E11" s="27" t="s">
        <v>68</v>
      </c>
      <c r="F11" s="27"/>
      <c r="G11" s="27" t="s">
        <v>78</v>
      </c>
      <c r="H11" s="27"/>
      <c r="I11" s="27"/>
      <c r="J11" s="27" t="s">
        <v>68</v>
      </c>
      <c r="K11" s="27"/>
    </row>
    <row r="12" spans="1:11" ht="24" customHeight="1">
      <c r="A12" s="27"/>
      <c r="B12" s="27" t="s">
        <v>79</v>
      </c>
      <c r="C12" s="27"/>
      <c r="D12" s="27"/>
      <c r="E12" s="27" t="s">
        <v>68</v>
      </c>
      <c r="F12" s="27"/>
      <c r="G12" s="27" t="s">
        <v>80</v>
      </c>
      <c r="H12" s="27"/>
      <c r="I12" s="27"/>
      <c r="J12" s="27" t="s">
        <v>68</v>
      </c>
      <c r="K12" s="27"/>
    </row>
    <row r="13" spans="1:11" ht="24" customHeight="1">
      <c r="A13" s="25"/>
      <c r="B13" s="27" t="s">
        <v>81</v>
      </c>
      <c r="C13" s="27"/>
      <c r="D13" s="31"/>
      <c r="E13" s="27" t="s">
        <v>68</v>
      </c>
      <c r="F13" s="27"/>
      <c r="G13" s="27" t="s">
        <v>82</v>
      </c>
      <c r="H13" s="27"/>
      <c r="I13" s="27"/>
      <c r="J13" s="32">
        <v>0.99999899999999997</v>
      </c>
      <c r="K13" s="25"/>
    </row>
    <row r="14" spans="1:11" ht="24" customHeight="1">
      <c r="A14" s="25"/>
      <c r="B14" s="27" t="s">
        <v>83</v>
      </c>
      <c r="C14" s="27"/>
      <c r="D14" s="31"/>
      <c r="E14" s="27"/>
      <c r="F14" s="27"/>
      <c r="G14" s="27"/>
      <c r="H14" s="27"/>
      <c r="I14" s="27"/>
      <c r="J14" s="33" t="s">
        <v>84</v>
      </c>
      <c r="K14" s="25"/>
    </row>
    <row r="15" spans="1:1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30" customHeight="1">
      <c r="A18" s="25"/>
      <c r="B18" s="34" t="s">
        <v>133</v>
      </c>
      <c r="C18" s="79" t="s">
        <v>85</v>
      </c>
      <c r="D18" s="74"/>
      <c r="E18" s="80" t="s">
        <v>132</v>
      </c>
      <c r="F18" s="74"/>
      <c r="G18" s="79" t="s">
        <v>86</v>
      </c>
      <c r="H18" s="76"/>
      <c r="I18" s="74"/>
      <c r="J18" s="34" t="s">
        <v>2</v>
      </c>
      <c r="K18" s="35"/>
    </row>
    <row r="19" spans="1:11" ht="28.5" customHeight="1">
      <c r="A19" s="25"/>
      <c r="B19" s="36" t="s">
        <v>11</v>
      </c>
      <c r="C19" s="73" t="s">
        <v>59</v>
      </c>
      <c r="D19" s="74"/>
      <c r="E19" s="73">
        <f>IF(UPO!E17&lt;1,1,UPO!E17)</f>
        <v>1</v>
      </c>
      <c r="F19" s="75"/>
      <c r="G19" s="73" t="s">
        <v>87</v>
      </c>
      <c r="H19" s="76"/>
      <c r="I19" s="74"/>
      <c r="J19" s="37" t="s">
        <v>54</v>
      </c>
      <c r="K19" s="35"/>
    </row>
    <row r="20" spans="1:11" ht="28.5" customHeight="1">
      <c r="A20" s="25"/>
      <c r="B20" s="36" t="s">
        <v>12</v>
      </c>
      <c r="C20" s="73" t="s">
        <v>53</v>
      </c>
      <c r="D20" s="74"/>
      <c r="E20" s="73">
        <f>UPO!E18</f>
        <v>0</v>
      </c>
      <c r="F20" s="75"/>
      <c r="G20" s="73" t="s">
        <v>55</v>
      </c>
      <c r="H20" s="76"/>
      <c r="I20" s="74"/>
      <c r="J20" s="37" t="s">
        <v>54</v>
      </c>
      <c r="K20" s="35"/>
    </row>
    <row r="21" spans="1:11" ht="28.5" customHeight="1">
      <c r="A21" s="25"/>
      <c r="B21" s="37" t="s">
        <v>13</v>
      </c>
      <c r="C21" s="73" t="s">
        <v>53</v>
      </c>
      <c r="D21" s="74"/>
      <c r="E21" s="73">
        <f>UPO!E19</f>
        <v>0</v>
      </c>
      <c r="F21" s="75"/>
      <c r="G21" s="73" t="s">
        <v>55</v>
      </c>
      <c r="H21" s="76"/>
      <c r="I21" s="74"/>
      <c r="J21" s="37" t="s">
        <v>54</v>
      </c>
      <c r="K21" s="35"/>
    </row>
    <row r="22" spans="1:11" ht="28.5" customHeight="1">
      <c r="A22" s="25"/>
      <c r="B22" s="37" t="s">
        <v>14</v>
      </c>
      <c r="C22" s="73" t="s">
        <v>53</v>
      </c>
      <c r="D22" s="74"/>
      <c r="E22" s="73">
        <f>UPO!E20</f>
        <v>0</v>
      </c>
      <c r="F22" s="75"/>
      <c r="G22" s="73" t="s">
        <v>55</v>
      </c>
      <c r="H22" s="76"/>
      <c r="I22" s="74"/>
      <c r="J22" s="37" t="s">
        <v>54</v>
      </c>
      <c r="K22" s="35"/>
    </row>
    <row r="23" spans="1:11" ht="28.5" customHeight="1">
      <c r="A23" s="25"/>
      <c r="B23" s="37" t="s">
        <v>15</v>
      </c>
      <c r="C23" s="73" t="s">
        <v>53</v>
      </c>
      <c r="D23" s="74"/>
      <c r="E23" s="73">
        <f>UPO!E21</f>
        <v>0</v>
      </c>
      <c r="F23" s="75"/>
      <c r="G23" s="73" t="s">
        <v>55</v>
      </c>
      <c r="H23" s="76"/>
      <c r="I23" s="74"/>
      <c r="J23" s="37" t="s">
        <v>56</v>
      </c>
      <c r="K23" s="35"/>
    </row>
    <row r="24" spans="1:11" ht="28.5" customHeight="1">
      <c r="A24" s="25"/>
      <c r="B24" s="37" t="s">
        <v>88</v>
      </c>
      <c r="C24" s="73" t="s">
        <v>89</v>
      </c>
      <c r="D24" s="74"/>
      <c r="E24" s="73">
        <f>IF(UPO!E22="&lt;2","&lt;3",UPO!E22)</f>
        <v>0</v>
      </c>
      <c r="F24" s="75"/>
      <c r="G24" s="73" t="s">
        <v>55</v>
      </c>
      <c r="H24" s="76"/>
      <c r="I24" s="74"/>
      <c r="J24" s="37" t="s">
        <v>90</v>
      </c>
      <c r="K24" s="35"/>
    </row>
    <row r="25" spans="1:11" ht="28.5" customHeight="1">
      <c r="A25" s="25"/>
      <c r="B25" s="36" t="s">
        <v>16</v>
      </c>
      <c r="C25" s="73" t="s">
        <v>53</v>
      </c>
      <c r="D25" s="74"/>
      <c r="E25" s="73">
        <f>UPO!E23</f>
        <v>0</v>
      </c>
      <c r="F25" s="75"/>
      <c r="G25" s="73" t="s">
        <v>55</v>
      </c>
      <c r="H25" s="76"/>
      <c r="I25" s="74"/>
      <c r="J25" s="38" t="s">
        <v>54</v>
      </c>
      <c r="K25" s="25"/>
    </row>
    <row r="26" spans="1:11">
      <c r="A26" s="25"/>
      <c r="B26" s="25"/>
      <c r="C26" s="25"/>
      <c r="D26" s="39"/>
      <c r="E26" s="39"/>
      <c r="F26" s="39"/>
      <c r="G26" s="39"/>
      <c r="H26" s="39"/>
      <c r="I26" s="39"/>
      <c r="J26" s="40"/>
      <c r="K26" s="25"/>
    </row>
    <row r="27" spans="1:11" ht="22.5" customHeight="1">
      <c r="A27" s="41"/>
      <c r="B27" s="42" t="s">
        <v>91</v>
      </c>
      <c r="C27" s="43"/>
      <c r="D27" s="44"/>
      <c r="E27" s="44"/>
      <c r="F27" s="44"/>
      <c r="G27" s="44"/>
      <c r="H27" s="44"/>
      <c r="I27" s="44"/>
      <c r="J27" s="45"/>
      <c r="K27" s="41"/>
    </row>
    <row r="28" spans="1:11" ht="22.5" customHeight="1">
      <c r="A28" s="41"/>
      <c r="B28" s="46"/>
      <c r="C28" s="47"/>
      <c r="D28" s="47"/>
      <c r="E28" s="47"/>
      <c r="F28" s="47"/>
      <c r="G28" s="47"/>
      <c r="H28" s="47"/>
      <c r="I28" s="47"/>
      <c r="J28" s="48"/>
      <c r="K28" s="41"/>
    </row>
    <row r="29" spans="1:11">
      <c r="A29" s="25"/>
      <c r="B29" s="25" t="s">
        <v>92</v>
      </c>
      <c r="C29" s="25"/>
      <c r="D29" s="25"/>
      <c r="E29" s="25"/>
      <c r="F29" s="25" t="s">
        <v>93</v>
      </c>
      <c r="G29" s="25"/>
      <c r="H29" s="35"/>
      <c r="I29" s="35"/>
      <c r="J29" s="25"/>
      <c r="K29" s="25"/>
    </row>
    <row r="30" spans="1:11">
      <c r="A30" s="25"/>
      <c r="B30" s="25"/>
      <c r="C30" s="25"/>
      <c r="D30" s="25"/>
      <c r="E30" s="25"/>
      <c r="F30" s="25"/>
      <c r="G30" s="25"/>
      <c r="H30" s="35"/>
      <c r="I30" s="35"/>
      <c r="J30" s="25"/>
      <c r="K30" s="25"/>
    </row>
    <row r="31" spans="1:1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>
      <c r="A34" s="25"/>
      <c r="B34" s="49"/>
      <c r="C34" s="25"/>
      <c r="D34" s="49"/>
      <c r="E34" s="49"/>
      <c r="F34" s="25"/>
      <c r="G34" s="25"/>
      <c r="H34" s="49"/>
      <c r="I34" s="49"/>
      <c r="J34" s="49"/>
      <c r="K34" s="25"/>
    </row>
    <row r="35" spans="1:11">
      <c r="A35" s="35"/>
      <c r="B35" s="35" t="s">
        <v>94</v>
      </c>
      <c r="C35" s="35"/>
      <c r="D35" s="35" t="s">
        <v>95</v>
      </c>
      <c r="E35" s="35"/>
      <c r="F35" s="35"/>
      <c r="G35" s="35"/>
      <c r="H35" s="35" t="s">
        <v>96</v>
      </c>
      <c r="I35" s="35"/>
      <c r="J35" s="35"/>
      <c r="K35" s="35"/>
    </row>
    <row r="36" spans="1:11">
      <c r="A36" s="25"/>
      <c r="B36" s="35" t="s">
        <v>97</v>
      </c>
      <c r="C36" s="35"/>
      <c r="D36" s="50" t="s">
        <v>98</v>
      </c>
      <c r="E36" s="25"/>
      <c r="F36" s="25"/>
      <c r="G36" s="25"/>
      <c r="H36" s="35" t="s">
        <v>99</v>
      </c>
      <c r="I36" s="35"/>
      <c r="J36" s="25"/>
      <c r="K36" s="25"/>
    </row>
    <row r="37" spans="1:1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>
      <c r="A38" s="35" t="s">
        <v>100</v>
      </c>
      <c r="B38" s="35"/>
      <c r="C38" s="35"/>
      <c r="D38" s="35"/>
      <c r="E38" s="35"/>
      <c r="F38" s="35"/>
      <c r="G38" s="35"/>
      <c r="H38" s="35"/>
      <c r="I38" s="35"/>
      <c r="J38" s="35" t="s">
        <v>101</v>
      </c>
      <c r="K38" s="35"/>
    </row>
    <row r="39" spans="1:11">
      <c r="A39" s="35" t="s">
        <v>102</v>
      </c>
      <c r="B39" s="35"/>
      <c r="C39" s="35"/>
      <c r="D39" s="35"/>
      <c r="E39" s="35"/>
      <c r="F39" s="35"/>
      <c r="G39" s="35"/>
      <c r="H39" s="35"/>
      <c r="I39" s="35"/>
      <c r="J39" s="35" t="s">
        <v>103</v>
      </c>
      <c r="K39" s="35"/>
    </row>
    <row r="40" spans="1:11">
      <c r="A40" s="51" t="s">
        <v>104</v>
      </c>
      <c r="B40" s="51"/>
      <c r="C40" s="51"/>
      <c r="D40" s="51"/>
      <c r="E40" s="51"/>
      <c r="F40" s="51"/>
      <c r="G40" s="51" t="s">
        <v>63</v>
      </c>
      <c r="H40" s="51"/>
      <c r="I40" s="51"/>
      <c r="J40" s="51" t="s">
        <v>64</v>
      </c>
      <c r="K40" s="51"/>
    </row>
    <row r="41" spans="1:11">
      <c r="A41" s="63" t="s">
        <v>138</v>
      </c>
      <c r="B41" s="35"/>
      <c r="C41" s="35"/>
      <c r="D41" s="35"/>
      <c r="E41" s="35"/>
      <c r="F41" s="35"/>
      <c r="G41" s="35" t="s">
        <v>105</v>
      </c>
      <c r="H41" s="35"/>
      <c r="I41" s="35"/>
      <c r="J41" s="35" t="s">
        <v>106</v>
      </c>
      <c r="K41" s="35"/>
    </row>
    <row r="42" spans="1:11">
      <c r="A42" s="35" t="s">
        <v>107</v>
      </c>
      <c r="B42" s="35"/>
      <c r="C42" s="35"/>
      <c r="D42" s="35"/>
      <c r="E42" s="35"/>
      <c r="F42" s="35"/>
      <c r="G42" s="35" t="s">
        <v>108</v>
      </c>
      <c r="H42" s="35"/>
      <c r="I42" s="35"/>
      <c r="J42" s="35" t="s">
        <v>57</v>
      </c>
      <c r="K42" s="35"/>
    </row>
    <row r="43" spans="1:11">
      <c r="A43" s="35" t="s">
        <v>109</v>
      </c>
      <c r="B43" s="35"/>
      <c r="C43" s="35"/>
      <c r="D43" s="35"/>
      <c r="E43" s="35"/>
      <c r="F43" s="35"/>
      <c r="G43" s="35" t="s">
        <v>110</v>
      </c>
      <c r="H43" s="35"/>
      <c r="I43" s="35"/>
      <c r="J43" s="35" t="s">
        <v>58</v>
      </c>
      <c r="K43" s="35"/>
    </row>
    <row r="44" spans="1:11">
      <c r="A44" s="35" t="s">
        <v>111</v>
      </c>
      <c r="B44" s="35"/>
      <c r="C44" s="35"/>
      <c r="D44" s="35"/>
      <c r="E44" s="35"/>
      <c r="F44" s="35"/>
      <c r="G44" s="35" t="s">
        <v>112</v>
      </c>
      <c r="H44" s="35"/>
      <c r="I44" s="35"/>
      <c r="J44" s="35" t="s">
        <v>113</v>
      </c>
      <c r="K44" s="35"/>
    </row>
    <row r="45" spans="1:1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>
      <c r="A46" s="35" t="s">
        <v>139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</row>
  </sheetData>
  <mergeCells count="26">
    <mergeCell ref="C25:D25"/>
    <mergeCell ref="E25:F25"/>
    <mergeCell ref="G25:I25"/>
    <mergeCell ref="C23:D23"/>
    <mergeCell ref="E23:F23"/>
    <mergeCell ref="G23:I23"/>
    <mergeCell ref="C24:D24"/>
    <mergeCell ref="E24:F24"/>
    <mergeCell ref="G24:I24"/>
    <mergeCell ref="C21:D21"/>
    <mergeCell ref="E21:F21"/>
    <mergeCell ref="G21:I21"/>
    <mergeCell ref="C22:D22"/>
    <mergeCell ref="E22:F22"/>
    <mergeCell ref="G22:I22"/>
    <mergeCell ref="C19:D19"/>
    <mergeCell ref="E19:F19"/>
    <mergeCell ref="G19:I19"/>
    <mergeCell ref="C20:D20"/>
    <mergeCell ref="E20:F20"/>
    <mergeCell ref="G20:I20"/>
    <mergeCell ref="B3:J3"/>
    <mergeCell ref="B4:J4"/>
    <mergeCell ref="C18:D18"/>
    <mergeCell ref="E18:F18"/>
    <mergeCell ref="G18:I18"/>
  </mergeCells>
  <phoneticPr fontId="2" type="noConversion"/>
  <pageMargins left="0.7" right="0.7" top="0.75" bottom="0.75" header="0.3" footer="0.3"/>
  <pageSetup paperSize="9" scale="81" orientation="portrait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46"/>
  <sheetViews>
    <sheetView view="pageBreakPreview" zoomScale="115" zoomScaleNormal="100" zoomScaleSheetLayoutView="115" workbookViewId="0">
      <selection activeCell="J8" sqref="J8:J10"/>
    </sheetView>
  </sheetViews>
  <sheetFormatPr defaultRowHeight="16.5"/>
  <cols>
    <col min="1" max="1" width="3.5" customWidth="1"/>
    <col min="2" max="2" width="12.625" customWidth="1"/>
    <col min="3" max="4" width="5.625" customWidth="1"/>
    <col min="5" max="5" width="11.5" customWidth="1"/>
    <col min="6" max="6" width="3.875" customWidth="1"/>
    <col min="7" max="7" width="6.25" customWidth="1"/>
    <col min="8" max="8" width="5.875" customWidth="1"/>
    <col min="10" max="10" width="17.125" customWidth="1"/>
    <col min="11" max="11" width="5.5" customWidth="1"/>
  </cols>
  <sheetData>
    <row r="1" spans="1:1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21" customHeight="1">
      <c r="A3" s="25"/>
      <c r="B3" s="77" t="s">
        <v>0</v>
      </c>
      <c r="C3" s="78"/>
      <c r="D3" s="78"/>
      <c r="E3" s="78"/>
      <c r="F3" s="78"/>
      <c r="G3" s="78"/>
      <c r="H3" s="78"/>
      <c r="I3" s="78"/>
      <c r="J3" s="78"/>
      <c r="K3" s="25"/>
    </row>
    <row r="4" spans="1:11" ht="21" customHeight="1">
      <c r="A4" s="25"/>
      <c r="B4" s="77" t="s">
        <v>1</v>
      </c>
      <c r="C4" s="78"/>
      <c r="D4" s="78"/>
      <c r="E4" s="78"/>
      <c r="F4" s="78"/>
      <c r="G4" s="78"/>
      <c r="H4" s="78"/>
      <c r="I4" s="78"/>
      <c r="J4" s="78"/>
      <c r="K4" s="25"/>
    </row>
    <row r="5" spans="1:11" ht="20.25">
      <c r="A5" s="25"/>
      <c r="B5" s="26"/>
      <c r="C5" s="26"/>
      <c r="D5" s="25"/>
      <c r="E5" s="25"/>
      <c r="F5" s="25"/>
      <c r="G5" s="25"/>
      <c r="H5" s="25"/>
      <c r="I5" s="25"/>
      <c r="J5" s="25"/>
      <c r="K5" s="25"/>
    </row>
    <row r="6" spans="1:11" ht="24" customHeight="1">
      <c r="A6" s="27"/>
      <c r="B6" s="27" t="s">
        <v>127</v>
      </c>
      <c r="C6" s="27"/>
      <c r="D6" s="28"/>
      <c r="E6" s="27"/>
      <c r="F6" s="27"/>
      <c r="G6" s="27" t="s">
        <v>66</v>
      </c>
      <c r="H6" s="27"/>
      <c r="I6" s="27"/>
      <c r="J6" s="27"/>
      <c r="K6" s="27"/>
    </row>
    <row r="7" spans="1:11" ht="24" customHeight="1">
      <c r="A7" s="27"/>
      <c r="B7" s="27" t="s">
        <v>67</v>
      </c>
      <c r="C7" s="27"/>
      <c r="D7" s="27"/>
      <c r="E7" s="27" t="s">
        <v>68</v>
      </c>
      <c r="F7" s="27"/>
      <c r="G7" s="27" t="s">
        <v>69</v>
      </c>
      <c r="H7" s="27"/>
      <c r="I7" s="27"/>
      <c r="J7" s="28" t="s">
        <v>70</v>
      </c>
      <c r="K7" s="27"/>
    </row>
    <row r="8" spans="1:11" ht="24" customHeight="1">
      <c r="A8" s="27"/>
      <c r="B8" s="27" t="s">
        <v>71</v>
      </c>
      <c r="C8" s="29"/>
      <c r="D8" s="27"/>
      <c r="E8" s="27" t="s">
        <v>68</v>
      </c>
      <c r="F8" s="27"/>
      <c r="G8" s="27" t="s">
        <v>72</v>
      </c>
      <c r="H8" s="27"/>
      <c r="I8" s="27"/>
      <c r="J8" s="61"/>
      <c r="K8" s="27"/>
    </row>
    <row r="9" spans="1:11" ht="24" customHeight="1">
      <c r="A9" s="27"/>
      <c r="B9" s="27" t="s">
        <v>73</v>
      </c>
      <c r="C9" s="27"/>
      <c r="D9" s="27"/>
      <c r="E9" s="27" t="s">
        <v>68</v>
      </c>
      <c r="F9" s="27"/>
      <c r="G9" s="27" t="s">
        <v>74</v>
      </c>
      <c r="H9" s="27"/>
      <c r="I9" s="27"/>
      <c r="J9" s="61"/>
      <c r="K9" s="27"/>
    </row>
    <row r="10" spans="1:11" ht="24" customHeight="1">
      <c r="A10" s="27"/>
      <c r="B10" s="27" t="s">
        <v>75</v>
      </c>
      <c r="C10" s="27"/>
      <c r="D10" s="27"/>
      <c r="E10" s="27" t="s">
        <v>68</v>
      </c>
      <c r="F10" s="27"/>
      <c r="G10" s="27" t="s">
        <v>76</v>
      </c>
      <c r="H10" s="27"/>
      <c r="I10" s="27"/>
      <c r="J10" s="61"/>
      <c r="K10" s="27"/>
    </row>
    <row r="11" spans="1:11" ht="24" customHeight="1">
      <c r="A11" s="27"/>
      <c r="B11" s="27" t="s">
        <v>77</v>
      </c>
      <c r="C11" s="30"/>
      <c r="D11" s="27"/>
      <c r="E11" s="27" t="s">
        <v>68</v>
      </c>
      <c r="F11" s="27"/>
      <c r="G11" s="27" t="s">
        <v>78</v>
      </c>
      <c r="H11" s="27"/>
      <c r="I11" s="27"/>
      <c r="J11" s="27" t="s">
        <v>68</v>
      </c>
      <c r="K11" s="27"/>
    </row>
    <row r="12" spans="1:11" ht="24" customHeight="1">
      <c r="A12" s="27"/>
      <c r="B12" s="27" t="s">
        <v>79</v>
      </c>
      <c r="C12" s="27"/>
      <c r="D12" s="27"/>
      <c r="E12" s="27" t="s">
        <v>68</v>
      </c>
      <c r="F12" s="27"/>
      <c r="G12" s="27" t="s">
        <v>80</v>
      </c>
      <c r="H12" s="27"/>
      <c r="I12" s="27"/>
      <c r="J12" s="27" t="s">
        <v>68</v>
      </c>
      <c r="K12" s="27"/>
    </row>
    <row r="13" spans="1:11" ht="24" customHeight="1">
      <c r="A13" s="25"/>
      <c r="B13" s="27" t="s">
        <v>81</v>
      </c>
      <c r="C13" s="27"/>
      <c r="D13" s="31"/>
      <c r="E13" s="27" t="s">
        <v>68</v>
      </c>
      <c r="F13" s="27"/>
      <c r="G13" s="27" t="s">
        <v>82</v>
      </c>
      <c r="H13" s="27"/>
      <c r="I13" s="27"/>
      <c r="J13" s="32">
        <v>0.99999899999999997</v>
      </c>
      <c r="K13" s="25"/>
    </row>
    <row r="14" spans="1:11" ht="24" customHeight="1">
      <c r="A14" s="25"/>
      <c r="B14" s="27" t="s">
        <v>83</v>
      </c>
      <c r="C14" s="27"/>
      <c r="D14" s="31"/>
      <c r="E14" s="27"/>
      <c r="F14" s="27"/>
      <c r="G14" s="27"/>
      <c r="H14" s="27"/>
      <c r="I14" s="27"/>
      <c r="J14" s="33" t="s">
        <v>84</v>
      </c>
      <c r="K14" s="25"/>
    </row>
    <row r="15" spans="1:1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30" customHeight="1">
      <c r="A18" s="25"/>
      <c r="B18" s="34" t="s">
        <v>133</v>
      </c>
      <c r="C18" s="79" t="s">
        <v>85</v>
      </c>
      <c r="D18" s="74"/>
      <c r="E18" s="80" t="s">
        <v>132</v>
      </c>
      <c r="F18" s="74"/>
      <c r="G18" s="79" t="s">
        <v>86</v>
      </c>
      <c r="H18" s="76"/>
      <c r="I18" s="74"/>
      <c r="J18" s="34" t="s">
        <v>2</v>
      </c>
      <c r="K18" s="35"/>
    </row>
    <row r="19" spans="1:11" ht="28.5" customHeight="1">
      <c r="A19" s="25"/>
      <c r="B19" s="36" t="s">
        <v>11</v>
      </c>
      <c r="C19" s="73" t="s">
        <v>131</v>
      </c>
      <c r="D19" s="83"/>
      <c r="E19" s="73">
        <f>IF(UPO!E17&lt;1,1,UPO!E17)</f>
        <v>1</v>
      </c>
      <c r="F19" s="75"/>
      <c r="G19" s="73" t="s">
        <v>87</v>
      </c>
      <c r="H19" s="76"/>
      <c r="I19" s="74"/>
      <c r="J19" s="37" t="s">
        <v>54</v>
      </c>
      <c r="K19" s="35"/>
    </row>
    <row r="20" spans="1:11" ht="28.5" customHeight="1">
      <c r="A20" s="25"/>
      <c r="B20" s="36" t="s">
        <v>12</v>
      </c>
      <c r="C20" s="73" t="s">
        <v>131</v>
      </c>
      <c r="D20" s="83"/>
      <c r="E20" s="73" t="s">
        <v>128</v>
      </c>
      <c r="F20" s="83"/>
      <c r="G20" s="73" t="s">
        <v>55</v>
      </c>
      <c r="H20" s="76"/>
      <c r="I20" s="74"/>
      <c r="J20" s="37" t="s">
        <v>17</v>
      </c>
      <c r="K20" s="35"/>
    </row>
    <row r="21" spans="1:11" ht="28.5" customHeight="1">
      <c r="A21" s="25"/>
      <c r="B21" s="37" t="s">
        <v>13</v>
      </c>
      <c r="C21" s="73" t="s">
        <v>131</v>
      </c>
      <c r="D21" s="83"/>
      <c r="E21" s="73" t="s">
        <v>128</v>
      </c>
      <c r="F21" s="83"/>
      <c r="G21" s="73" t="s">
        <v>55</v>
      </c>
      <c r="H21" s="76"/>
      <c r="I21" s="74"/>
      <c r="J21" s="37" t="s">
        <v>17</v>
      </c>
      <c r="K21" s="35"/>
    </row>
    <row r="22" spans="1:11" ht="28.5" customHeight="1">
      <c r="A22" s="25"/>
      <c r="B22" s="37" t="s">
        <v>14</v>
      </c>
      <c r="C22" s="73" t="s">
        <v>131</v>
      </c>
      <c r="D22" s="83"/>
      <c r="E22" s="73" t="s">
        <v>128</v>
      </c>
      <c r="F22" s="83"/>
      <c r="G22" s="73" t="s">
        <v>55</v>
      </c>
      <c r="H22" s="76"/>
      <c r="I22" s="74"/>
      <c r="J22" s="37" t="s">
        <v>17</v>
      </c>
      <c r="K22" s="35"/>
    </row>
    <row r="23" spans="1:11" ht="28.5" customHeight="1">
      <c r="A23" s="25"/>
      <c r="B23" s="37" t="s">
        <v>15</v>
      </c>
      <c r="C23" s="73" t="s">
        <v>131</v>
      </c>
      <c r="D23" s="83"/>
      <c r="E23" s="73" t="s">
        <v>129</v>
      </c>
      <c r="F23" s="83"/>
      <c r="G23" s="73" t="s">
        <v>55</v>
      </c>
      <c r="H23" s="76"/>
      <c r="I23" s="74"/>
      <c r="J23" s="37" t="s">
        <v>61</v>
      </c>
      <c r="K23" s="35"/>
    </row>
    <row r="24" spans="1:11" ht="28.5" customHeight="1">
      <c r="A24" s="25"/>
      <c r="B24" s="60" t="s">
        <v>122</v>
      </c>
      <c r="C24" s="81" t="s">
        <v>131</v>
      </c>
      <c r="D24" s="82"/>
      <c r="E24" s="81" t="s">
        <v>128</v>
      </c>
      <c r="F24" s="82"/>
      <c r="G24" s="73" t="s">
        <v>55</v>
      </c>
      <c r="H24" s="76"/>
      <c r="I24" s="74"/>
      <c r="J24" s="60" t="s">
        <v>17</v>
      </c>
      <c r="K24" s="35"/>
    </row>
    <row r="25" spans="1:11" ht="28.5" customHeight="1">
      <c r="A25" s="25"/>
      <c r="B25" s="37" t="s">
        <v>130</v>
      </c>
      <c r="C25" s="73" t="s">
        <v>131</v>
      </c>
      <c r="D25" s="83"/>
      <c r="E25" s="73" t="s">
        <v>128</v>
      </c>
      <c r="F25" s="83"/>
      <c r="G25" s="73" t="s">
        <v>55</v>
      </c>
      <c r="H25" s="76"/>
      <c r="I25" s="74"/>
      <c r="J25" s="37" t="s">
        <v>17</v>
      </c>
      <c r="K25" s="25"/>
    </row>
    <row r="26" spans="1:11">
      <c r="A26" s="25"/>
      <c r="B26" s="25"/>
      <c r="C26" s="25"/>
      <c r="D26" s="39"/>
      <c r="E26" s="39"/>
      <c r="F26" s="39"/>
      <c r="G26" s="39"/>
      <c r="H26" s="39"/>
      <c r="I26" s="39"/>
      <c r="J26" s="40"/>
      <c r="K26" s="25"/>
    </row>
    <row r="27" spans="1:11" ht="22.5" customHeight="1">
      <c r="A27" s="41"/>
      <c r="B27" s="42" t="s">
        <v>91</v>
      </c>
      <c r="C27" s="43"/>
      <c r="D27" s="44"/>
      <c r="E27" s="44"/>
      <c r="F27" s="44"/>
      <c r="G27" s="44"/>
      <c r="H27" s="44"/>
      <c r="I27" s="44"/>
      <c r="J27" s="45"/>
      <c r="K27" s="41"/>
    </row>
    <row r="28" spans="1:11" ht="22.5" customHeight="1">
      <c r="A28" s="41"/>
      <c r="B28" s="46"/>
      <c r="C28" s="47"/>
      <c r="D28" s="47"/>
      <c r="E28" s="47"/>
      <c r="F28" s="47"/>
      <c r="G28" s="47"/>
      <c r="H28" s="47"/>
      <c r="I28" s="47"/>
      <c r="J28" s="48"/>
      <c r="K28" s="41"/>
    </row>
    <row r="29" spans="1:11">
      <c r="A29" s="25"/>
      <c r="B29" s="25" t="s">
        <v>92</v>
      </c>
      <c r="C29" s="25"/>
      <c r="D29" s="25"/>
      <c r="E29" s="25"/>
      <c r="F29" s="25" t="s">
        <v>93</v>
      </c>
      <c r="G29" s="25"/>
      <c r="H29" s="35"/>
      <c r="I29" s="35"/>
      <c r="J29" s="25"/>
      <c r="K29" s="25"/>
    </row>
    <row r="30" spans="1:11">
      <c r="A30" s="25"/>
      <c r="B30" s="25"/>
      <c r="C30" s="25"/>
      <c r="D30" s="25"/>
      <c r="E30" s="25"/>
      <c r="F30" s="25"/>
      <c r="G30" s="25"/>
      <c r="H30" s="35"/>
      <c r="I30" s="35"/>
      <c r="J30" s="25"/>
      <c r="K30" s="25"/>
    </row>
    <row r="31" spans="1:1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>
      <c r="A34" s="25"/>
      <c r="B34" s="49"/>
      <c r="C34" s="25"/>
      <c r="D34" s="49"/>
      <c r="E34" s="49"/>
      <c r="F34" s="25"/>
      <c r="G34" s="25"/>
      <c r="H34" s="49"/>
      <c r="I34" s="49"/>
      <c r="J34" s="49"/>
      <c r="K34" s="25"/>
    </row>
    <row r="35" spans="1:11">
      <c r="A35" s="35"/>
      <c r="B35" s="35" t="s">
        <v>94</v>
      </c>
      <c r="C35" s="35"/>
      <c r="D35" s="35" t="s">
        <v>95</v>
      </c>
      <c r="E35" s="35"/>
      <c r="F35" s="35"/>
      <c r="G35" s="35"/>
      <c r="H35" s="35" t="s">
        <v>96</v>
      </c>
      <c r="I35" s="35"/>
      <c r="J35" s="35"/>
      <c r="K35" s="35"/>
    </row>
    <row r="36" spans="1:11">
      <c r="A36" s="25"/>
      <c r="B36" s="35" t="s">
        <v>97</v>
      </c>
      <c r="C36" s="35"/>
      <c r="D36" s="50" t="s">
        <v>98</v>
      </c>
      <c r="E36" s="25"/>
      <c r="F36" s="25"/>
      <c r="G36" s="25"/>
      <c r="H36" s="35" t="s">
        <v>99</v>
      </c>
      <c r="I36" s="35"/>
      <c r="J36" s="25"/>
      <c r="K36" s="25"/>
    </row>
    <row r="37" spans="1:1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>
      <c r="A38" s="35" t="s">
        <v>100</v>
      </c>
      <c r="B38" s="35"/>
      <c r="C38" s="35"/>
      <c r="D38" s="35"/>
      <c r="E38" s="35"/>
      <c r="F38" s="35"/>
      <c r="G38" s="35"/>
      <c r="H38" s="35"/>
      <c r="I38" s="35"/>
      <c r="J38" s="35" t="s">
        <v>101</v>
      </c>
      <c r="K38" s="35"/>
    </row>
    <row r="39" spans="1:11">
      <c r="A39" s="35" t="s">
        <v>102</v>
      </c>
      <c r="B39" s="35"/>
      <c r="C39" s="35"/>
      <c r="D39" s="35"/>
      <c r="E39" s="35"/>
      <c r="F39" s="35"/>
      <c r="G39" s="35"/>
      <c r="H39" s="35"/>
      <c r="I39" s="35"/>
      <c r="J39" s="35" t="s">
        <v>103</v>
      </c>
      <c r="K39" s="35"/>
    </row>
    <row r="40" spans="1:11">
      <c r="A40" s="51" t="s">
        <v>104</v>
      </c>
      <c r="B40" s="51"/>
      <c r="C40" s="51"/>
      <c r="D40" s="51"/>
      <c r="E40" s="51"/>
      <c r="F40" s="51"/>
      <c r="G40" s="51" t="s">
        <v>63</v>
      </c>
      <c r="H40" s="51"/>
      <c r="I40" s="51"/>
      <c r="J40" s="51" t="s">
        <v>64</v>
      </c>
      <c r="K40" s="51"/>
    </row>
    <row r="41" spans="1:11">
      <c r="A41" s="63" t="s">
        <v>138</v>
      </c>
      <c r="B41" s="35"/>
      <c r="C41" s="35"/>
      <c r="D41" s="35"/>
      <c r="E41" s="35"/>
      <c r="F41" s="35"/>
      <c r="G41" s="35" t="s">
        <v>105</v>
      </c>
      <c r="H41" s="35"/>
      <c r="I41" s="35"/>
      <c r="J41" s="35" t="s">
        <v>106</v>
      </c>
      <c r="K41" s="35"/>
    </row>
    <row r="42" spans="1:11">
      <c r="A42" s="35" t="s">
        <v>107</v>
      </c>
      <c r="B42" s="35"/>
      <c r="C42" s="35"/>
      <c r="D42" s="35"/>
      <c r="E42" s="35"/>
      <c r="F42" s="35"/>
      <c r="G42" s="35" t="s">
        <v>108</v>
      </c>
      <c r="H42" s="35"/>
      <c r="I42" s="35"/>
      <c r="J42" s="35" t="s">
        <v>57</v>
      </c>
      <c r="K42" s="35"/>
    </row>
    <row r="43" spans="1:11">
      <c r="A43" s="35" t="s">
        <v>109</v>
      </c>
      <c r="B43" s="35"/>
      <c r="C43" s="35"/>
      <c r="D43" s="35"/>
      <c r="E43" s="35"/>
      <c r="F43" s="35"/>
      <c r="G43" s="35" t="s">
        <v>110</v>
      </c>
      <c r="H43" s="35"/>
      <c r="I43" s="35"/>
      <c r="J43" s="35" t="s">
        <v>58</v>
      </c>
      <c r="K43" s="35"/>
    </row>
    <row r="44" spans="1:11">
      <c r="A44" s="35" t="s">
        <v>111</v>
      </c>
      <c r="B44" s="35"/>
      <c r="C44" s="35"/>
      <c r="D44" s="35"/>
      <c r="E44" s="35"/>
      <c r="F44" s="35"/>
      <c r="G44" s="35" t="s">
        <v>112</v>
      </c>
      <c r="H44" s="35"/>
      <c r="I44" s="35"/>
      <c r="J44" s="35" t="s">
        <v>113</v>
      </c>
      <c r="K44" s="35"/>
    </row>
    <row r="45" spans="1:1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>
      <c r="A46" s="35" t="s">
        <v>139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</row>
  </sheetData>
  <mergeCells count="26">
    <mergeCell ref="C19:D19"/>
    <mergeCell ref="E19:F19"/>
    <mergeCell ref="G19:I19"/>
    <mergeCell ref="B3:J3"/>
    <mergeCell ref="B4:J4"/>
    <mergeCell ref="C18:D18"/>
    <mergeCell ref="E18:F18"/>
    <mergeCell ref="G18:I18"/>
    <mergeCell ref="C20:D20"/>
    <mergeCell ref="E20:F20"/>
    <mergeCell ref="G20:I20"/>
    <mergeCell ref="C21:D21"/>
    <mergeCell ref="E21:F21"/>
    <mergeCell ref="G21:I21"/>
    <mergeCell ref="C22:D22"/>
    <mergeCell ref="E22:F22"/>
    <mergeCell ref="G22:I22"/>
    <mergeCell ref="C23:D23"/>
    <mergeCell ref="E23:F23"/>
    <mergeCell ref="G23:I23"/>
    <mergeCell ref="C24:D24"/>
    <mergeCell ref="E24:F24"/>
    <mergeCell ref="G24:I24"/>
    <mergeCell ref="C25:D25"/>
    <mergeCell ref="E25:F25"/>
    <mergeCell ref="G25:I25"/>
  </mergeCells>
  <phoneticPr fontId="2" type="noConversion"/>
  <pageMargins left="0.7" right="0.7" top="0.75" bottom="0.75" header="0.3" footer="0.3"/>
  <pageSetup paperSize="9" scale="81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9</vt:i4>
      </vt:variant>
    </vt:vector>
  </HeadingPairs>
  <TitlesOfParts>
    <vt:vector size="19" baseType="lpstr">
      <vt:lpstr>UPO</vt:lpstr>
      <vt:lpstr>TSMC 7</vt:lpstr>
      <vt:lpstr>TSMC 8</vt:lpstr>
      <vt:lpstr>TSMC 15P1</vt:lpstr>
      <vt:lpstr>TSMC 15P2</vt:lpstr>
      <vt:lpstr>TSMC 15P3P4</vt:lpstr>
      <vt:lpstr>TSMC 12P8</vt:lpstr>
      <vt:lpstr>TSMC 18P4</vt:lpstr>
      <vt:lpstr>亞東高雄分公司</vt:lpstr>
      <vt:lpstr>群創光電T2廠</vt:lpstr>
      <vt:lpstr>'TSMC 12P8'!Print_Area</vt:lpstr>
      <vt:lpstr>'TSMC 15P1'!Print_Area</vt:lpstr>
      <vt:lpstr>'TSMC 15P2'!Print_Area</vt:lpstr>
      <vt:lpstr>'TSMC 15P3P4'!Print_Area</vt:lpstr>
      <vt:lpstr>'TSMC 18P4'!Print_Area</vt:lpstr>
      <vt:lpstr>'TSMC 7'!Print_Area</vt:lpstr>
      <vt:lpstr>'TSMC 8'!Print_Area</vt:lpstr>
      <vt:lpstr>亞東高雄分公司!Print_Area</vt:lpstr>
      <vt:lpstr>群創光電T2廠!Print_Area</vt:lpstr>
    </vt:vector>
  </TitlesOfParts>
  <Company>My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user</cp:lastModifiedBy>
  <cp:lastPrinted>2021-06-17T21:56:40Z</cp:lastPrinted>
  <dcterms:created xsi:type="dcterms:W3CDTF">2011-04-15T07:20:26Z</dcterms:created>
  <dcterms:modified xsi:type="dcterms:W3CDTF">2021-11-26T16:53:51Z</dcterms:modified>
</cp:coreProperties>
</file>