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is\my\eu-contributions\data\"/>
    </mc:Choice>
  </mc:AlternateContent>
  <xr:revisionPtr revIDLastSave="0" documentId="13_ncr:1_{01D76898-9282-470C-9F18-AF1328798094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L5" i="1"/>
  <c r="K6" i="1"/>
  <c r="K7" i="1"/>
  <c r="K8" i="1"/>
  <c r="K9" i="1"/>
  <c r="K10" i="1"/>
  <c r="K11" i="1"/>
  <c r="K12" i="1"/>
  <c r="L12" i="1"/>
  <c r="K13" i="1"/>
  <c r="K14" i="1"/>
  <c r="K15" i="1"/>
  <c r="K16" i="1"/>
  <c r="K17" i="1"/>
  <c r="K18" i="1"/>
  <c r="L18" i="1"/>
  <c r="K19" i="1"/>
  <c r="K20" i="1"/>
  <c r="L20" i="1"/>
  <c r="K21" i="1"/>
  <c r="K22" i="1"/>
  <c r="K23" i="1"/>
  <c r="K24" i="1"/>
  <c r="L24" i="1"/>
  <c r="K25" i="1"/>
  <c r="L25" i="1"/>
  <c r="K26" i="1"/>
  <c r="L26" i="1"/>
  <c r="K27" i="1"/>
  <c r="L27" i="1"/>
  <c r="K28" i="1"/>
  <c r="L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G3" i="1"/>
  <c r="L3" i="1" s="1"/>
  <c r="G4" i="1"/>
  <c r="L4" i="1" s="1"/>
  <c r="G5" i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G13" i="1"/>
  <c r="L13" i="1" s="1"/>
  <c r="G14" i="1"/>
  <c r="L14" i="1" s="1"/>
  <c r="G15" i="1"/>
  <c r="L15" i="1" s="1"/>
  <c r="G16" i="1"/>
  <c r="L16" i="1" s="1"/>
  <c r="G17" i="1"/>
  <c r="L17" i="1" s="1"/>
  <c r="G18" i="1"/>
  <c r="G19" i="1"/>
  <c r="L19" i="1" s="1"/>
  <c r="G20" i="1"/>
  <c r="G21" i="1"/>
  <c r="L21" i="1" s="1"/>
  <c r="G22" i="1"/>
  <c r="L22" i="1" s="1"/>
  <c r="G23" i="1"/>
  <c r="L23" i="1" s="1"/>
  <c r="G24" i="1"/>
  <c r="G25" i="1"/>
  <c r="G26" i="1"/>
  <c r="G27" i="1"/>
  <c r="G28" i="1"/>
  <c r="G2" i="1"/>
  <c r="L2" i="1" s="1"/>
</calcChain>
</file>

<file path=xl/sharedStrings.xml><?xml version="1.0" encoding="utf-8"?>
<sst xmlns="http://schemas.openxmlformats.org/spreadsheetml/2006/main" count="93" uniqueCount="93">
  <si>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</si>
  <si>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</si>
  <si>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</si>
  <si>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</si>
  <si>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</si>
  <si>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</si>
  <si>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</si>
  <si>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</si>
  <si>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</si>
  <si>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</si>
  <si>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</si>
  <si>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</si>
  <si>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</si>
  <si>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</si>
  <si>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</si>
  <si>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</si>
  <si>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</si>
  <si>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</si>
  <si>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</si>
  <si>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</si>
  <si>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</si>
  <si>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</si>
  <si>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</si>
  <si>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</si>
  <si>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</si>
  <si>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</si>
  <si>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</si>
  <si>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</si>
  <si>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ISO3 Code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</si>
  <si>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</si>
  <si>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</si>
  <si>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</si>
  <si>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</si>
  <si>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</si>
  <si>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</si>
  <si>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</si>
  <si>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</si>
  <si>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</si>
  <si>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</si>
  <si>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</si>
  <si>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</si>
  <si>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</si>
  <si>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</si>
  <si>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</si>
  <si>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</si>
  <si>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</si>
  <si>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</si>
  <si>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</si>
  <si>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</si>
  <si>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</si>
  <si>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</si>
  <si>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</si>
  <si>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</si>
  <si>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</si>
  <si>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</si>
  <si>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</si>
  <si>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NET Contributions</t>
  </si>
  <si>
    <t>Population</t>
  </si>
  <si>
    <t>Spending, m EUR</t>
  </si>
  <si>
    <t>Revenue, m EUR</t>
  </si>
  <si>
    <t>% spending of GNI</t>
  </si>
  <si>
    <t>% revenue of GNI</t>
  </si>
  <si>
    <t>Flag file</t>
  </si>
  <si>
    <t>at.svg</t>
  </si>
  <si>
    <t>be.svg</t>
  </si>
  <si>
    <t>bg.svg</t>
  </si>
  <si>
    <t>hr.svg</t>
  </si>
  <si>
    <t>cy.svg</t>
  </si>
  <si>
    <t>cz.svg</t>
  </si>
  <si>
    <t>dk.svg</t>
  </si>
  <si>
    <t>ee.svg</t>
  </si>
  <si>
    <t>fi.svg</t>
  </si>
  <si>
    <t>fr.svg</t>
  </si>
  <si>
    <t>de.svg</t>
  </si>
  <si>
    <t>gr.svg</t>
  </si>
  <si>
    <t>hu.svg</t>
  </si>
  <si>
    <t>ie.svg</t>
  </si>
  <si>
    <t>it.svg</t>
  </si>
  <si>
    <t>lv.svg</t>
  </si>
  <si>
    <t>lt.svg</t>
  </si>
  <si>
    <t>lu.svg</t>
  </si>
  <si>
    <t>mt.svg</t>
  </si>
  <si>
    <t>nl.svg</t>
  </si>
  <si>
    <t>pl.svg</t>
  </si>
  <si>
    <t>pt.svg</t>
  </si>
  <si>
    <t>ro.svg</t>
  </si>
  <si>
    <t>sk.svg</t>
  </si>
  <si>
    <t>si.svg</t>
  </si>
  <si>
    <t>es.svg</t>
  </si>
  <si>
    <t>se.svg</t>
  </si>
  <si>
    <t>Spending, € per capita</t>
  </si>
  <si>
    <t>Revenue, € per capita</t>
  </si>
  <si>
    <t>NET Contributions, €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</si>
</sst>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L7" sqref="L7"/>
    </sheetView>
  </sheetViews>
  <sheetFormatPr defaultRowHeight="15" x14ac:dyDescent="0.25"/>
  <cols>
    <col min="1" max="1" width="15.7109375" customWidth="1"/>
    <col min="2" max="2" width="10" bestFit="1" customWidth="1"/>
    <col min="3" max="3" width="16" style="1" bestFit="1" customWidth="1"/>
    <col min="4" max="4" width="8" style="2" customWidth="1"/>
    <col min="5" max="5" width="15.5703125" bestFit="1" customWidth="1"/>
    <col min="6" max="6" width="8" customWidth="1"/>
    <col min="7" max="7" width="17.28515625" bestFit="1" customWidth="1"/>
  </cols>
  <sheetData>
    <row r="1" spans="1:12" x14ac:dyDescent="0.25">
      <c r="A1" t="s">
        <v>0</v>
      </c>
      <c r="B1" t="s">
        <v>28</v>
      </c>
      <c r="C1" s="1" t="s">
        <v>58</v>
      </c>
      <c r="D1" s="2" t="s">
        <v>60</v>
      </c>
      <c r="E1" s="1" t="s">
        <v>59</v>
      </c>
      <c r="F1" s="2" t="s">
        <v>61</v>
      </c>
      <c r="G1" t="s">
        <v>56</v>
      </c>
      <c r="H1" t="s">
        <v>57</v>
      </c>
      <c r="I1" t="s">
        <v>62</v>
      </c>
      <c r="J1" t="s">
        <v>90</v>
      </c>
      <c r="K1" s="1" t="s">
        <v>91</v>
      </c>
      <c r="L1" t="s">
        <v>92</v>
      </c>
    </row>
    <row r="2" spans="1:12" x14ac:dyDescent="0.25">
      <c r="A2" t="s">
        <v>1</v>
      </c>
      <c r="B2" t="s">
        <v>29</v>
      </c>
      <c r="C2" s="4">
        <v>2167.0016878399979</v>
      </c>
      <c r="D2" s="3">
        <v>0.45677722537878684</v>
      </c>
      <c r="E2" s="4">
        <v>3361.8214458299999</v>
      </c>
      <c r="F2" s="3">
        <v>0.70863049201210904</v>
      </c>
      <c r="G2" s="4">
        <f>E2-C2</f>
        <v>1194.819757990002</v>
      </c>
      <c r="H2">
        <v>9104772</v>
      </c>
      <c r="I2" t="s">
        <v>63</v>
      </c>
      <c r="J2" s="5">
        <f>C2/H2*1000000</f>
        <v>238.00724365640326</v>
      </c>
      <c r="K2" s="5">
        <f>E2/H2*1000000</f>
        <v>369.23730169519894</v>
      </c>
      <c r="L2" s="5">
        <f>G2/H2*1000000</f>
        <v>131.2300580387957</v>
      </c>
    </row>
    <row r="3" spans="1:12" x14ac:dyDescent="0.25">
      <c r="A3" t="s">
        <v>2</v>
      </c>
      <c r="B3" t="s">
        <v>30</v>
      </c>
      <c r="C3" s="4">
        <v>11576.06536594028</v>
      </c>
      <c r="D3" s="3">
        <v>1.9388728030361031</v>
      </c>
      <c r="E3" s="4">
        <v>6733.5357083199997</v>
      </c>
      <c r="F3" s="3">
        <v>1.127798508424684</v>
      </c>
      <c r="G3" s="4">
        <f t="shared" ref="G3:G28" si="0">E3-C3</f>
        <v>-4842.52965762028</v>
      </c>
      <c r="H3">
        <v>11742796</v>
      </c>
      <c r="I3" t="s">
        <v>64</v>
      </c>
      <c r="J3" s="5">
        <f t="shared" ref="J3:J28" si="1">C3/H3*1000000</f>
        <v>985.80145358399147</v>
      </c>
      <c r="K3" s="5">
        <f t="shared" ref="K3:K28" si="2">E3/H3*1000000</f>
        <v>573.41843529598918</v>
      </c>
      <c r="L3" s="5">
        <f t="shared" ref="L3:L28" si="3">G3/H3*1000000</f>
        <v>-412.38301828800229</v>
      </c>
    </row>
    <row r="4" spans="1:12" x14ac:dyDescent="0.25">
      <c r="A4" t="s">
        <v>3</v>
      </c>
      <c r="B4" t="s">
        <v>31</v>
      </c>
      <c r="C4" s="4">
        <v>2811.800314959989</v>
      </c>
      <c r="D4" s="3">
        <v>3.1504707227982167</v>
      </c>
      <c r="E4" s="4">
        <v>905.92923266000003</v>
      </c>
      <c r="F4" s="3">
        <v>1.0150448839618249</v>
      </c>
      <c r="G4" s="4">
        <f t="shared" si="0"/>
        <v>-1905.871082299989</v>
      </c>
      <c r="H4">
        <v>6447710</v>
      </c>
      <c r="I4" t="s">
        <v>65</v>
      </c>
      <c r="J4" s="5">
        <f t="shared" si="1"/>
        <v>436.09286319638892</v>
      </c>
      <c r="K4" s="5">
        <f t="shared" si="2"/>
        <v>140.5040289746282</v>
      </c>
      <c r="L4" s="5">
        <f t="shared" si="3"/>
        <v>-295.58883422176075</v>
      </c>
    </row>
    <row r="5" spans="1:12" x14ac:dyDescent="0.25">
      <c r="A5" t="s">
        <v>4</v>
      </c>
      <c r="B5" t="s">
        <v>32</v>
      </c>
      <c r="C5" s="4">
        <v>3042.8823411099829</v>
      </c>
      <c r="D5" s="3">
        <v>3.9754863603793282</v>
      </c>
      <c r="E5" s="4">
        <v>706.19097178999982</v>
      </c>
      <c r="F5" s="3">
        <v>0.92262935646406385</v>
      </c>
      <c r="G5" s="4">
        <f t="shared" si="0"/>
        <v>-2336.6913693199831</v>
      </c>
      <c r="H5">
        <v>3850894</v>
      </c>
      <c r="I5" t="s">
        <v>66</v>
      </c>
      <c r="J5" s="5">
        <f t="shared" si="1"/>
        <v>790.17556471561738</v>
      </c>
      <c r="K5" s="5">
        <f t="shared" si="2"/>
        <v>183.38364332801677</v>
      </c>
      <c r="L5" s="5">
        <f t="shared" si="3"/>
        <v>-606.79192138760061</v>
      </c>
    </row>
    <row r="6" spans="1:12" x14ac:dyDescent="0.25">
      <c r="A6" t="s">
        <v>5</v>
      </c>
      <c r="B6" t="s">
        <v>33</v>
      </c>
      <c r="C6" s="4">
        <v>392.81671272000079</v>
      </c>
      <c r="D6" s="3">
        <v>1.4730744576796229</v>
      </c>
      <c r="E6" s="4">
        <v>266.40601643999997</v>
      </c>
      <c r="F6" s="3">
        <v>0.99903055415483177</v>
      </c>
      <c r="G6" s="4">
        <f t="shared" si="0"/>
        <v>-126.41069628000082</v>
      </c>
      <c r="H6">
        <v>920701</v>
      </c>
      <c r="I6" t="s">
        <v>67</v>
      </c>
      <c r="J6" s="5">
        <f t="shared" si="1"/>
        <v>426.64959929445149</v>
      </c>
      <c r="K6" s="5">
        <f t="shared" si="2"/>
        <v>289.35128390215715</v>
      </c>
      <c r="L6" s="5">
        <f t="shared" si="3"/>
        <v>-137.29831539229437</v>
      </c>
    </row>
    <row r="7" spans="1:12" x14ac:dyDescent="0.25">
      <c r="A7" t="s">
        <v>6</v>
      </c>
      <c r="B7" t="s">
        <v>34</v>
      </c>
      <c r="C7" s="4">
        <v>5551.9683270399782</v>
      </c>
      <c r="D7" s="3">
        <v>1.863948860571939</v>
      </c>
      <c r="E7" s="4">
        <v>2845.7266831500001</v>
      </c>
      <c r="F7" s="3">
        <v>0.95538891724632358</v>
      </c>
      <c r="G7" s="4">
        <f t="shared" si="0"/>
        <v>-2706.2416438899781</v>
      </c>
      <c r="H7">
        <v>10827529</v>
      </c>
      <c r="I7" t="s">
        <v>68</v>
      </c>
      <c r="J7" s="5">
        <f t="shared" si="1"/>
        <v>512.7641151586829</v>
      </c>
      <c r="K7" s="5">
        <f t="shared" si="2"/>
        <v>262.82327972984416</v>
      </c>
      <c r="L7" s="5">
        <f t="shared" si="3"/>
        <v>-249.94083542883865</v>
      </c>
    </row>
    <row r="8" spans="1:12" x14ac:dyDescent="0.25">
      <c r="A8" t="s">
        <v>7</v>
      </c>
      <c r="B8" t="s">
        <v>35</v>
      </c>
      <c r="C8" s="4">
        <v>1775.523776649994</v>
      </c>
      <c r="D8" s="3">
        <v>0.46342440839764354</v>
      </c>
      <c r="E8" s="4">
        <v>3085.01876404</v>
      </c>
      <c r="F8" s="3">
        <v>0.80521196867232703</v>
      </c>
      <c r="G8" s="4">
        <f t="shared" si="0"/>
        <v>1309.4949873900059</v>
      </c>
      <c r="H8">
        <v>5932654</v>
      </c>
      <c r="I8" t="s">
        <v>69</v>
      </c>
      <c r="J8" s="5">
        <f t="shared" si="1"/>
        <v>299.27984619531054</v>
      </c>
      <c r="K8" s="5">
        <f t="shared" si="2"/>
        <v>520.00652052858629</v>
      </c>
      <c r="L8" s="5">
        <f t="shared" si="3"/>
        <v>220.72667433327581</v>
      </c>
    </row>
    <row r="9" spans="1:12" x14ac:dyDescent="0.25">
      <c r="A9" t="s">
        <v>8</v>
      </c>
      <c r="B9" t="s">
        <v>36</v>
      </c>
      <c r="C9" s="4">
        <v>1194.2181795399999</v>
      </c>
      <c r="D9" s="3">
        <v>3.2394219347161379</v>
      </c>
      <c r="E9" s="4">
        <v>342.71882282000001</v>
      </c>
      <c r="F9" s="3">
        <v>0.92965497519962603</v>
      </c>
      <c r="G9" s="4">
        <f t="shared" si="0"/>
        <v>-851.49935671999992</v>
      </c>
      <c r="H9">
        <v>1365884</v>
      </c>
      <c r="I9" t="s">
        <v>70</v>
      </c>
      <c r="J9" s="5">
        <f t="shared" si="1"/>
        <v>874.31888765078145</v>
      </c>
      <c r="K9" s="5">
        <f t="shared" si="2"/>
        <v>250.91356427046517</v>
      </c>
      <c r="L9" s="5">
        <f t="shared" si="3"/>
        <v>-623.4053233803163</v>
      </c>
    </row>
    <row r="10" spans="1:12" x14ac:dyDescent="0.25">
      <c r="A10" t="s">
        <v>9</v>
      </c>
      <c r="B10" t="s">
        <v>37</v>
      </c>
      <c r="C10" s="4">
        <v>1516.9914517400059</v>
      </c>
      <c r="D10" s="3">
        <v>0.54739146892264179</v>
      </c>
      <c r="E10" s="4">
        <v>2357.23898693</v>
      </c>
      <c r="F10" s="3">
        <v>0.85058654099685693</v>
      </c>
      <c r="G10" s="4">
        <f t="shared" si="0"/>
        <v>840.2475351899941</v>
      </c>
      <c r="H10">
        <v>5563970</v>
      </c>
      <c r="I10" t="s">
        <v>71</v>
      </c>
      <c r="J10" s="5">
        <f t="shared" si="1"/>
        <v>272.64551242008963</v>
      </c>
      <c r="K10" s="5">
        <f t="shared" si="2"/>
        <v>423.661340181561</v>
      </c>
      <c r="L10" s="5">
        <f t="shared" si="3"/>
        <v>151.0158277614714</v>
      </c>
    </row>
    <row r="11" spans="1:12" x14ac:dyDescent="0.25">
      <c r="A11" t="s">
        <v>10</v>
      </c>
      <c r="B11" t="s">
        <v>38</v>
      </c>
      <c r="C11" s="4">
        <v>16498.431741989709</v>
      </c>
      <c r="D11" s="3">
        <v>0.57781417080755515</v>
      </c>
      <c r="E11" s="4">
        <v>25884.78196742</v>
      </c>
      <c r="F11" s="3">
        <v>0.90654639561731887</v>
      </c>
      <c r="G11" s="4">
        <f t="shared" si="0"/>
        <v>9386.3502254302912</v>
      </c>
      <c r="H11">
        <v>68172977</v>
      </c>
      <c r="I11" t="s">
        <v>72</v>
      </c>
      <c r="J11" s="5">
        <f t="shared" si="1"/>
        <v>242.00838027052433</v>
      </c>
      <c r="K11" s="5">
        <f t="shared" si="2"/>
        <v>379.69270386153153</v>
      </c>
      <c r="L11" s="5">
        <f t="shared" si="3"/>
        <v>137.6843235910072</v>
      </c>
    </row>
    <row r="12" spans="1:12" x14ac:dyDescent="0.25">
      <c r="A12" t="s">
        <v>11</v>
      </c>
      <c r="B12" t="s">
        <v>39</v>
      </c>
      <c r="C12" s="4">
        <v>14064.52300351988</v>
      </c>
      <c r="D12" s="3">
        <v>0.32813815361305732</v>
      </c>
      <c r="E12" s="4">
        <v>34360.622214210001</v>
      </c>
      <c r="F12" s="3">
        <v>0.80166466559476679</v>
      </c>
      <c r="G12" s="4">
        <f t="shared" si="0"/>
        <v>20296.099210690121</v>
      </c>
      <c r="H12">
        <v>84358845</v>
      </c>
      <c r="I12" t="s">
        <v>73</v>
      </c>
      <c r="J12" s="5">
        <f t="shared" si="1"/>
        <v>166.72256481842396</v>
      </c>
      <c r="K12" s="5">
        <f t="shared" si="2"/>
        <v>407.31499126392737</v>
      </c>
      <c r="L12" s="5">
        <f t="shared" si="3"/>
        <v>240.59242644550341</v>
      </c>
    </row>
    <row r="13" spans="1:12" x14ac:dyDescent="0.25">
      <c r="A13" t="s">
        <v>12</v>
      </c>
      <c r="B13" t="s">
        <v>40</v>
      </c>
      <c r="C13" s="4">
        <v>5852.2242578399128</v>
      </c>
      <c r="D13" s="3">
        <v>2.698479456859451</v>
      </c>
      <c r="E13" s="4">
        <v>1865.76074558</v>
      </c>
      <c r="F13" s="3">
        <v>0.86030828989809471</v>
      </c>
      <c r="G13" s="4">
        <f t="shared" si="0"/>
        <v>-3986.4635122599129</v>
      </c>
      <c r="H13">
        <v>10413982</v>
      </c>
      <c r="I13" t="s">
        <v>74</v>
      </c>
      <c r="J13" s="5">
        <f t="shared" si="1"/>
        <v>561.95836115713598</v>
      </c>
      <c r="K13" s="5">
        <f t="shared" si="2"/>
        <v>179.15920591950322</v>
      </c>
      <c r="L13" s="5">
        <f t="shared" si="3"/>
        <v>-382.7991552376327</v>
      </c>
    </row>
    <row r="14" spans="1:12" x14ac:dyDescent="0.25">
      <c r="A14" t="s">
        <v>13</v>
      </c>
      <c r="B14" t="s">
        <v>41</v>
      </c>
      <c r="C14" s="4">
        <v>6418.8704836499701</v>
      </c>
      <c r="D14" s="3">
        <v>3.3862282359620042</v>
      </c>
      <c r="E14" s="4">
        <v>2047.5946886900001</v>
      </c>
      <c r="F14" s="3">
        <v>1.0801936210286691</v>
      </c>
      <c r="G14" s="4">
        <f t="shared" si="0"/>
        <v>-4371.27579495997</v>
      </c>
      <c r="H14">
        <v>9599744</v>
      </c>
      <c r="I14" t="s">
        <v>75</v>
      </c>
      <c r="J14" s="5">
        <f t="shared" si="1"/>
        <v>668.6501727181444</v>
      </c>
      <c r="K14" s="5">
        <f t="shared" si="2"/>
        <v>213.29680131991023</v>
      </c>
      <c r="L14" s="5">
        <f t="shared" si="3"/>
        <v>-455.35337139823412</v>
      </c>
    </row>
    <row r="15" spans="1:12" x14ac:dyDescent="0.25">
      <c r="A15" t="s">
        <v>14</v>
      </c>
      <c r="B15" t="s">
        <v>42</v>
      </c>
      <c r="C15" s="4">
        <v>2263.901591339994</v>
      </c>
      <c r="D15" s="3">
        <v>0.58112122436199476</v>
      </c>
      <c r="E15" s="4">
        <v>3690.1134042899989</v>
      </c>
      <c r="F15" s="3">
        <v>0.94721573929649006</v>
      </c>
      <c r="G15" s="4">
        <f t="shared" si="0"/>
        <v>1426.211812950005</v>
      </c>
      <c r="H15">
        <v>5271395</v>
      </c>
      <c r="I15" t="s">
        <v>76</v>
      </c>
      <c r="J15" s="5">
        <f t="shared" si="1"/>
        <v>429.46916164316923</v>
      </c>
      <c r="K15" s="5">
        <f t="shared" si="2"/>
        <v>700.02597116892196</v>
      </c>
      <c r="L15" s="5">
        <f t="shared" si="3"/>
        <v>270.55680952575267</v>
      </c>
    </row>
    <row r="16" spans="1:12" x14ac:dyDescent="0.25">
      <c r="A16" t="s">
        <v>15</v>
      </c>
      <c r="B16" t="s">
        <v>43</v>
      </c>
      <c r="C16" s="4">
        <v>12803.65489261981</v>
      </c>
      <c r="D16" s="3">
        <v>0.61504907183498958</v>
      </c>
      <c r="E16" s="4">
        <v>18605.349447529999</v>
      </c>
      <c r="F16" s="3">
        <v>0.89374502865310523</v>
      </c>
      <c r="G16" s="4">
        <f t="shared" si="0"/>
        <v>5801.6945549101893</v>
      </c>
      <c r="H16">
        <v>58997201</v>
      </c>
      <c r="I16" t="s">
        <v>77</v>
      </c>
      <c r="J16" s="5">
        <f t="shared" si="1"/>
        <v>217.02139551704852</v>
      </c>
      <c r="K16" s="5">
        <f t="shared" si="2"/>
        <v>315.35986677622213</v>
      </c>
      <c r="L16" s="5">
        <f t="shared" si="3"/>
        <v>98.338471259173616</v>
      </c>
    </row>
    <row r="17" spans="1:12" x14ac:dyDescent="0.25">
      <c r="A17" t="s">
        <v>16</v>
      </c>
      <c r="B17" t="s">
        <v>44</v>
      </c>
      <c r="C17" s="4">
        <v>1499.11951387</v>
      </c>
      <c r="D17" s="3">
        <v>3.7627039071202009</v>
      </c>
      <c r="E17" s="4">
        <v>384.77217790999998</v>
      </c>
      <c r="F17" s="3">
        <v>0.9657560746678765</v>
      </c>
      <c r="G17" s="4">
        <f t="shared" si="0"/>
        <v>-1114.34733596</v>
      </c>
      <c r="H17">
        <v>1883008</v>
      </c>
      <c r="I17" t="s">
        <v>78</v>
      </c>
      <c r="J17" s="5">
        <f t="shared" si="1"/>
        <v>796.13018843786119</v>
      </c>
      <c r="K17" s="5">
        <f t="shared" si="2"/>
        <v>204.33910950457991</v>
      </c>
      <c r="L17" s="5">
        <f t="shared" si="3"/>
        <v>-591.79107893328114</v>
      </c>
    </row>
    <row r="18" spans="1:12" x14ac:dyDescent="0.25">
      <c r="A18" t="s">
        <v>17</v>
      </c>
      <c r="B18" t="s">
        <v>45</v>
      </c>
      <c r="C18" s="4">
        <v>2278.794098509999</v>
      </c>
      <c r="D18" s="3">
        <v>3.2753641123786705</v>
      </c>
      <c r="E18" s="4">
        <v>692.24294531999988</v>
      </c>
      <c r="F18" s="3">
        <v>0.99497699315219124</v>
      </c>
      <c r="G18" s="4">
        <f t="shared" si="0"/>
        <v>-1586.5511531899992</v>
      </c>
      <c r="H18">
        <v>2857279</v>
      </c>
      <c r="I18" t="s">
        <v>79</v>
      </c>
      <c r="J18" s="5">
        <f t="shared" si="1"/>
        <v>797.5399317007541</v>
      </c>
      <c r="K18" s="5">
        <f t="shared" si="2"/>
        <v>242.2734865303668</v>
      </c>
      <c r="L18" s="5">
        <f t="shared" si="3"/>
        <v>-555.26644517038733</v>
      </c>
    </row>
    <row r="19" spans="1:12" x14ac:dyDescent="0.25">
      <c r="A19" t="s">
        <v>18</v>
      </c>
      <c r="B19" t="s">
        <v>46</v>
      </c>
      <c r="C19" s="4">
        <v>2511.4740196399839</v>
      </c>
      <c r="D19" s="3">
        <v>4.7217565958549406</v>
      </c>
      <c r="E19" s="4">
        <v>705.45233942999982</v>
      </c>
      <c r="F19" s="3">
        <v>1.3263024863949779</v>
      </c>
      <c r="G19" s="4">
        <f t="shared" si="0"/>
        <v>-1806.021680209984</v>
      </c>
      <c r="H19">
        <v>660809</v>
      </c>
      <c r="I19" t="s">
        <v>80</v>
      </c>
      <c r="J19" s="5">
        <f t="shared" si="1"/>
        <v>3800.6050456939656</v>
      </c>
      <c r="K19" s="5">
        <f t="shared" si="2"/>
        <v>1067.5586128972211</v>
      </c>
      <c r="L19" s="5">
        <f t="shared" si="3"/>
        <v>-2733.0464327967443</v>
      </c>
    </row>
    <row r="20" spans="1:12" x14ac:dyDescent="0.25">
      <c r="A20" t="s">
        <v>19</v>
      </c>
      <c r="B20" t="s">
        <v>47</v>
      </c>
      <c r="C20" s="4">
        <v>277.28680007000082</v>
      </c>
      <c r="D20" s="3">
        <v>1.655891414633335</v>
      </c>
      <c r="E20" s="4">
        <v>123.41057375</v>
      </c>
      <c r="F20" s="3">
        <v>0.73697885905859917</v>
      </c>
      <c r="G20" s="4">
        <f t="shared" si="0"/>
        <v>-153.87622632000082</v>
      </c>
      <c r="H20">
        <v>542051</v>
      </c>
      <c r="I20" t="s">
        <v>81</v>
      </c>
      <c r="J20" s="5">
        <f t="shared" si="1"/>
        <v>511.55112723710653</v>
      </c>
      <c r="K20" s="5">
        <f t="shared" si="2"/>
        <v>227.67336237734088</v>
      </c>
      <c r="L20" s="5">
        <f t="shared" si="3"/>
        <v>-283.87776485976559</v>
      </c>
    </row>
    <row r="21" spans="1:12" x14ac:dyDescent="0.25">
      <c r="A21" t="s">
        <v>20</v>
      </c>
      <c r="B21" t="s">
        <v>48</v>
      </c>
      <c r="C21" s="4">
        <v>2886.1852559199551</v>
      </c>
      <c r="D21" s="3">
        <v>0.28103680077787108</v>
      </c>
      <c r="E21" s="4">
        <v>9231.4498867000002</v>
      </c>
      <c r="F21" s="3">
        <v>0.89889487772068422</v>
      </c>
      <c r="G21" s="4">
        <f t="shared" si="0"/>
        <v>6345.2646307800451</v>
      </c>
      <c r="H21">
        <v>17811291</v>
      </c>
      <c r="I21" t="s">
        <v>82</v>
      </c>
      <c r="J21" s="5">
        <f t="shared" si="1"/>
        <v>162.04245138210112</v>
      </c>
      <c r="K21" s="5">
        <f t="shared" si="2"/>
        <v>518.29201413305748</v>
      </c>
      <c r="L21" s="5">
        <f t="shared" si="3"/>
        <v>356.24956275095639</v>
      </c>
    </row>
    <row r="22" spans="1:12" x14ac:dyDescent="0.25">
      <c r="A22" t="s">
        <v>21</v>
      </c>
      <c r="B22" t="s">
        <v>49</v>
      </c>
      <c r="C22" s="4">
        <v>14137.39996582992</v>
      </c>
      <c r="D22" s="3">
        <v>1.961186391598847</v>
      </c>
      <c r="E22" s="4">
        <v>6673.3705489500007</v>
      </c>
      <c r="F22" s="3">
        <v>0.92575180290083592</v>
      </c>
      <c r="G22" s="4">
        <f t="shared" si="0"/>
        <v>-7464.0294168799192</v>
      </c>
      <c r="H22">
        <v>36753736</v>
      </c>
      <c r="I22" t="s">
        <v>83</v>
      </c>
      <c r="J22" s="5">
        <f t="shared" si="1"/>
        <v>384.6520518575287</v>
      </c>
      <c r="K22" s="5">
        <f t="shared" si="2"/>
        <v>181.56985589029645</v>
      </c>
      <c r="L22" s="5">
        <f t="shared" si="3"/>
        <v>-203.08219596723225</v>
      </c>
    </row>
    <row r="23" spans="1:12" x14ac:dyDescent="0.25">
      <c r="A23" t="s">
        <v>22</v>
      </c>
      <c r="B23" t="s">
        <v>50</v>
      </c>
      <c r="C23" s="4">
        <v>4518.4583831599093</v>
      </c>
      <c r="D23" s="3">
        <v>1.734172952947008</v>
      </c>
      <c r="E23" s="4">
        <v>2366.6194143100001</v>
      </c>
      <c r="F23" s="3">
        <v>0.90830257361926592</v>
      </c>
      <c r="G23" s="4">
        <f t="shared" si="0"/>
        <v>-2151.8389688499092</v>
      </c>
      <c r="H23">
        <v>10516621</v>
      </c>
      <c r="I23" t="s">
        <v>84</v>
      </c>
      <c r="J23" s="5">
        <f t="shared" si="1"/>
        <v>429.64925551276491</v>
      </c>
      <c r="K23" s="5">
        <f t="shared" si="2"/>
        <v>225.03610373617155</v>
      </c>
      <c r="L23" s="5">
        <f t="shared" si="3"/>
        <v>-204.61315177659338</v>
      </c>
    </row>
    <row r="24" spans="1:12" x14ac:dyDescent="0.25">
      <c r="A24" t="s">
        <v>23</v>
      </c>
      <c r="B24" t="s">
        <v>51</v>
      </c>
      <c r="C24" s="4">
        <v>8654.6209164499414</v>
      </c>
      <c r="D24" s="3">
        <v>2.7320681343434212</v>
      </c>
      <c r="E24" s="4">
        <v>2787.4707631599999</v>
      </c>
      <c r="F24" s="3">
        <v>0.87994149263873456</v>
      </c>
      <c r="G24" s="4">
        <f t="shared" si="0"/>
        <v>-5867.150153289942</v>
      </c>
      <c r="H24">
        <v>19054548</v>
      </c>
      <c r="I24" t="s">
        <v>85</v>
      </c>
      <c r="J24" s="5">
        <f t="shared" si="1"/>
        <v>454.2023729164261</v>
      </c>
      <c r="K24" s="5">
        <f t="shared" si="2"/>
        <v>146.28899951654586</v>
      </c>
      <c r="L24" s="5">
        <f t="shared" si="3"/>
        <v>-307.9133733998803</v>
      </c>
    </row>
    <row r="25" spans="1:12" x14ac:dyDescent="0.25">
      <c r="A25" t="s">
        <v>24</v>
      </c>
      <c r="B25" t="s">
        <v>52</v>
      </c>
      <c r="C25" s="4">
        <v>3546.4315344199931</v>
      </c>
      <c r="D25" s="3">
        <v>2.9642399809596189</v>
      </c>
      <c r="E25" s="4">
        <v>1059.5460949599999</v>
      </c>
      <c r="F25" s="3">
        <v>0.88560821374033039</v>
      </c>
      <c r="G25" s="4">
        <f t="shared" si="0"/>
        <v>-2486.885439459993</v>
      </c>
      <c r="H25">
        <v>5428792</v>
      </c>
      <c r="I25" t="s">
        <v>86</v>
      </c>
      <c r="J25" s="5">
        <f t="shared" si="1"/>
        <v>653.26347637190622</v>
      </c>
      <c r="K25" s="5">
        <f t="shared" si="2"/>
        <v>195.17161367759161</v>
      </c>
      <c r="L25" s="5">
        <f t="shared" si="3"/>
        <v>-458.0918626943145</v>
      </c>
    </row>
    <row r="26" spans="1:12" x14ac:dyDescent="0.25">
      <c r="A26" t="s">
        <v>25</v>
      </c>
      <c r="B26" t="s">
        <v>53</v>
      </c>
      <c r="C26" s="4">
        <v>951.92141604999972</v>
      </c>
      <c r="D26" s="3">
        <v>1.539104454103104</v>
      </c>
      <c r="E26" s="4">
        <v>673.62890421999998</v>
      </c>
      <c r="F26" s="3">
        <v>1.0891500384556301</v>
      </c>
      <c r="G26" s="4">
        <f t="shared" si="0"/>
        <v>-278.29251182999974</v>
      </c>
      <c r="H26">
        <v>2116972</v>
      </c>
      <c r="I26" t="s">
        <v>87</v>
      </c>
      <c r="J26" s="5">
        <f t="shared" si="1"/>
        <v>449.66178865379402</v>
      </c>
      <c r="K26" s="5">
        <f t="shared" si="2"/>
        <v>318.2039744597472</v>
      </c>
      <c r="L26" s="5">
        <f t="shared" si="3"/>
        <v>-131.45781419404685</v>
      </c>
    </row>
    <row r="27" spans="1:12" x14ac:dyDescent="0.25">
      <c r="A27" t="s">
        <v>26</v>
      </c>
      <c r="B27" t="s">
        <v>54</v>
      </c>
      <c r="C27" s="4">
        <v>12122.134496639659</v>
      </c>
      <c r="D27" s="3">
        <v>0.83528330268514261</v>
      </c>
      <c r="E27" s="4">
        <v>13106.95380053</v>
      </c>
      <c r="F27" s="3">
        <v>0.9031428963012369</v>
      </c>
      <c r="G27" s="4">
        <f t="shared" si="0"/>
        <v>984.81930389034096</v>
      </c>
      <c r="H27">
        <v>48085361</v>
      </c>
      <c r="I27" t="s">
        <v>88</v>
      </c>
      <c r="J27" s="5">
        <f t="shared" si="1"/>
        <v>252.0961524369061</v>
      </c>
      <c r="K27" s="5">
        <f t="shared" si="2"/>
        <v>272.57679942404928</v>
      </c>
      <c r="L27" s="5">
        <f t="shared" si="3"/>
        <v>20.480646987143153</v>
      </c>
    </row>
    <row r="28" spans="1:12" x14ac:dyDescent="0.25">
      <c r="A28" t="s">
        <v>27</v>
      </c>
      <c r="B28" t="s">
        <v>55</v>
      </c>
      <c r="C28" s="4">
        <v>2081.3495589999939</v>
      </c>
      <c r="D28" s="3">
        <v>0.3650598465030318</v>
      </c>
      <c r="E28" s="4">
        <v>3811.2751776499999</v>
      </c>
      <c r="F28" s="3">
        <v>0.66848143086652378</v>
      </c>
      <c r="G28" s="4">
        <f t="shared" si="0"/>
        <v>1729.9256186500061</v>
      </c>
      <c r="H28">
        <v>10521556</v>
      </c>
      <c r="I28" t="s">
        <v>89</v>
      </c>
      <c r="J28" s="5">
        <f t="shared" si="1"/>
        <v>197.81765729327429</v>
      </c>
      <c r="K28" s="5">
        <f t="shared" si="2"/>
        <v>362.23493727068507</v>
      </c>
      <c r="L28" s="5">
        <f t="shared" si="3"/>
        <v>164.41727997741074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Kavaliou</cp:lastModifiedBy>
  <dcterms:created xsi:type="dcterms:W3CDTF">2024-12-28T14:36:58Z</dcterms:created>
  <dcterms:modified xsi:type="dcterms:W3CDTF">2025-01-02T16:05:33Z</dcterms:modified>
</cp:coreProperties>
</file>