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gis\my\eu-contributions\data\"/>
    </mc:Choice>
  </mc:AlternateContent>
  <xr:revisionPtr revIDLastSave="0" documentId="13_ncr:1_{E1E43729-D5BA-4A5A-B5D3-9B96B3E935D7}" xr6:coauthVersionLast="47" xr6:coauthVersionMax="47" xr10:uidLastSave="{00000000-0000-0000-0000-000000000000}"/>
  <bookViews>
    <workbookView minimized="1" xWindow="5790" yWindow="480" windowWidth="28800" windowHeight="15120" tabRatio="783" firstSheet="19" activeTab="23" xr2:uid="{00000000-000D-0000-FFFF-FFFF00000000}"/>
  </bookViews>
  <sheets>
    <sheet name="2000" sheetId="1" r:id="rId1"/>
    <sheet name="2001" sheetId="2" r:id="rId2"/>
    <sheet name="2002" sheetId="3" r:id="rId3"/>
    <sheet name="2003" sheetId="4" r:id="rId4"/>
    <sheet name="2004" sheetId="5" r:id="rId5"/>
    <sheet name="2005" sheetId="6" r:id="rId6"/>
    <sheet name="2006" sheetId="7" r:id="rId7"/>
    <sheet name="2007" sheetId="9" r:id="rId8"/>
    <sheet name="2008" sheetId="10" r:id="rId9"/>
    <sheet name="2009" sheetId="11" r:id="rId10"/>
    <sheet name="2010" sheetId="12" r:id="rId11"/>
    <sheet name="2011" sheetId="13" r:id="rId12"/>
    <sheet name="2012" sheetId="15" r:id="rId13"/>
    <sheet name="2013" sheetId="17" r:id="rId14"/>
    <sheet name="2014" sheetId="18" r:id="rId15"/>
    <sheet name="2015" sheetId="20" r:id="rId16"/>
    <sheet name="2016" sheetId="21" r:id="rId17"/>
    <sheet name="2017" sheetId="22" r:id="rId18"/>
    <sheet name="2018" sheetId="23" r:id="rId19"/>
    <sheet name="2019" sheetId="24" r:id="rId20"/>
    <sheet name="2020" sheetId="25" r:id="rId21"/>
    <sheet name="2021" sheetId="26" r:id="rId22"/>
    <sheet name="2022" sheetId="27" r:id="rId23"/>
    <sheet name="2023" sheetId="28" r:id="rId24"/>
  </sheets>
  <externalReferences>
    <externalReference r:id="rId25"/>
    <externalReference r:id="rId26"/>
  </externalReferences>
  <definedNames>
    <definedName name="_xlnm._FilterDatabase" localSheetId="0" hidden="1">'2000'!$B$6:$AK$10</definedName>
    <definedName name="Acurrent" localSheetId="0">#REF!</definedName>
    <definedName name="Acurrent" localSheetId="1">#REF!</definedName>
    <definedName name="Acurrent" localSheetId="2">#REF!</definedName>
    <definedName name="Acurrent" localSheetId="3">#REF!</definedName>
    <definedName name="Acurrent" localSheetId="4">#REF!</definedName>
    <definedName name="Acurrent" localSheetId="5">#REF!</definedName>
    <definedName name="Acurrent" localSheetId="6">#REF!</definedName>
    <definedName name="Acurrent" localSheetId="7">#REF!</definedName>
    <definedName name="Acurrent" localSheetId="8">#REF!</definedName>
    <definedName name="Acurrent" localSheetId="22">#REF!</definedName>
    <definedName name="Acurrent" localSheetId="23">#REF!</definedName>
    <definedName name="Acurrent">#REF!</definedName>
    <definedName name="adjustments_to_BO_according_to_CdG2000" localSheetId="0">#REF!</definedName>
    <definedName name="adjustments_to_BO_according_to_CdG2000" localSheetId="1">#REF!</definedName>
    <definedName name="adjustments_to_BO_according_to_CdG2000" localSheetId="2">#REF!</definedName>
    <definedName name="adjustments_to_BO_according_to_CdG2000" localSheetId="3">#REF!</definedName>
    <definedName name="adjustments_to_BO_according_to_CdG2000" localSheetId="4">#REF!</definedName>
    <definedName name="adjustments_to_BO_according_to_CdG2000" localSheetId="5">#REF!</definedName>
    <definedName name="adjustments_to_BO_according_to_CdG2000" localSheetId="6">#REF!</definedName>
    <definedName name="adjustments_to_BO_according_to_CdG2000" localSheetId="7">#REF!</definedName>
    <definedName name="adjustments_to_BO_according_to_CdG2000" localSheetId="8">#REF!</definedName>
    <definedName name="adjustments_to_BO_according_to_CdG2000" localSheetId="22">#REF!</definedName>
    <definedName name="adjustments_to_BO_according_to_CdG2000" localSheetId="23">#REF!</definedName>
    <definedName name="adjustments_to_BO_according_to_CdG2000">#REF!</definedName>
    <definedName name="CdG_consolidé___volume_4__page_19___Commission" localSheetId="0">'2000'!#REF!</definedName>
    <definedName name="CdG_consolidé___volume_4__page_19___Commission" localSheetId="1">'2001'!#REF!</definedName>
    <definedName name="CdG_consolidé___volume_4__page_19___Commission" localSheetId="2">'2002'!#REF!</definedName>
    <definedName name="CdG_consolidé___volume_4__page_19___Commission" localSheetId="3">'2003'!#REF!</definedName>
    <definedName name="CdG_consolidé___volume_4__page_19___Commission" localSheetId="4">'2004'!#REF!</definedName>
    <definedName name="CdG_consolidé___volume_4__page_19___Commission" localSheetId="5">'2005'!#REF!</definedName>
    <definedName name="CdG_consolidé___volume_4__page_19___Commission" localSheetId="6">'2006'!#REF!</definedName>
    <definedName name="CdG_consolidé___volume_4__page_19___Commission" localSheetId="7">'2007'!#REF!</definedName>
    <definedName name="CdG_consolidé___volume_4__page_19___Commission" localSheetId="8">'2008'!#REF!</definedName>
    <definedName name="CdG_consolidé___volume_4__page_19___Commission" localSheetId="22">#REF!</definedName>
    <definedName name="CdG_consolidé___volume_4__page_19___Commission" localSheetId="23">#REF!</definedName>
    <definedName name="CdG_consolidé___volume_4__page_19___Commission">#REF!</definedName>
    <definedName name="comments_on_B21" localSheetId="0">#REF!</definedName>
    <definedName name="comments_on_B21" localSheetId="1">#REF!</definedName>
    <definedName name="comments_on_B21" localSheetId="2">#REF!</definedName>
    <definedName name="comments_on_B21" localSheetId="3">#REF!</definedName>
    <definedName name="comments_on_B21" localSheetId="4">#REF!</definedName>
    <definedName name="comments_on_B21" localSheetId="5">#REF!</definedName>
    <definedName name="comments_on_B21" localSheetId="6">#REF!</definedName>
    <definedName name="comments_on_B21" localSheetId="7">#REF!</definedName>
    <definedName name="comments_on_B21" localSheetId="8">#REF!</definedName>
    <definedName name="comments_on_B21" localSheetId="12">#REF!</definedName>
    <definedName name="comments_on_B21" localSheetId="22">#REF!</definedName>
    <definedName name="comments_on_B21" localSheetId="23">#REF!</definedName>
    <definedName name="comments_on_B21">#REF!</definedName>
    <definedName name="Compte_de_gestion_2000_C.02__Theo_Mestrom_s_file_25062001" localSheetId="0">#REF!</definedName>
    <definedName name="Compte_de_gestion_2000_C.02__Theo_Mestrom_s_file_25062001" localSheetId="1">#REF!</definedName>
    <definedName name="Compte_de_gestion_2000_C.02__Theo_Mestrom_s_file_25062001" localSheetId="2">#REF!</definedName>
    <definedName name="Compte_de_gestion_2000_C.02__Theo_Mestrom_s_file_25062001" localSheetId="3">#REF!</definedName>
    <definedName name="Compte_de_gestion_2000_C.02__Theo_Mestrom_s_file_25062001" localSheetId="4">#REF!</definedName>
    <definedName name="Compte_de_gestion_2000_C.02__Theo_Mestrom_s_file_25062001" localSheetId="5">#REF!</definedName>
    <definedName name="Compte_de_gestion_2000_C.02__Theo_Mestrom_s_file_25062001" localSheetId="6">#REF!</definedName>
    <definedName name="Compte_de_gestion_2000_C.02__Theo_Mestrom_s_file_25062001" localSheetId="7">#REF!</definedName>
    <definedName name="Compte_de_gestion_2000_C.02__Theo_Mestrom_s_file_25062001" localSheetId="8">#REF!</definedName>
    <definedName name="Compte_de_gestion_2000_C.02__Theo_Mestrom_s_file_25062001" localSheetId="22">#REF!</definedName>
    <definedName name="Compte_de_gestion_2000_C.02__Theo_Mestrom_s_file_25062001" localSheetId="23">#REF!</definedName>
    <definedName name="Compte_de_gestion_2000_C.02__Theo_Mestrom_s_file_25062001">#REF!</definedName>
    <definedName name="council" localSheetId="0">#REF!</definedName>
    <definedName name="council" localSheetId="1">#REF!</definedName>
    <definedName name="council" localSheetId="2">#REF!</definedName>
    <definedName name="council" localSheetId="3">#REF!</definedName>
    <definedName name="council" localSheetId="4">#REF!</definedName>
    <definedName name="council" localSheetId="5">#REF!</definedName>
    <definedName name="council" localSheetId="6">#REF!</definedName>
    <definedName name="council" localSheetId="7">#REF!</definedName>
    <definedName name="council" localSheetId="8">#REF!</definedName>
    <definedName name="council" localSheetId="22">#REF!</definedName>
    <definedName name="council" localSheetId="23">#REF!</definedName>
    <definedName name="council">#REF!</definedName>
    <definedName name="court_of_auditors" localSheetId="0">#REF!</definedName>
    <definedName name="court_of_auditors" localSheetId="1">#REF!</definedName>
    <definedName name="court_of_auditors" localSheetId="2">#REF!</definedName>
    <definedName name="court_of_auditors" localSheetId="3">#REF!</definedName>
    <definedName name="court_of_auditors" localSheetId="4">#REF!</definedName>
    <definedName name="court_of_auditors" localSheetId="5">#REF!</definedName>
    <definedName name="court_of_auditors" localSheetId="6">#REF!</definedName>
    <definedName name="court_of_auditors" localSheetId="7">#REF!</definedName>
    <definedName name="court_of_auditors" localSheetId="8">#REF!</definedName>
    <definedName name="court_of_auditors" localSheetId="22">#REF!</definedName>
    <definedName name="court_of_auditors" localSheetId="23">#REF!</definedName>
    <definedName name="court_of_auditors">#REF!</definedName>
    <definedName name="court_of_jusitce" localSheetId="0">#REF!</definedName>
    <definedName name="court_of_jusitce" localSheetId="1">#REF!</definedName>
    <definedName name="court_of_jusitce" localSheetId="2">#REF!</definedName>
    <definedName name="court_of_jusitce" localSheetId="3">#REF!</definedName>
    <definedName name="court_of_jusitce" localSheetId="4">#REF!</definedName>
    <definedName name="court_of_jusitce" localSheetId="5">#REF!</definedName>
    <definedName name="court_of_jusitce" localSheetId="6">#REF!</definedName>
    <definedName name="court_of_jusitce" localSheetId="7">#REF!</definedName>
    <definedName name="court_of_jusitce" localSheetId="8">#REF!</definedName>
    <definedName name="court_of_jusitce" localSheetId="22">#REF!</definedName>
    <definedName name="court_of_jusitce" localSheetId="23">#REF!</definedName>
    <definedName name="court_of_jusitce">#REF!</definedName>
    <definedName name="european_parliament" localSheetId="0">#REF!</definedName>
    <definedName name="european_parliament" localSheetId="1">#REF!</definedName>
    <definedName name="european_parliament" localSheetId="2">#REF!</definedName>
    <definedName name="european_parliament" localSheetId="3">#REF!</definedName>
    <definedName name="european_parliament" localSheetId="4">#REF!</definedName>
    <definedName name="european_parliament" localSheetId="5">#REF!</definedName>
    <definedName name="european_parliament" localSheetId="6">#REF!</definedName>
    <definedName name="european_parliament" localSheetId="7">#REF!</definedName>
    <definedName name="european_parliament" localSheetId="8">#REF!</definedName>
    <definedName name="european_parliament" localSheetId="22">#REF!</definedName>
    <definedName name="european_parliament" localSheetId="23">#REF!</definedName>
    <definedName name="european_parliament">#REF!</definedName>
    <definedName name="heading_A" localSheetId="0">#REF!</definedName>
    <definedName name="heading_A" localSheetId="1">#REF!</definedName>
    <definedName name="heading_A" localSheetId="2">#REF!</definedName>
    <definedName name="heading_A" localSheetId="3">#REF!</definedName>
    <definedName name="heading_A" localSheetId="4">#REF!</definedName>
    <definedName name="heading_A" localSheetId="5">#REF!</definedName>
    <definedName name="heading_A" localSheetId="6">#REF!</definedName>
    <definedName name="heading_A" localSheetId="7">#REF!</definedName>
    <definedName name="heading_A" localSheetId="8">#REF!</definedName>
    <definedName name="heading_A" localSheetId="22">#REF!</definedName>
    <definedName name="heading_A" localSheetId="23">#REF!</definedName>
    <definedName name="heading_A">#REF!</definedName>
    <definedName name="headings_current_partB" localSheetId="0">#REF!</definedName>
    <definedName name="headings_current_partB" localSheetId="1">#REF!</definedName>
    <definedName name="headings_current_partB" localSheetId="2">#REF!</definedName>
    <definedName name="headings_current_partB" localSheetId="3">#REF!</definedName>
    <definedName name="headings_current_partB" localSheetId="4">#REF!</definedName>
    <definedName name="headings_current_partB" localSheetId="5">#REF!</definedName>
    <definedName name="headings_current_partB" localSheetId="6">#REF!</definedName>
    <definedName name="headings_current_partB" localSheetId="7">#REF!</definedName>
    <definedName name="headings_current_partB" localSheetId="8">#REF!</definedName>
    <definedName name="headings_current_partB" localSheetId="22">#REF!</definedName>
    <definedName name="headings_current_partB" localSheetId="23">#REF!</definedName>
    <definedName name="headings_current_partB">#REF!</definedName>
    <definedName name="international_fund_for_Ireland" localSheetId="0">#REF!</definedName>
    <definedName name="international_fund_for_Ireland" localSheetId="1">#REF!</definedName>
    <definedName name="international_fund_for_Ireland" localSheetId="2">#REF!</definedName>
    <definedName name="international_fund_for_Ireland" localSheetId="3">#REF!</definedName>
    <definedName name="international_fund_for_Ireland" localSheetId="4">#REF!</definedName>
    <definedName name="international_fund_for_Ireland" localSheetId="5">#REF!</definedName>
    <definedName name="international_fund_for_Ireland" localSheetId="6">#REF!</definedName>
    <definedName name="international_fund_for_Ireland" localSheetId="7">#REF!</definedName>
    <definedName name="international_fund_for_Ireland" localSheetId="8">#REF!</definedName>
    <definedName name="international_fund_for_Ireland" localSheetId="12">#REF!</definedName>
    <definedName name="international_fund_for_Ireland" localSheetId="22">#REF!</definedName>
    <definedName name="international_fund_for_Ireland" localSheetId="23">#REF!</definedName>
    <definedName name="international_fund_for_Ireland">#REF!</definedName>
    <definedName name="LANGUAGES" localSheetId="20">[1]NOTES!$H$2:$H$4</definedName>
    <definedName name="LANGUAGES" localSheetId="22">#REF!</definedName>
    <definedName name="LANGUAGES" localSheetId="23">#REF!</definedName>
    <definedName name="LANGUAGES">#REF!</definedName>
    <definedName name="nomenclature_FRENCH" localSheetId="0">#REF!</definedName>
    <definedName name="nomenclature_FRENCH" localSheetId="1">#REF!</definedName>
    <definedName name="nomenclature_FRENCH" localSheetId="2">#REF!</definedName>
    <definedName name="nomenclature_FRENCH" localSheetId="3">#REF!</definedName>
    <definedName name="nomenclature_FRENCH" localSheetId="4">#REF!</definedName>
    <definedName name="nomenclature_FRENCH" localSheetId="5">#REF!</definedName>
    <definedName name="nomenclature_FRENCH" localSheetId="6">#REF!</definedName>
    <definedName name="nomenclature_FRENCH" localSheetId="7">#REF!</definedName>
    <definedName name="nomenclature_FRENCH" localSheetId="8">#REF!</definedName>
    <definedName name="nomenclature_FRENCH" localSheetId="22">#REF!</definedName>
    <definedName name="nomenclature_FRENCH" localSheetId="23">#REF!</definedName>
    <definedName name="nomenclature_FRENCH">#REF!</definedName>
    <definedName name="_xlnm.Print_Area" localSheetId="0">'2000'!$C$2:$AM$83</definedName>
    <definedName name="_xlnm.Print_Area" localSheetId="1">'2001'!$C$13:$AM$94</definedName>
    <definedName name="_xlnm.Print_Area" localSheetId="2">'2002'!$C$13:$AM$94</definedName>
    <definedName name="_xlnm.Print_Area" localSheetId="3">'2003'!$C$13:$AM$94</definedName>
    <definedName name="_xlnm.Print_Area" localSheetId="4">'2004'!$C$13:$AM$94</definedName>
    <definedName name="_xlnm.Print_Area" localSheetId="5">'2005'!$C$13:$AM$94</definedName>
    <definedName name="_xlnm.Print_Area" localSheetId="6">'2006'!$C$13:$AM$94</definedName>
    <definedName name="_xlnm.Print_Area" localSheetId="7">'2007'!$B$2:$AM$94</definedName>
    <definedName name="_xlnm.Print_Area" localSheetId="8">'2008'!$B$2:$AM$94</definedName>
    <definedName name="_xlnm.Print_Area" localSheetId="9">'2009'!$B$2:$AM$96</definedName>
    <definedName name="_xlnm.Print_Area" localSheetId="10">'2010'!$B$2:$AM$95</definedName>
    <definedName name="_xlnm.Print_Area" localSheetId="11">'2011'!$B$2:$AM$94</definedName>
    <definedName name="_xlnm.Print_Area" localSheetId="12">'2012'!$B$2:$AM$95</definedName>
    <definedName name="_xlnm.Print_Titles" localSheetId="0">'2000'!$D:$D,'2000'!$3:$3</definedName>
    <definedName name="_xlnm.Print_Titles" localSheetId="1">'2001'!$D:$D,'2001'!$14:$14</definedName>
    <definedName name="_xlnm.Print_Titles" localSheetId="2">'2002'!$D:$D,'2002'!$14:$14</definedName>
    <definedName name="_xlnm.Print_Titles" localSheetId="3">'2003'!$D:$D,'2003'!$14:$14</definedName>
    <definedName name="_xlnm.Print_Titles" localSheetId="4">'2004'!$D:$D,'2004'!$14:$14</definedName>
    <definedName name="_xlnm.Print_Titles" localSheetId="5">'2005'!$D:$D,'2005'!$14:$14</definedName>
    <definedName name="_xlnm.Print_Titles" localSheetId="6">'2006'!$D:$D,'2006'!$14:$14</definedName>
    <definedName name="_xlnm.Print_Titles" localSheetId="7">'2007'!$C:$D,'2007'!$3:$3</definedName>
    <definedName name="_xlnm.Print_Titles" localSheetId="8">'2008'!$C:$D,'2008'!$3:$3</definedName>
    <definedName name="ref_B1" localSheetId="0">#REF!</definedName>
    <definedName name="ref_B1" localSheetId="1">#REF!</definedName>
    <definedName name="ref_B1" localSheetId="2">#REF!</definedName>
    <definedName name="ref_B1" localSheetId="3">#REF!</definedName>
    <definedName name="ref_B1" localSheetId="4">#REF!</definedName>
    <definedName name="ref_B1" localSheetId="5">#REF!</definedName>
    <definedName name="ref_B1" localSheetId="6">#REF!</definedName>
    <definedName name="ref_B1" localSheetId="7">#REF!</definedName>
    <definedName name="ref_B1" localSheetId="8">#REF!</definedName>
    <definedName name="ref_B1" localSheetId="12">#REF!</definedName>
    <definedName name="ref_B1" localSheetId="22">#REF!</definedName>
    <definedName name="ref_B1" localSheetId="23">#REF!</definedName>
    <definedName name="ref_B1">#REF!</definedName>
    <definedName name="ref_Cohesion_Fund" localSheetId="0">#REF!</definedName>
    <definedName name="ref_Cohesion_Fund" localSheetId="1">#REF!</definedName>
    <definedName name="ref_Cohesion_Fund" localSheetId="2">#REF!</definedName>
    <definedName name="ref_Cohesion_Fund" localSheetId="3">#REF!</definedName>
    <definedName name="ref_Cohesion_Fund" localSheetId="4">#REF!</definedName>
    <definedName name="ref_Cohesion_Fund" localSheetId="5">#REF!</definedName>
    <definedName name="ref_Cohesion_Fund" localSheetId="6">#REF!</definedName>
    <definedName name="ref_Cohesion_Fund" localSheetId="7">#REF!</definedName>
    <definedName name="ref_Cohesion_Fund" localSheetId="8">#REF!</definedName>
    <definedName name="ref_Cohesion_Fund" localSheetId="12">#REF!</definedName>
    <definedName name="ref_Cohesion_Fund" localSheetId="22">#REF!</definedName>
    <definedName name="ref_Cohesion_Fund" localSheetId="23">#REF!</definedName>
    <definedName name="ref_Cohesion_Fund">#REF!</definedName>
    <definedName name="ref_Council" localSheetId="0">#REF!</definedName>
    <definedName name="ref_Council" localSheetId="1">#REF!</definedName>
    <definedName name="ref_Council" localSheetId="2">#REF!</definedName>
    <definedName name="ref_Council" localSheetId="3">#REF!</definedName>
    <definedName name="ref_Council" localSheetId="4">#REF!</definedName>
    <definedName name="ref_Council" localSheetId="5">#REF!</definedName>
    <definedName name="ref_Council" localSheetId="6">#REF!</definedName>
    <definedName name="ref_Council" localSheetId="7">#REF!</definedName>
    <definedName name="ref_Council" localSheetId="8">#REF!</definedName>
    <definedName name="ref_Council" localSheetId="22">#REF!</definedName>
    <definedName name="ref_Council" localSheetId="23">#REF!</definedName>
    <definedName name="ref_Council">#REF!</definedName>
    <definedName name="ref_Court_Justice" localSheetId="0">#REF!</definedName>
    <definedName name="ref_Court_Justice" localSheetId="1">#REF!</definedName>
    <definedName name="ref_Court_Justice" localSheetId="2">#REF!</definedName>
    <definedName name="ref_Court_Justice" localSheetId="3">#REF!</definedName>
    <definedName name="ref_Court_Justice" localSheetId="4">#REF!</definedName>
    <definedName name="ref_Court_Justice" localSheetId="5">#REF!</definedName>
    <definedName name="ref_Court_Justice" localSheetId="6">#REF!</definedName>
    <definedName name="ref_Court_Justice" localSheetId="7">#REF!</definedName>
    <definedName name="ref_Court_Justice" localSheetId="8">#REF!</definedName>
    <definedName name="ref_Court_Justice" localSheetId="22">#REF!</definedName>
    <definedName name="ref_Court_Justice" localSheetId="23">#REF!</definedName>
    <definedName name="ref_Court_Justice">#REF!</definedName>
    <definedName name="ref_DG_ADMIN_BXL" localSheetId="0">#REF!</definedName>
    <definedName name="ref_DG_ADMIN_BXL" localSheetId="1">#REF!</definedName>
    <definedName name="ref_DG_ADMIN_BXL" localSheetId="2">#REF!</definedName>
    <definedName name="ref_DG_ADMIN_BXL" localSheetId="3">#REF!</definedName>
    <definedName name="ref_DG_ADMIN_BXL" localSheetId="4">#REF!</definedName>
    <definedName name="ref_DG_ADMIN_BXL" localSheetId="5">#REF!</definedName>
    <definedName name="ref_DG_ADMIN_BXL" localSheetId="6">#REF!</definedName>
    <definedName name="ref_DG_ADMIN_BXL" localSheetId="7">#REF!</definedName>
    <definedName name="ref_DG_ADMIN_BXL" localSheetId="8">#REF!</definedName>
    <definedName name="ref_DG_ADMIN_BXL" localSheetId="22">#REF!</definedName>
    <definedName name="ref_DG_ADMIN_BXL" localSheetId="23">#REF!</definedName>
    <definedName name="ref_DG_ADMIN_BXL">#REF!</definedName>
    <definedName name="ref_DG_ADMIN_LUX" localSheetId="0">#REF!</definedName>
    <definedName name="ref_DG_ADMIN_LUX" localSheetId="1">#REF!</definedName>
    <definedName name="ref_DG_ADMIN_LUX" localSheetId="2">#REF!</definedName>
    <definedName name="ref_DG_ADMIN_LUX" localSheetId="3">#REF!</definedName>
    <definedName name="ref_DG_ADMIN_LUX" localSheetId="4">#REF!</definedName>
    <definedName name="ref_DG_ADMIN_LUX" localSheetId="5">#REF!</definedName>
    <definedName name="ref_DG_ADMIN_LUX" localSheetId="6">#REF!</definedName>
    <definedName name="ref_DG_ADMIN_LUX" localSheetId="7">#REF!</definedName>
    <definedName name="ref_DG_ADMIN_LUX" localSheetId="8">#REF!</definedName>
    <definedName name="ref_DG_ADMIN_LUX" localSheetId="22">#REF!</definedName>
    <definedName name="ref_DG_ADMIN_LUX" localSheetId="23">#REF!</definedName>
    <definedName name="ref_DG_ADMIN_LUX">#REF!</definedName>
    <definedName name="ref_DG_AGRI" localSheetId="0">#REF!</definedName>
    <definedName name="ref_DG_AGRI" localSheetId="1">#REF!</definedName>
    <definedName name="ref_DG_AGRI" localSheetId="2">#REF!</definedName>
    <definedName name="ref_DG_AGRI" localSheetId="3">#REF!</definedName>
    <definedName name="ref_DG_AGRI" localSheetId="4">#REF!</definedName>
    <definedName name="ref_DG_AGRI" localSheetId="5">#REF!</definedName>
    <definedName name="ref_DG_AGRI" localSheetId="6">#REF!</definedName>
    <definedName name="ref_DG_AGRI" localSheetId="7">#REF!</definedName>
    <definedName name="ref_DG_AGRI" localSheetId="8">#REF!</definedName>
    <definedName name="ref_DG_AGRI" localSheetId="12">#REF!</definedName>
    <definedName name="ref_DG_AGRI" localSheetId="22">#REF!</definedName>
    <definedName name="ref_DG_AGRI" localSheetId="23">#REF!</definedName>
    <definedName name="ref_DG_AGRI">#REF!</definedName>
    <definedName name="ref_DG_EAC" localSheetId="0">#REF!</definedName>
    <definedName name="ref_DG_EAC" localSheetId="1">#REF!</definedName>
    <definedName name="ref_DG_EAC" localSheetId="2">#REF!</definedName>
    <definedName name="ref_DG_EAC" localSheetId="3">#REF!</definedName>
    <definedName name="ref_DG_EAC" localSheetId="4">#REF!</definedName>
    <definedName name="ref_DG_EAC" localSheetId="5">#REF!</definedName>
    <definedName name="ref_DG_EAC" localSheetId="6">#REF!</definedName>
    <definedName name="ref_DG_EAC" localSheetId="7">#REF!</definedName>
    <definedName name="ref_DG_EAC" localSheetId="8">#REF!</definedName>
    <definedName name="ref_DG_EAC" localSheetId="12">#REF!</definedName>
    <definedName name="ref_DG_EAC" localSheetId="22">#REF!</definedName>
    <definedName name="ref_DG_EAC" localSheetId="23">#REF!</definedName>
    <definedName name="ref_DG_EAC">#REF!</definedName>
    <definedName name="ref_DG_ECFIN" localSheetId="0">#REF!</definedName>
    <definedName name="ref_DG_ECFIN" localSheetId="1">#REF!</definedName>
    <definedName name="ref_DG_ECFIN" localSheetId="2">#REF!</definedName>
    <definedName name="ref_DG_ECFIN" localSheetId="3">#REF!</definedName>
    <definedName name="ref_DG_ECFIN" localSheetId="4">#REF!</definedName>
    <definedName name="ref_DG_ECFIN" localSheetId="5">#REF!</definedName>
    <definedName name="ref_DG_ECFIN" localSheetId="6">#REF!</definedName>
    <definedName name="ref_DG_ECFIN" localSheetId="7">#REF!</definedName>
    <definedName name="ref_DG_ECFIN" localSheetId="8">#REF!</definedName>
    <definedName name="ref_DG_ECFIN" localSheetId="12">#REF!</definedName>
    <definedName name="ref_DG_ECFIN" localSheetId="22">#REF!</definedName>
    <definedName name="ref_DG_ECFIN" localSheetId="23">#REF!</definedName>
    <definedName name="ref_DG_ECFIN">#REF!</definedName>
    <definedName name="ref_DG_ENTR" localSheetId="0">#REF!</definedName>
    <definedName name="ref_DG_ENTR" localSheetId="1">#REF!</definedName>
    <definedName name="ref_DG_ENTR" localSheetId="2">#REF!</definedName>
    <definedName name="ref_DG_ENTR" localSheetId="3">#REF!</definedName>
    <definedName name="ref_DG_ENTR" localSheetId="4">#REF!</definedName>
    <definedName name="ref_DG_ENTR" localSheetId="5">#REF!</definedName>
    <definedName name="ref_DG_ENTR" localSheetId="6">#REF!</definedName>
    <definedName name="ref_DG_ENTR" localSheetId="7">#REF!</definedName>
    <definedName name="ref_DG_ENTR" localSheetId="8">#REF!</definedName>
    <definedName name="ref_DG_ENTR" localSheetId="12">#REF!</definedName>
    <definedName name="ref_DG_ENTR" localSheetId="22">#REF!</definedName>
    <definedName name="ref_DG_ENTR" localSheetId="23">#REF!</definedName>
    <definedName name="ref_DG_ENTR">#REF!</definedName>
    <definedName name="ref_DG_ENTR_Cenelex_berthon" localSheetId="0">#REF!</definedName>
    <definedName name="ref_DG_ENTR_Cenelex_berthon" localSheetId="1">#REF!</definedName>
    <definedName name="ref_DG_ENTR_Cenelex_berthon" localSheetId="2">#REF!</definedName>
    <definedName name="ref_DG_ENTR_Cenelex_berthon" localSheetId="3">#REF!</definedName>
    <definedName name="ref_DG_ENTR_Cenelex_berthon" localSheetId="4">#REF!</definedName>
    <definedName name="ref_DG_ENTR_Cenelex_berthon" localSheetId="5">#REF!</definedName>
    <definedName name="ref_DG_ENTR_Cenelex_berthon" localSheetId="6">#REF!</definedName>
    <definedName name="ref_DG_ENTR_Cenelex_berthon" localSheetId="7">#REF!</definedName>
    <definedName name="ref_DG_ENTR_Cenelex_berthon" localSheetId="8">#REF!</definedName>
    <definedName name="ref_DG_ENTR_Cenelex_berthon" localSheetId="12">#REF!</definedName>
    <definedName name="ref_DG_ENTR_Cenelex_berthon" localSheetId="22">#REF!</definedName>
    <definedName name="ref_DG_ENTR_Cenelex_berthon" localSheetId="23">#REF!</definedName>
    <definedName name="ref_DG_ENTR_Cenelex_berthon">#REF!</definedName>
    <definedName name="ref_DG_FISH" localSheetId="0">#REF!</definedName>
    <definedName name="ref_DG_FISH" localSheetId="1">#REF!</definedName>
    <definedName name="ref_DG_FISH" localSheetId="2">#REF!</definedName>
    <definedName name="ref_DG_FISH" localSheetId="3">#REF!</definedName>
    <definedName name="ref_DG_FISH" localSheetId="4">#REF!</definedName>
    <definedName name="ref_DG_FISH" localSheetId="5">#REF!</definedName>
    <definedName name="ref_DG_FISH" localSheetId="6">#REF!</definedName>
    <definedName name="ref_DG_FISH" localSheetId="7">#REF!</definedName>
    <definedName name="ref_DG_FISH" localSheetId="8">#REF!</definedName>
    <definedName name="ref_DG_FISH" localSheetId="12">#REF!</definedName>
    <definedName name="ref_DG_FISH" localSheetId="22">#REF!</definedName>
    <definedName name="ref_DG_FISH" localSheetId="23">#REF!</definedName>
    <definedName name="ref_DG_FISH">#REF!</definedName>
    <definedName name="ref_DG_INFSO" localSheetId="0">#REF!</definedName>
    <definedName name="ref_DG_INFSO" localSheetId="1">#REF!</definedName>
    <definedName name="ref_DG_INFSO" localSheetId="2">#REF!</definedName>
    <definedName name="ref_DG_INFSO" localSheetId="3">#REF!</definedName>
    <definedName name="ref_DG_INFSO" localSheetId="4">#REF!</definedName>
    <definedName name="ref_DG_INFSO" localSheetId="5">#REF!</definedName>
    <definedName name="ref_DG_INFSO" localSheetId="6">#REF!</definedName>
    <definedName name="ref_DG_INFSO" localSheetId="7">#REF!</definedName>
    <definedName name="ref_DG_INFSO" localSheetId="8">#REF!</definedName>
    <definedName name="ref_DG_INFSO" localSheetId="12">#REF!</definedName>
    <definedName name="ref_DG_INFSO" localSheetId="22">#REF!</definedName>
    <definedName name="ref_DG_INFSO" localSheetId="23">#REF!</definedName>
    <definedName name="ref_DG_INFSO">#REF!</definedName>
    <definedName name="ref_DG_Relex" localSheetId="0">#REF!</definedName>
    <definedName name="ref_DG_Relex" localSheetId="1">#REF!</definedName>
    <definedName name="ref_DG_Relex" localSheetId="2">#REF!</definedName>
    <definedName name="ref_DG_Relex" localSheetId="3">#REF!</definedName>
    <definedName name="ref_DG_Relex" localSheetId="4">#REF!</definedName>
    <definedName name="ref_DG_Relex" localSheetId="5">#REF!</definedName>
    <definedName name="ref_DG_Relex" localSheetId="6">#REF!</definedName>
    <definedName name="ref_DG_Relex" localSheetId="7">#REF!</definedName>
    <definedName name="ref_DG_Relex" localSheetId="8">#REF!</definedName>
    <definedName name="ref_DG_Relex" localSheetId="12">#REF!</definedName>
    <definedName name="ref_DG_Relex" localSheetId="22">#REF!</definedName>
    <definedName name="ref_DG_Relex" localSheetId="23">#REF!</definedName>
    <definedName name="ref_DG_Relex">#REF!</definedName>
    <definedName name="ref_DG_RTD" localSheetId="0">#REF!</definedName>
    <definedName name="ref_DG_RTD" localSheetId="1">#REF!</definedName>
    <definedName name="ref_DG_RTD" localSheetId="2">#REF!</definedName>
    <definedName name="ref_DG_RTD" localSheetId="3">#REF!</definedName>
    <definedName name="ref_DG_RTD" localSheetId="4">#REF!</definedName>
    <definedName name="ref_DG_RTD" localSheetId="5">#REF!</definedName>
    <definedName name="ref_DG_RTD" localSheetId="6">#REF!</definedName>
    <definedName name="ref_DG_RTD" localSheetId="7">#REF!</definedName>
    <definedName name="ref_DG_RTD" localSheetId="8">#REF!</definedName>
    <definedName name="ref_DG_RTD" localSheetId="12">#REF!</definedName>
    <definedName name="ref_DG_RTD" localSheetId="22">#REF!</definedName>
    <definedName name="ref_DG_RTD" localSheetId="23">#REF!</definedName>
    <definedName name="ref_DG_RTD">#REF!</definedName>
    <definedName name="ref_DG_TREN" localSheetId="0">#REF!</definedName>
    <definedName name="ref_DG_TREN" localSheetId="1">#REF!</definedName>
    <definedName name="ref_DG_TREN" localSheetId="2">#REF!</definedName>
    <definedName name="ref_DG_TREN" localSheetId="3">#REF!</definedName>
    <definedName name="ref_DG_TREN" localSheetId="4">#REF!</definedName>
    <definedName name="ref_DG_TREN" localSheetId="5">#REF!</definedName>
    <definedName name="ref_DG_TREN" localSheetId="6">#REF!</definedName>
    <definedName name="ref_DG_TREN" localSheetId="7">#REF!</definedName>
    <definedName name="ref_DG_TREN" localSheetId="8">#REF!</definedName>
    <definedName name="ref_DG_TREN" localSheetId="12">#REF!</definedName>
    <definedName name="ref_DG_TREN" localSheetId="22">#REF!</definedName>
    <definedName name="ref_DG_TREN" localSheetId="23">#REF!</definedName>
    <definedName name="ref_DG_TREN">#REF!</definedName>
    <definedName name="ref_dubus" localSheetId="0">#REF!</definedName>
    <definedName name="ref_dubus" localSheetId="1">#REF!</definedName>
    <definedName name="ref_dubus" localSheetId="2">#REF!</definedName>
    <definedName name="ref_dubus" localSheetId="3">#REF!</definedName>
    <definedName name="ref_dubus" localSheetId="4">#REF!</definedName>
    <definedName name="ref_dubus" localSheetId="5">#REF!</definedName>
    <definedName name="ref_dubus" localSheetId="6">#REF!</definedName>
    <definedName name="ref_dubus" localSheetId="7">#REF!</definedName>
    <definedName name="ref_dubus" localSheetId="8">#REF!</definedName>
    <definedName name="ref_dubus" localSheetId="12">#REF!</definedName>
    <definedName name="ref_dubus" localSheetId="22">#REF!</definedName>
    <definedName name="ref_dubus" localSheetId="23">#REF!</definedName>
    <definedName name="ref_dubus">#REF!</definedName>
    <definedName name="ref_Eur_Parlament" localSheetId="0">#REF!</definedName>
    <definedName name="ref_Eur_Parlament" localSheetId="1">#REF!</definedName>
    <definedName name="ref_Eur_Parlament" localSheetId="2">#REF!</definedName>
    <definedName name="ref_Eur_Parlament" localSheetId="3">#REF!</definedName>
    <definedName name="ref_Eur_Parlament" localSheetId="4">#REF!</definedName>
    <definedName name="ref_Eur_Parlament" localSheetId="5">#REF!</definedName>
    <definedName name="ref_Eur_Parlament" localSheetId="6">#REF!</definedName>
    <definedName name="ref_Eur_Parlament" localSheetId="7">#REF!</definedName>
    <definedName name="ref_Eur_Parlament" localSheetId="8">#REF!</definedName>
    <definedName name="ref_Eur_Parlament" localSheetId="22">#REF!</definedName>
    <definedName name="ref_Eur_Parlament" localSheetId="23">#REF!</definedName>
    <definedName name="ref_Eur_Parlament">#REF!</definedName>
    <definedName name="ref_JRC_ISPRA" localSheetId="0">#REF!</definedName>
    <definedName name="ref_JRC_ISPRA" localSheetId="1">#REF!</definedName>
    <definedName name="ref_JRC_ISPRA" localSheetId="2">#REF!</definedName>
    <definedName name="ref_JRC_ISPRA" localSheetId="3">#REF!</definedName>
    <definedName name="ref_JRC_ISPRA" localSheetId="4">#REF!</definedName>
    <definedName name="ref_JRC_ISPRA" localSheetId="5">#REF!</definedName>
    <definedName name="ref_JRC_ISPRA" localSheetId="6">#REF!</definedName>
    <definedName name="ref_JRC_ISPRA" localSheetId="7">#REF!</definedName>
    <definedName name="ref_JRC_ISPRA" localSheetId="8">#REF!</definedName>
    <definedName name="ref_JRC_ISPRA" localSheetId="12">#REF!</definedName>
    <definedName name="ref_JRC_ISPRA" localSheetId="22">#REF!</definedName>
    <definedName name="ref_JRC_ISPRA" localSheetId="23">#REF!</definedName>
    <definedName name="ref_JRC_ISPRA">#REF!</definedName>
    <definedName name="ref_OPOCE" localSheetId="0">#REF!</definedName>
    <definedName name="ref_OPOCE" localSheetId="1">#REF!</definedName>
    <definedName name="ref_OPOCE" localSheetId="2">#REF!</definedName>
    <definedName name="ref_OPOCE" localSheetId="3">#REF!</definedName>
    <definedName name="ref_OPOCE" localSheetId="4">#REF!</definedName>
    <definedName name="ref_OPOCE" localSheetId="5">#REF!</definedName>
    <definedName name="ref_OPOCE" localSheetId="6">#REF!</definedName>
    <definedName name="ref_OPOCE" localSheetId="7">#REF!</definedName>
    <definedName name="ref_OPOCE" localSheetId="8">#REF!</definedName>
    <definedName name="ref_OPOCE" localSheetId="12">#REF!</definedName>
    <definedName name="ref_OPOCE" localSheetId="22">#REF!</definedName>
    <definedName name="ref_OPOCE" localSheetId="23">#REF!</definedName>
    <definedName name="ref_OPOCE">#REF!</definedName>
    <definedName name="ref_structural_funds" localSheetId="0">#REF!</definedName>
    <definedName name="ref_structural_funds" localSheetId="1">#REF!</definedName>
    <definedName name="ref_structural_funds" localSheetId="2">#REF!</definedName>
    <definedName name="ref_structural_funds" localSheetId="3">#REF!</definedName>
    <definedName name="ref_structural_funds" localSheetId="4">#REF!</definedName>
    <definedName name="ref_structural_funds" localSheetId="5">#REF!</definedName>
    <definedName name="ref_structural_funds" localSheetId="6">#REF!</definedName>
    <definedName name="ref_structural_funds" localSheetId="7">#REF!</definedName>
    <definedName name="ref_structural_funds" localSheetId="8">#REF!</definedName>
    <definedName name="ref_structural_funds" localSheetId="12">#REF!</definedName>
    <definedName name="ref_structural_funds" localSheetId="22">#REF!</definedName>
    <definedName name="ref_structural_funds" localSheetId="23">#REF!</definedName>
    <definedName name="ref_structural_funds">#REF!</definedName>
    <definedName name="ref_TOTAL_RTD" localSheetId="0">#REF!</definedName>
    <definedName name="ref_TOTAL_RTD" localSheetId="1">#REF!</definedName>
    <definedName name="ref_TOTAL_RTD" localSheetId="2">#REF!</definedName>
    <definedName name="ref_TOTAL_RTD" localSheetId="3">#REF!</definedName>
    <definedName name="ref_TOTAL_RTD" localSheetId="4">#REF!</definedName>
    <definedName name="ref_TOTAL_RTD" localSheetId="5">#REF!</definedName>
    <definedName name="ref_TOTAL_RTD" localSheetId="6">#REF!</definedName>
    <definedName name="ref_TOTAL_RTD" localSheetId="7">#REF!</definedName>
    <definedName name="ref_TOTAL_RTD" localSheetId="8">#REF!</definedName>
    <definedName name="ref_TOTAL_RTD" localSheetId="12">#REF!</definedName>
    <definedName name="ref_TOTAL_RTD" localSheetId="22">#REF!</definedName>
    <definedName name="ref_TOTAL_RTD" localSheetId="23">#REF!</definedName>
    <definedName name="ref_TOTAL_RTD">#REF!</definedName>
    <definedName name="solver_eng" localSheetId="11" hidden="1">1</definedName>
    <definedName name="solver_eng" localSheetId="12" hidden="1">1</definedName>
    <definedName name="solver_neg" localSheetId="11" hidden="1">1</definedName>
    <definedName name="solver_neg" localSheetId="12" hidden="1">1</definedName>
    <definedName name="solver_num" localSheetId="11" hidden="1">0</definedName>
    <definedName name="solver_num" localSheetId="12" hidden="1">0</definedName>
    <definedName name="solver_opt" localSheetId="11" hidden="1">'2011'!$L$24</definedName>
    <definedName name="solver_opt" localSheetId="12" hidden="1">'2012'!$L$24</definedName>
    <definedName name="solver_typ" localSheetId="11" hidden="1">1</definedName>
    <definedName name="solver_typ" localSheetId="12" hidden="1">1</definedName>
    <definedName name="solver_val" localSheetId="11" hidden="1">0</definedName>
    <definedName name="solver_val" localSheetId="12" hidden="1">0</definedName>
    <definedName name="solver_ver" localSheetId="11" hidden="1">3</definedName>
    <definedName name="solver_ver" localSheetId="12" hidden="1">3</definedName>
    <definedName name="yearly">[2]data_sheet!$D$10:$DV$177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5" i="28" l="1"/>
  <c r="X165" i="26"/>
</calcChain>
</file>

<file path=xl/sharedStrings.xml><?xml version="1.0" encoding="utf-8"?>
<sst xmlns="http://schemas.openxmlformats.org/spreadsheetml/2006/main" count="4858" uniqueCount="649">
  <si>
    <t>BE</t>
  </si>
  <si>
    <t>DK</t>
  </si>
  <si>
    <t>DE</t>
  </si>
  <si>
    <t>EL</t>
  </si>
  <si>
    <t>ES</t>
  </si>
  <si>
    <t>FR</t>
  </si>
  <si>
    <t>IE</t>
  </si>
  <si>
    <t>IT</t>
  </si>
  <si>
    <t>LU</t>
  </si>
  <si>
    <t>NL</t>
  </si>
  <si>
    <t>AT</t>
  </si>
  <si>
    <t>PT</t>
  </si>
  <si>
    <t>FI</t>
  </si>
  <si>
    <t>SE</t>
  </si>
  <si>
    <t>UK</t>
  </si>
  <si>
    <t>CZ</t>
  </si>
  <si>
    <t>EE</t>
  </si>
  <si>
    <t>CY</t>
  </si>
  <si>
    <t>LV</t>
  </si>
  <si>
    <t>LT</t>
  </si>
  <si>
    <t>HU</t>
  </si>
  <si>
    <t>MT</t>
  </si>
  <si>
    <t>PL</t>
  </si>
  <si>
    <t>SI</t>
  </si>
  <si>
    <t>SK</t>
  </si>
  <si>
    <t>Other revenue</t>
  </si>
  <si>
    <t>Surplus from previous year</t>
  </si>
  <si>
    <t>Surplus from EAGGF-Guarantee</t>
  </si>
  <si>
    <t>15% of 2001 amounts
retained as
TOR collection costs</t>
  </si>
  <si>
    <t>JHA adjustment
for Denmark</t>
  </si>
  <si>
    <t>BG</t>
  </si>
  <si>
    <t>RO</t>
  </si>
  <si>
    <t>1</t>
  </si>
  <si>
    <t>1.1</t>
  </si>
  <si>
    <t>1.1.1</t>
  </si>
  <si>
    <t>1.1.2</t>
  </si>
  <si>
    <t>1.1.3</t>
  </si>
  <si>
    <t>1.1.4</t>
  </si>
  <si>
    <t>1.1.5</t>
  </si>
  <si>
    <t>1.1.6</t>
  </si>
  <si>
    <t>1.1.7</t>
  </si>
  <si>
    <t>1.1.71</t>
  </si>
  <si>
    <t>1.1.72</t>
  </si>
  <si>
    <t>1.1.73</t>
  </si>
  <si>
    <t>1.1.8</t>
  </si>
  <si>
    <t>1.1.9</t>
  </si>
  <si>
    <t>1.1.10</t>
  </si>
  <si>
    <t>1.1.11</t>
  </si>
  <si>
    <t>1.1.DAG</t>
  </si>
  <si>
    <t>1.1.OTH</t>
  </si>
  <si>
    <t>1.2</t>
  </si>
  <si>
    <t>1.2.1</t>
  </si>
  <si>
    <t xml:space="preserve">  1.2.11</t>
  </si>
  <si>
    <t xml:space="preserve">  1.2.12</t>
  </si>
  <si>
    <t xml:space="preserve">  1.2.13</t>
  </si>
  <si>
    <t xml:space="preserve">  1.2.14</t>
  </si>
  <si>
    <t>1.2.2</t>
  </si>
  <si>
    <t>1.2.DAG</t>
  </si>
  <si>
    <t>1.2.OTH</t>
  </si>
  <si>
    <t>2</t>
  </si>
  <si>
    <t>2.0.1</t>
  </si>
  <si>
    <t xml:space="preserve">  2.0.11</t>
  </si>
  <si>
    <t xml:space="preserve">  2.0.12</t>
  </si>
  <si>
    <t xml:space="preserve">  2.0.13</t>
  </si>
  <si>
    <t>2.0.2</t>
  </si>
  <si>
    <t>2.0.3</t>
  </si>
  <si>
    <t>2.0.4</t>
  </si>
  <si>
    <t>2.0.5</t>
  </si>
  <si>
    <t>2.0.DAG</t>
  </si>
  <si>
    <t>2.0.OTH</t>
  </si>
  <si>
    <t>3</t>
  </si>
  <si>
    <t>3.1</t>
  </si>
  <si>
    <t>3.1.1</t>
  </si>
  <si>
    <t>3.1.2</t>
  </si>
  <si>
    <t>3.1.3</t>
  </si>
  <si>
    <t>3.1.DAG</t>
  </si>
  <si>
    <t>3.1.OTH</t>
  </si>
  <si>
    <t>3.2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</si>
  <si>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</si>
  <si>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</si>
  <si>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</si>
  <si>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</si>
  <si>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</si>
  <si>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</si>
  <si>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</si>
  <si>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</si>
  <si>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3.2.DAG</t>
  </si>
  <si>
    <t>3.2.OTH</t>
  </si>
  <si>
    <t>4</t>
  </si>
  <si>
    <t>4.0.1</t>
  </si>
  <si>
    <t>5</t>
  </si>
  <si>
    <t>6</t>
  </si>
  <si>
    <t>1.1.12</t>
  </si>
  <si>
    <t>Adjustment re-Implementation of the 2007 Own Resources Decision</t>
  </si>
  <si>
    <t>p.m.</t>
  </si>
  <si>
    <t>HR</t>
  </si>
  <si>
    <t>Lump Sum Reduction Granted for NL &amp; SE</t>
  </si>
  <si>
    <t>SMART AND INCLUSIVE GROWTH</t>
  </si>
  <si>
    <t>Competitiveness for growth and jobs</t>
  </si>
  <si>
    <t>Large infrastructure projects</t>
  </si>
  <si>
    <t>International Thermonuclear Experimental Reactor (ITER)</t>
  </si>
  <si>
    <t>1.1.13</t>
  </si>
  <si>
    <t>European Earth Observation Programme (Copernicus)</t>
  </si>
  <si>
    <t>Common Strategic Framework (CSF) Research and Innovation</t>
  </si>
  <si>
    <t>1.1.31</t>
  </si>
  <si>
    <t>1.1.32</t>
  </si>
  <si>
    <t>Euratom Research and Training Programme</t>
  </si>
  <si>
    <t>Connecting Europe Facility (CEF)</t>
  </si>
  <si>
    <t>1.1.81</t>
  </si>
  <si>
    <t>Energy</t>
  </si>
  <si>
    <t>1.1.82</t>
  </si>
  <si>
    <t>Transport</t>
  </si>
  <si>
    <t>1.1.83</t>
  </si>
  <si>
    <t>Informations and Communications Technology (ICT)</t>
  </si>
  <si>
    <t>Energy projects to aid economic recovery (EERP)</t>
  </si>
  <si>
    <t>Decentralised agencies</t>
  </si>
  <si>
    <t>1.1.PPA</t>
  </si>
  <si>
    <t>Pilot projects and preparatory actions</t>
  </si>
  <si>
    <t>1.1.SPEC</t>
  </si>
  <si>
    <t>Actions financed under the prerogatives of the Commission and specific competences conferred to the Commission</t>
  </si>
  <si>
    <t>Economic, social and territorial cohesion</t>
  </si>
  <si>
    <t>Investment for growth and jobs</t>
  </si>
  <si>
    <t>Transition regions</t>
  </si>
  <si>
    <t>Outermost and sparsely populated regions</t>
  </si>
  <si>
    <t xml:space="preserve">  1.2.15</t>
  </si>
  <si>
    <t>Cohesion fund (including contribution to the Connecting Europe Facility CEF)</t>
  </si>
  <si>
    <t>European territorial cooperation</t>
  </si>
  <si>
    <t>1.2.3</t>
  </si>
  <si>
    <t>Technical assistance and innovative actions</t>
  </si>
  <si>
    <t>1.2.31</t>
  </si>
  <si>
    <t>Technical assistance</t>
  </si>
  <si>
    <t>1.2.32</t>
  </si>
  <si>
    <t>Innovative actions</t>
  </si>
  <si>
    <t>1.2.4</t>
  </si>
  <si>
    <t>1.2.5</t>
  </si>
  <si>
    <t>Youth Employment Initiative (specific top-up allocation)</t>
  </si>
  <si>
    <t>1.2.PPA</t>
  </si>
  <si>
    <t>1.2.SPEC</t>
  </si>
  <si>
    <t>SUSTAINABLE GROWTH: NATURAL RESOURCES</t>
  </si>
  <si>
    <t>European Agricultural Guarantee Fund (EAGF) - Market related expenditure and direct payments</t>
  </si>
  <si>
    <t xml:space="preserve">  2.0.10</t>
  </si>
  <si>
    <t xml:space="preserve">   Direct Aid</t>
  </si>
  <si>
    <t xml:space="preserve">   Export refunds</t>
  </si>
  <si>
    <t xml:space="preserve">   Storage</t>
  </si>
  <si>
    <t xml:space="preserve">   Other</t>
  </si>
  <si>
    <t>European Agricultural Fund for Rural Development (EAFRD)</t>
  </si>
  <si>
    <t>European Maritime and Fisheries Fund (EMFF), Regional Fisheries Management Organisations (RFMOs) and Sustainable Fisheries Agreements (SFAs)</t>
  </si>
  <si>
    <t>2.0.31</t>
  </si>
  <si>
    <t>European Maritime and Fisheries Fund (EMFF)</t>
  </si>
  <si>
    <t>2.0.32</t>
  </si>
  <si>
    <t>Regional Fisheries Management Organisations (RFMOs) and Sustainable Fisheries Agreements (SFAs)</t>
  </si>
  <si>
    <t>2.0.PPA</t>
  </si>
  <si>
    <t>2.0.SPEC</t>
  </si>
  <si>
    <t>SECURITY AND CITIZENSHIP</t>
  </si>
  <si>
    <t>3.0.1</t>
  </si>
  <si>
    <t>3.0.2</t>
  </si>
  <si>
    <t>Internal Security Fund</t>
  </si>
  <si>
    <t>3.0.3</t>
  </si>
  <si>
    <t>IT Systems</t>
  </si>
  <si>
    <t>3.0.4</t>
  </si>
  <si>
    <t>3.0.5</t>
  </si>
  <si>
    <t>3.0.6</t>
  </si>
  <si>
    <t>3.0.7</t>
  </si>
  <si>
    <t>Europe for Citizens</t>
  </si>
  <si>
    <t>3.0.8</t>
  </si>
  <si>
    <t>Food and feed</t>
  </si>
  <si>
    <t>3.0.9</t>
  </si>
  <si>
    <t>3.0.10</t>
  </si>
  <si>
    <t>3.0.11</t>
  </si>
  <si>
    <t>3.0.DAG</t>
  </si>
  <si>
    <t>3.0.OTH</t>
  </si>
  <si>
    <t>3.0.PPA</t>
  </si>
  <si>
    <t>3.0.SPEC</t>
  </si>
  <si>
    <t>other</t>
  </si>
  <si>
    <t>ADMINISTRATION</t>
  </si>
  <si>
    <t>COMPENSATIONS</t>
  </si>
  <si>
    <t>NEGATIVE RESERVE</t>
  </si>
  <si>
    <t>SPECIAL INSTRUMENTS</t>
  </si>
  <si>
    <t>Other actions and programmes</t>
  </si>
  <si>
    <t>4.0.OTH</t>
  </si>
  <si>
    <t>* GNI figures are based on ESA 2010</t>
  </si>
  <si>
    <t>Implementation and exploitation of European satellite navigation systems (EGNOS and GALILEO)</t>
  </si>
  <si>
    <t>Nuclear decommissioning assistance programmes</t>
  </si>
  <si>
    <t>The Framework Programme for Research and Innovation (Horizon 2020)</t>
  </si>
  <si>
    <t>Programme for the Competitiveness of Enterprises and small and medium-sized enterprises (COSME)</t>
  </si>
  <si>
    <t>The Union Programme for Education, Training, Youth and Sport (Erasmus+)</t>
  </si>
  <si>
    <t>European Union Programme for Employment and Social Innovation (EaSI)</t>
  </si>
  <si>
    <t>Action Programmes for customs, for taxation and for anti-fraud in the European Union (Customs 2020, Fiscalis 2020 and Anti-Fraud)</t>
  </si>
  <si>
    <t>Fund for European Aid to the Most Deprived</t>
  </si>
  <si>
    <t>Asylum, Migration and Integration Fund</t>
  </si>
  <si>
    <t>Justice Programme</t>
  </si>
  <si>
    <t>Rights, Equality and Citizenship programme</t>
  </si>
  <si>
    <t>Union Civil Protection Mechanism - Heading 3</t>
  </si>
  <si>
    <t>Union action in the field of health (Health Programme)</t>
  </si>
  <si>
    <t>Consumer Programme</t>
  </si>
  <si>
    <t>Creative Europe Programme</t>
  </si>
  <si>
    <t>GLOBAL EUROPE</t>
  </si>
  <si>
    <t>Instrument for Pre-accession Assistance (IPA)</t>
  </si>
  <si>
    <t>Programme for the Environment and Climate Action (LIFE+)</t>
  </si>
  <si>
    <t>European Fund for Strategic Investments (EFSI)</t>
  </si>
  <si>
    <t>Cohesion fund (including contribution to the Connecting EuropeFfacility CEF)</t>
  </si>
  <si>
    <t>1.2.6</t>
  </si>
  <si>
    <t>Programme for the Environment and Climate Action (Life)</t>
  </si>
  <si>
    <t>Other actions and programme</t>
  </si>
  <si>
    <t>Contribution to the Connecting Europe Facility (CEF)</t>
  </si>
  <si>
    <t>Less developed regions (Regional convergence)</t>
  </si>
  <si>
    <t>More developed regions (Competitiveness)</t>
  </si>
  <si>
    <t>Union Civil Protection Mechanism</t>
  </si>
  <si>
    <t>Sustainable Fisheries Partnership Agreements (SFAs) and compulsory contributions to Regional Fisheries</t>
  </si>
  <si>
    <t>The Union Programme for Education, Training and Sport (Erasmus+)</t>
  </si>
  <si>
    <t>Instrument for Emergency Support within the Union (IES)</t>
  </si>
  <si>
    <t>3.0.12</t>
  </si>
  <si>
    <t>Lump Sum Reduction Granted for DK, NL, AT &amp; SE</t>
  </si>
  <si>
    <t>Retro-active implementation of the 2014 Own Resources Decision - NC</t>
  </si>
  <si>
    <t>Retro-active implementation of the 2014 Own Resources Decision - TOR</t>
  </si>
  <si>
    <t>Lump Sum Reduction Granted for DK, NL AT &amp; SE</t>
  </si>
  <si>
    <t>Adjustment retro-active implementation of the 2014 Own Resources Decision - NC</t>
  </si>
  <si>
    <t>Netting of adjustments to the VAT and GNI-based own resources for previous financial years</t>
  </si>
  <si>
    <t>Adjustment retro-active implementation of the 2014 Own Resources Decision - TOR</t>
  </si>
  <si>
    <t>Lump Sum Reduction Granted for DK, NL &amp; SE</t>
  </si>
  <si>
    <t>1.1.14</t>
  </si>
  <si>
    <t>European Solidarity Corps (ESC)</t>
  </si>
  <si>
    <t>* Net amounts (reimbursements)</t>
  </si>
  <si>
    <t>** GNI figures are based on ESA 2010</t>
  </si>
  <si>
    <t>1.1.15</t>
  </si>
  <si>
    <t>European Defense Industrial Development Programme</t>
  </si>
  <si>
    <t>*** Including revenue from other EU Institutions</t>
  </si>
  <si>
    <r>
      <t xml:space="preserve">2019 </t>
    </r>
    <r>
      <rPr>
        <i/>
        <sz val="16"/>
        <rFont val="Times New Roman"/>
        <family val="1"/>
      </rPr>
      <t>(EUR million)</t>
    </r>
  </si>
  <si>
    <t>Total</t>
  </si>
  <si>
    <t>earmarked</t>
  </si>
  <si>
    <t>non-EU</t>
  </si>
  <si>
    <t>EU-28</t>
  </si>
  <si>
    <t>TOTAL EXPENDITURE</t>
  </si>
  <si>
    <t>VAT-based own resource</t>
  </si>
  <si>
    <t>GNI-based own resource</t>
  </si>
  <si>
    <t>UK correction</t>
  </si>
  <si>
    <t>FSJ adjustment for Denmark, Ireland and the United Kingdom</t>
  </si>
  <si>
    <t>TOTAL national contribution</t>
  </si>
  <si>
    <t>Traditional own resources (TOR) (80%)</t>
  </si>
  <si>
    <t>Agricultural duties (100%)</t>
  </si>
  <si>
    <t>Sugar levies (100%)*</t>
  </si>
  <si>
    <t>Customs duties (100%)</t>
  </si>
  <si>
    <t>Amounts (20%) retained as TOR collection costs</t>
  </si>
  <si>
    <t>TOTAL own resources</t>
  </si>
  <si>
    <t>p.m. amount of the 2018</t>
  </si>
  <si>
    <t>Surplus external aid guarantee fund</t>
  </si>
  <si>
    <t>UK correction (2nd update):</t>
  </si>
  <si>
    <t>Other revenue***</t>
  </si>
  <si>
    <t>TOTAL REVENUE</t>
  </si>
  <si>
    <t>Gross National Income (GNI), EUR million**</t>
  </si>
  <si>
    <t>p.m. amount of the 2017</t>
  </si>
  <si>
    <r>
      <t xml:space="preserve">2018 </t>
    </r>
    <r>
      <rPr>
        <i/>
        <sz val="16"/>
        <rFont val="Times New Roman"/>
        <family val="1"/>
      </rPr>
      <t>(EUR million)</t>
    </r>
  </si>
  <si>
    <t>Sugar levies (100%)</t>
  </si>
  <si>
    <t>p.m. amount of the 2016</t>
  </si>
  <si>
    <t>Gross National Income (GNI), EUR million*</t>
  </si>
  <si>
    <r>
      <t xml:space="preserve">2017 </t>
    </r>
    <r>
      <rPr>
        <i/>
        <sz val="16"/>
        <rFont val="Times New Roman"/>
        <family val="1"/>
      </rPr>
      <t>(EUR million)</t>
    </r>
  </si>
  <si>
    <t>p.m. amount of the 2015</t>
  </si>
  <si>
    <r>
      <t xml:space="preserve">2016 </t>
    </r>
    <r>
      <rPr>
        <i/>
        <sz val="16"/>
        <rFont val="Times New Roman"/>
        <family val="1"/>
      </rPr>
      <t>(EUR million)</t>
    </r>
  </si>
  <si>
    <t>Traditional own resources (TOR) (75%)</t>
  </si>
  <si>
    <t>Amounts (25%) retained as TOR collection costs</t>
  </si>
  <si>
    <t>p.m. amount of the 2014</t>
  </si>
  <si>
    <r>
      <t xml:space="preserve">2015 </t>
    </r>
    <r>
      <rPr>
        <i/>
        <sz val="16"/>
        <rFont val="Times New Roman"/>
        <family val="1"/>
      </rPr>
      <t>(EUR million)</t>
    </r>
  </si>
  <si>
    <t>p.m. amount of the 2013</t>
  </si>
  <si>
    <t>UK correction (3rd update):</t>
  </si>
  <si>
    <r>
      <t xml:space="preserve">2014 </t>
    </r>
    <r>
      <rPr>
        <i/>
        <sz val="16"/>
        <rFont val="Times New Roman"/>
        <family val="1"/>
      </rPr>
      <t>(EUR million)</t>
    </r>
  </si>
  <si>
    <t>SUSTAINABLE GROWTH</t>
  </si>
  <si>
    <t>Competitiveness for growth and employment</t>
  </si>
  <si>
    <t>Seventh Research framework programme (incl.compl.of sixth Research FP)</t>
  </si>
  <si>
    <t>Decommissioning (Direct research)</t>
  </si>
  <si>
    <t>Ten</t>
  </si>
  <si>
    <t>Galileo</t>
  </si>
  <si>
    <t>Marco Polo</t>
  </si>
  <si>
    <t>Lifelong Learning</t>
  </si>
  <si>
    <t>Competitiveness and innovation framework programme (CIP)</t>
  </si>
  <si>
    <t>CIP Entrepreneurship and innovation</t>
  </si>
  <si>
    <t>CIP ICT policy support</t>
  </si>
  <si>
    <t>CIP Intelligent energy</t>
  </si>
  <si>
    <t>Social policy agenda</t>
  </si>
  <si>
    <t>Customs 2013 and Fiscalis 2013</t>
  </si>
  <si>
    <t>Nuclear decommissioning</t>
  </si>
  <si>
    <t>European Global Adjustment Funds</t>
  </si>
  <si>
    <t>Energy projects to aid economic recovery</t>
  </si>
  <si>
    <t>Cohesion for growth and employment</t>
  </si>
  <si>
    <t>Structural funds</t>
  </si>
  <si>
    <t>Convergence objective</t>
  </si>
  <si>
    <t>Regional competitiveness and employment objective</t>
  </si>
  <si>
    <t>European territorial cooperation objective</t>
  </si>
  <si>
    <t>Cohesion Fund</t>
  </si>
  <si>
    <t>PRESERVATION AND MANAGEMENT OF NATURAL RESOURCES</t>
  </si>
  <si>
    <t>Market related expenditure and direct aids</t>
  </si>
  <si>
    <t>Agriculture markets</t>
  </si>
  <si>
    <t>Direct Aid</t>
  </si>
  <si>
    <t>Export refunds</t>
  </si>
  <si>
    <t>Storage</t>
  </si>
  <si>
    <t>Other</t>
  </si>
  <si>
    <t>Fisheries market</t>
  </si>
  <si>
    <t>Animal and plant health</t>
  </si>
  <si>
    <t>Rural development</t>
  </si>
  <si>
    <t>European fisheries fund</t>
  </si>
  <si>
    <t>Fisheries governance and international agreements</t>
  </si>
  <si>
    <t>Life+</t>
  </si>
  <si>
    <t>CITIZENSHIP, FREEDOM, SECURITY AND JUSTICE</t>
  </si>
  <si>
    <t>Freedom, security and justice</t>
  </si>
  <si>
    <t>Solidarity and management of migration flows</t>
  </si>
  <si>
    <t>Security and safeguarding liberties</t>
  </si>
  <si>
    <t>Fundamental rights and justice</t>
  </si>
  <si>
    <t>Citizenship</t>
  </si>
  <si>
    <t>Public health and consumer protection programme</t>
  </si>
  <si>
    <t>Culture 2007-2013</t>
  </si>
  <si>
    <t>Youth in action</t>
  </si>
  <si>
    <t>Media 2007</t>
  </si>
  <si>
    <t>Civil protection Financial instrument</t>
  </si>
  <si>
    <t>Communication actions</t>
  </si>
  <si>
    <t>European Solidarity Fund</t>
  </si>
  <si>
    <t>THE EU AS A GLOBAL PARTNER</t>
  </si>
  <si>
    <t>Instrument for Preaccession (IPA)</t>
  </si>
  <si>
    <t>JHA adjustment for Denmark, Ireland and the United Kingdom</t>
  </si>
  <si>
    <t>p.m. amount of the 2012</t>
  </si>
  <si>
    <t>UK correction:</t>
  </si>
  <si>
    <r>
      <t xml:space="preserve">2013 </t>
    </r>
    <r>
      <rPr>
        <i/>
        <sz val="16"/>
        <rFont val="Times New Roman"/>
        <family val="1"/>
      </rPr>
      <t>(EUR million)</t>
    </r>
  </si>
  <si>
    <t>EU-27</t>
  </si>
  <si>
    <t>p.m. amount of the 2011</t>
  </si>
  <si>
    <r>
      <t xml:space="preserve">2012 </t>
    </r>
    <r>
      <rPr>
        <i/>
        <sz val="16"/>
        <rFont val="Times New Roman"/>
        <family val="1"/>
      </rPr>
      <t>(EUR million)</t>
    </r>
  </si>
  <si>
    <t>p.m. amount of the 2010</t>
  </si>
  <si>
    <r>
      <t>2011</t>
    </r>
    <r>
      <rPr>
        <i/>
        <sz val="16"/>
        <rFont val="Times New Roman"/>
        <family val="1"/>
      </rPr>
      <t xml:space="preserve"> (EUR million)</t>
    </r>
  </si>
  <si>
    <t>p.m. amount of the 2009</t>
  </si>
  <si>
    <r>
      <t>2010</t>
    </r>
    <r>
      <rPr>
        <i/>
        <sz val="16"/>
        <rFont val="Times New Roman"/>
        <family val="1"/>
      </rPr>
      <t xml:space="preserve"> (EUR million)</t>
    </r>
  </si>
  <si>
    <t>p.m. amount of the 2008</t>
  </si>
  <si>
    <r>
      <t>2009</t>
    </r>
    <r>
      <rPr>
        <i/>
        <sz val="16"/>
        <rFont val="Times New Roman"/>
        <family val="1"/>
      </rPr>
      <t xml:space="preserve"> (EUR million)</t>
    </r>
  </si>
  <si>
    <t>p.m. amount of the 2007</t>
  </si>
  <si>
    <r>
      <t>2008</t>
    </r>
    <r>
      <rPr>
        <i/>
        <sz val="16"/>
        <rFont val="Times New Roman"/>
        <family val="1"/>
      </rPr>
      <t xml:space="preserve"> (EUR million)</t>
    </r>
  </si>
  <si>
    <t>p.m. amount of the 2006</t>
  </si>
  <si>
    <r>
      <t>2007</t>
    </r>
    <r>
      <rPr>
        <i/>
        <sz val="16"/>
        <rFont val="Times New Roman"/>
        <family val="1"/>
      </rPr>
      <t xml:space="preserve"> (EUR million)</t>
    </r>
  </si>
  <si>
    <t>EU-25</t>
  </si>
  <si>
    <t>1. AGRICULTURE</t>
  </si>
  <si>
    <t xml:space="preserve">   Rural development</t>
  </si>
  <si>
    <t>2. STRUCTURAL ACTIONS</t>
  </si>
  <si>
    <t xml:space="preserve">       Structural funds</t>
  </si>
  <si>
    <t xml:space="preserve">         Objective 1</t>
  </si>
  <si>
    <t xml:space="preserve">           of which EAGGF</t>
  </si>
  <si>
    <t xml:space="preserve">           of which FIFG</t>
  </si>
  <si>
    <t xml:space="preserve">           of which ERDF</t>
  </si>
  <si>
    <t xml:space="preserve">           of which ESF</t>
  </si>
  <si>
    <t xml:space="preserve">         Objective 2</t>
  </si>
  <si>
    <t xml:space="preserve">         Objective 3 (ESF)</t>
  </si>
  <si>
    <t xml:space="preserve">         Other Structural measures</t>
  </si>
  <si>
    <t xml:space="preserve">         Community initiatives</t>
  </si>
  <si>
    <t xml:space="preserve">         Innovatory measures and Technical assistance</t>
  </si>
  <si>
    <t xml:space="preserve">         Structural funds - Total EAGGF</t>
  </si>
  <si>
    <t xml:space="preserve">         Structural funds - Total FIFG</t>
  </si>
  <si>
    <t xml:space="preserve">         Structural funds - Total ERDF</t>
  </si>
  <si>
    <t xml:space="preserve">         Structural funds - Total ESF</t>
  </si>
  <si>
    <t xml:space="preserve">       Other specific structural operations</t>
  </si>
  <si>
    <t xml:space="preserve">       Cohesion Fund</t>
  </si>
  <si>
    <t>3. INTERNAL POLICIES</t>
  </si>
  <si>
    <t xml:space="preserve">     Training, youth, culture, audiovisual, media, information &amp; social actions</t>
  </si>
  <si>
    <t xml:space="preserve">       Education, vocational training and youth</t>
  </si>
  <si>
    <t xml:space="preserve">       Other</t>
  </si>
  <si>
    <t xml:space="preserve">     Energy, Euratom nuclear safeguards and environment</t>
  </si>
  <si>
    <t xml:space="preserve">       Energy, Euratom nuclear safeguards</t>
  </si>
  <si>
    <t xml:space="preserve">       Environment</t>
  </si>
  <si>
    <t xml:space="preserve">     Consumer protection, internal market, industry and trans-European networks</t>
  </si>
  <si>
    <t xml:space="preserve">       Trans-European networks</t>
  </si>
  <si>
    <t xml:space="preserve">     Research and technological development</t>
  </si>
  <si>
    <t xml:space="preserve">     Other internal policies</t>
  </si>
  <si>
    <t>4. EXTERNAL ACTIONS</t>
  </si>
  <si>
    <t>5. ADMINISTRATION</t>
  </si>
  <si>
    <t>6. RESERVES</t>
  </si>
  <si>
    <t>7. PRE-ACCESSION STRATEGY</t>
  </si>
  <si>
    <t>8. COMPENSATIONS</t>
  </si>
  <si>
    <t>p.m. amount of the 2005</t>
  </si>
  <si>
    <r>
      <t>2006</t>
    </r>
    <r>
      <rPr>
        <i/>
        <sz val="16"/>
        <rFont val="Times New Roman"/>
        <family val="1"/>
      </rPr>
      <t xml:space="preserve"> (EUR million)</t>
    </r>
  </si>
  <si>
    <t>JHA adjustment for Denmark</t>
  </si>
  <si>
    <t>p.m. amount of the 2004</t>
  </si>
  <si>
    <r>
      <t>2005</t>
    </r>
    <r>
      <rPr>
        <i/>
        <sz val="16"/>
        <rFont val="Times New Roman"/>
        <family val="1"/>
      </rPr>
      <t xml:space="preserve"> (EUR million)</t>
    </r>
  </si>
  <si>
    <t>p.m. amount of the 2003</t>
  </si>
  <si>
    <r>
      <t>2004</t>
    </r>
    <r>
      <rPr>
        <i/>
        <sz val="16"/>
        <rFont val="Times New Roman"/>
        <family val="1"/>
      </rPr>
      <t xml:space="preserve"> (EUR million)</t>
    </r>
  </si>
  <si>
    <t>EU-15</t>
  </si>
  <si>
    <t>p.m. amount of the 2002</t>
  </si>
  <si>
    <r>
      <t>2003</t>
    </r>
    <r>
      <rPr>
        <i/>
        <sz val="16"/>
        <rFont val="Times New Roman"/>
        <family val="1"/>
      </rPr>
      <t xml:space="preserve"> (EUR million)</t>
    </r>
  </si>
  <si>
    <t>15% of 2001 amounts retained as TOR collection costs</t>
  </si>
  <si>
    <t>p.m. amount of the 2001</t>
  </si>
  <si>
    <r>
      <t>2002</t>
    </r>
    <r>
      <rPr>
        <i/>
        <sz val="16"/>
        <rFont val="Times New Roman"/>
        <family val="1"/>
      </rPr>
      <t xml:space="preserve"> (EUR million)</t>
    </r>
  </si>
  <si>
    <t>GNP-based own resource</t>
  </si>
  <si>
    <t>Restitutions EL, ES &amp; PT</t>
  </si>
  <si>
    <t>Traditional own resources (TOR) (90%)</t>
  </si>
  <si>
    <t>Amounts (10%) retained as TOR collection costs</t>
  </si>
  <si>
    <t>p.m. amount of the 2000</t>
  </si>
  <si>
    <r>
      <t>2001</t>
    </r>
    <r>
      <rPr>
        <i/>
        <sz val="16"/>
        <rFont val="Times New Roman"/>
        <family val="1"/>
      </rPr>
      <t xml:space="preserve"> (EUR million)</t>
    </r>
  </si>
  <si>
    <t>p.m. amount of the 1999</t>
  </si>
  <si>
    <r>
      <t>2000</t>
    </r>
    <r>
      <rPr>
        <i/>
        <sz val="16"/>
        <rFont val="Times New Roman"/>
        <family val="1"/>
      </rPr>
      <t xml:space="preserve"> (EUR million)</t>
    </r>
  </si>
  <si>
    <t>p.m. amount of the 2019</t>
  </si>
  <si>
    <r>
      <t xml:space="preserve">2020 </t>
    </r>
    <r>
      <rPr>
        <i/>
        <sz val="16"/>
        <rFont val="Times New Roman"/>
        <family val="1"/>
      </rPr>
      <t>(EUR million)</t>
    </r>
  </si>
  <si>
    <r>
      <rPr>
        <b/>
        <sz val="16"/>
        <color rgb="FF333333"/>
        <rFont val="Arial"/>
        <family val="2"/>
      </rPr>
      <t>2021</t>
    </r>
    <r>
      <rPr>
        <b/>
        <sz val="12"/>
        <color rgb="FF333333"/>
        <rFont val="Arial"/>
        <family val="2"/>
      </rPr>
      <t xml:space="preserve">
</t>
    </r>
    <r>
      <rPr>
        <sz val="12"/>
        <color rgb="FF333333"/>
        <rFont val="Arial"/>
        <family val="2"/>
      </rPr>
      <t xml:space="preserve"> (EUR million)</t>
    </r>
  </si>
  <si>
    <t xml:space="preserve">earmarked </t>
  </si>
  <si>
    <t>total
earmarked</t>
  </si>
  <si>
    <t>of which 
NGEU</t>
  </si>
  <si>
    <t>1.</t>
  </si>
  <si>
    <t>Single Market, Innovation and Digital</t>
  </si>
  <si>
    <t>1.0.1</t>
  </si>
  <si>
    <t>Cluster 01 - Research and Innovation</t>
  </si>
  <si>
    <t>1.0.11</t>
  </si>
  <si>
    <t>Horizon Europe</t>
  </si>
  <si>
    <t>1.0.12</t>
  </si>
  <si>
    <t>1.0.13</t>
  </si>
  <si>
    <t>1.0.1OTH</t>
  </si>
  <si>
    <t>Other actions</t>
  </si>
  <si>
    <t>1.0.1PPPA</t>
  </si>
  <si>
    <t>1.0.2</t>
  </si>
  <si>
    <t>Cluster 02 - European Strategic Investments</t>
  </si>
  <si>
    <t>1.0.21</t>
  </si>
  <si>
    <t>InvestEU Fund</t>
  </si>
  <si>
    <t>1.0.221</t>
  </si>
  <si>
    <t>Connecting Europe Facility (CEF) - Transport</t>
  </si>
  <si>
    <t>1.0.222</t>
  </si>
  <si>
    <t>Connecting Europe Facility (CEF) - Energy</t>
  </si>
  <si>
    <t>1.0.223</t>
  </si>
  <si>
    <t>Connecting Europe Facility (CEF) - Digital</t>
  </si>
  <si>
    <t>1.0.23</t>
  </si>
  <si>
    <t>Digital Europe Programme</t>
  </si>
  <si>
    <t>1.0.2DAG</t>
  </si>
  <si>
    <t>1.0.2OTH</t>
  </si>
  <si>
    <t>1.0.2PPPA</t>
  </si>
  <si>
    <t>1.0.2SPEC</t>
  </si>
  <si>
    <t>1.0.3</t>
  </si>
  <si>
    <t>Cluster 03 - Single Market</t>
  </si>
  <si>
    <t>1.0.31</t>
  </si>
  <si>
    <t>Single Market Programme (incl. SMEs)</t>
  </si>
  <si>
    <t>1.0.32</t>
  </si>
  <si>
    <t>EU Anti-Fraud Programme</t>
  </si>
  <si>
    <t>1.0.33</t>
  </si>
  <si>
    <t>Cooperation in the field of taxation (Fiscalis)</t>
  </si>
  <si>
    <t>1.0.34</t>
  </si>
  <si>
    <t>Cooperation in the field of customs (Customs)</t>
  </si>
  <si>
    <t>1.0.3DAG</t>
  </si>
  <si>
    <t>1.0.3OTH</t>
  </si>
  <si>
    <t>1.0.3PPPA</t>
  </si>
  <si>
    <t>1.0.4</t>
  </si>
  <si>
    <t>Cluster 04 - Space</t>
  </si>
  <si>
    <t>1.0.41</t>
  </si>
  <si>
    <t>European Space Programme</t>
  </si>
  <si>
    <t>1.0.4DAG</t>
  </si>
  <si>
    <t>2.</t>
  </si>
  <si>
    <t>Cohesion, Resilience and Values</t>
  </si>
  <si>
    <t>2.1</t>
  </si>
  <si>
    <t>Economic, Social and territorial cohesion</t>
  </si>
  <si>
    <t>2.1.1</t>
  </si>
  <si>
    <t>Cluster 05 - Regional Development and Cohesion</t>
  </si>
  <si>
    <t>2.1.11</t>
  </si>
  <si>
    <t>European Regional Development Fund (ERDF)</t>
  </si>
  <si>
    <t>2.1.121</t>
  </si>
  <si>
    <t>Cohesion Fund (CF)</t>
  </si>
  <si>
    <t>2.1.122</t>
  </si>
  <si>
    <t>Cohesion Fund (CF), contribution to the Connecting Europe Facility (CEF) - Transport</t>
  </si>
  <si>
    <t>2.1.1PPPA</t>
  </si>
  <si>
    <t>2.1.3</t>
  </si>
  <si>
    <t>Cluster 07 - Investing in People, Social Cohesion and Values</t>
  </si>
  <si>
    <t>2.1.311</t>
  </si>
  <si>
    <t>European Social Fund (ESF)</t>
  </si>
  <si>
    <t>2.2</t>
  </si>
  <si>
    <t>Resilience and Values</t>
  </si>
  <si>
    <t>2.2.1</t>
  </si>
  <si>
    <t>2.2.13</t>
  </si>
  <si>
    <t>Support to the Turkish-Cypriot Community</t>
  </si>
  <si>
    <t>2.2.2</t>
  </si>
  <si>
    <t>Cluster 06 - Recovery and Resilience</t>
  </si>
  <si>
    <t>2.2.21</t>
  </si>
  <si>
    <t>European Recovery and Resilience Facility (incl. Technical Support Instrument)</t>
  </si>
  <si>
    <t>2.2.22</t>
  </si>
  <si>
    <t>Protection of the euro against counterfeiting (the `Pericles IV programme')</t>
  </si>
  <si>
    <t>2.2.23</t>
  </si>
  <si>
    <t>Financing cost of the European Union Recovery Instrument (EURI)</t>
  </si>
  <si>
    <t>2.2.24</t>
  </si>
  <si>
    <t>Union Civil Protection Mechanism (RescEU)</t>
  </si>
  <si>
    <t>2.2.25</t>
  </si>
  <si>
    <t>EU4Health</t>
  </si>
  <si>
    <t>2.2.26</t>
  </si>
  <si>
    <t>Instrument for emergency support within the Union (ESI)</t>
  </si>
  <si>
    <t>2.2.2DAG</t>
  </si>
  <si>
    <t>2.2.2PPPA</t>
  </si>
  <si>
    <t>2.2.2SPEC</t>
  </si>
  <si>
    <t>2.2.3</t>
  </si>
  <si>
    <t>2.2.312</t>
  </si>
  <si>
    <t>Employment and Social Innovation</t>
  </si>
  <si>
    <t>2.2.32</t>
  </si>
  <si>
    <t>Erasmus+</t>
  </si>
  <si>
    <t>2.2.33</t>
  </si>
  <si>
    <t>2.2.34</t>
  </si>
  <si>
    <t>Creative Europe</t>
  </si>
  <si>
    <t>2.2.351</t>
  </si>
  <si>
    <t>Justice</t>
  </si>
  <si>
    <t>2.2.352</t>
  </si>
  <si>
    <t>Rights and Values</t>
  </si>
  <si>
    <t>2.2.3DAG</t>
  </si>
  <si>
    <t>2.2.3OTH</t>
  </si>
  <si>
    <t>2.2.3PPPA</t>
  </si>
  <si>
    <t>2.2.3SPEC</t>
  </si>
  <si>
    <t>3.</t>
  </si>
  <si>
    <t>Natural Resources and Environment</t>
  </si>
  <si>
    <t>Market related expenditure and direct payments</t>
  </si>
  <si>
    <t>Cluster 08 - Agriculture and Maritime Policy</t>
  </si>
  <si>
    <t>3.1.11</t>
  </si>
  <si>
    <t>European Agricultural Guarantee Fund (EAGF)</t>
  </si>
  <si>
    <t>Other programmes of Natural Resources and Environment</t>
  </si>
  <si>
    <t>Cluster 08 - Agriculture and Maritime policy</t>
  </si>
  <si>
    <t>3.2.12</t>
  </si>
  <si>
    <t>3.2.13</t>
  </si>
  <si>
    <t>3.2.14</t>
  </si>
  <si>
    <t>Sustainable Fisheries Partnership Agreements (SFPA) and Regional Fisheries Management Organisations (RFMO)</t>
  </si>
  <si>
    <t>3.2.1DAG</t>
  </si>
  <si>
    <t>3.2.1PPPA</t>
  </si>
  <si>
    <t>Cluster 09 - Environment and Climate Action</t>
  </si>
  <si>
    <t>3.2.21</t>
  </si>
  <si>
    <t>Programme for Environment and Climate Action (LIFE)</t>
  </si>
  <si>
    <t>3.2.22</t>
  </si>
  <si>
    <t>Just Transition Fund</t>
  </si>
  <si>
    <t>3.2.23</t>
  </si>
  <si>
    <t>Public sector loan facility under the Just Transition Mechanism (JTM)</t>
  </si>
  <si>
    <t>3.2.2DAG</t>
  </si>
  <si>
    <t>3.2.2PPPA</t>
  </si>
  <si>
    <t>4.</t>
  </si>
  <si>
    <t>Migration and Border Management</t>
  </si>
  <si>
    <t>Cluster 10 - Migration</t>
  </si>
  <si>
    <t>4.0.11</t>
  </si>
  <si>
    <t xml:space="preserve">Asylum, Migration and Integration Fund </t>
  </si>
  <si>
    <t>4.0.1DAG</t>
  </si>
  <si>
    <t>4.0.1PPPA</t>
  </si>
  <si>
    <t>4.0.2</t>
  </si>
  <si>
    <t>Cluster 11 - Border Management</t>
  </si>
  <si>
    <t>4.0.211</t>
  </si>
  <si>
    <t>Integrated Border Management Fund (IBMF) - Instrument for border management and visa (BMVI)</t>
  </si>
  <si>
    <t>4.0.2DAG</t>
  </si>
  <si>
    <t>5.</t>
  </si>
  <si>
    <t>Security and Defence</t>
  </si>
  <si>
    <t>5.0.1</t>
  </si>
  <si>
    <t>Cluster 12 - Security</t>
  </si>
  <si>
    <t>5.0.11</t>
  </si>
  <si>
    <t>Internal Security Fund (ISF)</t>
  </si>
  <si>
    <t>5.0.12</t>
  </si>
  <si>
    <t>Nuclear decommissioning (Lithuania)</t>
  </si>
  <si>
    <t>5.0.13</t>
  </si>
  <si>
    <t>Nuclear Safety and decommissioning (incl. For Bulgaria and Slovakia)</t>
  </si>
  <si>
    <t>5.0.1DAG</t>
  </si>
  <si>
    <t>5.0.1PPPA</t>
  </si>
  <si>
    <t>5.0.1SPEC</t>
  </si>
  <si>
    <t>5.0.2</t>
  </si>
  <si>
    <t>Cluster 13 - Defence</t>
  </si>
  <si>
    <t>5.0.211</t>
  </si>
  <si>
    <t>European Defence Fund (Research)</t>
  </si>
  <si>
    <t>5.0.212</t>
  </si>
  <si>
    <t>European Defence Fund (Non Research)</t>
  </si>
  <si>
    <t>5.0.22</t>
  </si>
  <si>
    <t>Military Mobility</t>
  </si>
  <si>
    <t>5.0.2PPPA</t>
  </si>
  <si>
    <t>6.</t>
  </si>
  <si>
    <t>Neighbourhood and the World</t>
  </si>
  <si>
    <t>6.0.1</t>
  </si>
  <si>
    <t>Cluster 14 - External Action</t>
  </si>
  <si>
    <t>6.0.111</t>
  </si>
  <si>
    <t>Neighbourhood, Development and International Cooperation Instrument (NDICI)</t>
  </si>
  <si>
    <t>6.0.112</t>
  </si>
  <si>
    <t>European Instrument for Nuclear Safety (EINS)</t>
  </si>
  <si>
    <t>6.0.12</t>
  </si>
  <si>
    <t>Humanitarian Aid (HUMA)</t>
  </si>
  <si>
    <t>6.0.13</t>
  </si>
  <si>
    <t>Common Foreign and Security Policy (CFSP)</t>
  </si>
  <si>
    <t>6.0.14</t>
  </si>
  <si>
    <t>Overseas Countries and Territories (OCT) (including Greenland)</t>
  </si>
  <si>
    <t>6.0.1OTH</t>
  </si>
  <si>
    <t>6.0.1PPPA</t>
  </si>
  <si>
    <t>6.0.1SPEC</t>
  </si>
  <si>
    <t>6.0.2</t>
  </si>
  <si>
    <t>Cluster 15 - Pre-Accession assistance</t>
  </si>
  <si>
    <t>6.0.21</t>
  </si>
  <si>
    <t>Pre-Accession Assistance (IPA III)</t>
  </si>
  <si>
    <t>7.</t>
  </si>
  <si>
    <t>European Public Administration</t>
  </si>
  <si>
    <t>7.1</t>
  </si>
  <si>
    <t>European Schools and Pensions</t>
  </si>
  <si>
    <t>7.2</t>
  </si>
  <si>
    <t>Administrative expenditure of the institutions</t>
  </si>
  <si>
    <t>7.2.3</t>
  </si>
  <si>
    <t>Commission</t>
  </si>
  <si>
    <t>7.2.IO</t>
  </si>
  <si>
    <t>Other institutions</t>
  </si>
  <si>
    <t>O</t>
  </si>
  <si>
    <t>Outside MFF</t>
  </si>
  <si>
    <t>S</t>
  </si>
  <si>
    <t>Solidarity mechanisms within and outside the Union (Special instruments)</t>
  </si>
  <si>
    <t>S.0.1</t>
  </si>
  <si>
    <t>Solidarity and Emergency Aid Reserve (SEAR)</t>
  </si>
  <si>
    <t>S.0.2</t>
  </si>
  <si>
    <t>European Globalisation Adjustment Fund (EGF)</t>
  </si>
  <si>
    <t>S.0.4</t>
  </si>
  <si>
    <t>Brexit Adjustment Reserve</t>
  </si>
  <si>
    <r>
      <t xml:space="preserve">NextGenerationEU 
</t>
    </r>
    <r>
      <rPr>
        <i/>
        <sz val="11"/>
        <color rgb="FF000000"/>
        <rFont val="Tahoma"/>
        <family val="2"/>
      </rPr>
      <t>(EUR million)</t>
    </r>
  </si>
  <si>
    <t>TOTAL NGEU</t>
  </si>
  <si>
    <r>
      <t xml:space="preserve">REVENUE
</t>
    </r>
    <r>
      <rPr>
        <sz val="12"/>
        <color rgb="FF000000"/>
        <rFont val="Tahoma"/>
        <family val="2"/>
      </rPr>
      <t xml:space="preserve"> (in EUR million)</t>
    </r>
  </si>
  <si>
    <t>non-EU*</t>
  </si>
  <si>
    <t>Sugar levies</t>
  </si>
  <si>
    <t>Customs duties</t>
  </si>
  <si>
    <t>Own resources based on VAT</t>
  </si>
  <si>
    <t xml:space="preserve">Own resources based on GNI </t>
  </si>
  <si>
    <t>Gross reduction in the annual GNI-based contribution granted to certain Member States</t>
  </si>
  <si>
    <t>Own resources based on plastic packaging waste not recycled</t>
  </si>
  <si>
    <t>TOTAL Own resources</t>
  </si>
  <si>
    <t>Balances and  adjustments of balances based on VAT</t>
  </si>
  <si>
    <t>Balances and  adjustments of balances based on GNI</t>
  </si>
  <si>
    <t>Adjustment relating to the non-participation of certain MS in specific policies</t>
  </si>
  <si>
    <t>Adjustment relating to the implementation of own resources decisions</t>
  </si>
  <si>
    <t>Adjustment related to exchange rate differences for own resources</t>
  </si>
  <si>
    <t>TOTAL Balances and adjustments</t>
  </si>
  <si>
    <t>Surplus available from preceding financial year  (incl. from EAGGF-Guarantee and External Aid Guarantee Fund)</t>
  </si>
  <si>
    <t>Administrative revenue</t>
  </si>
  <si>
    <t>Financial revenue, default interest and fines</t>
  </si>
  <si>
    <t>Budgetary guarantees, borrowing and lending operations</t>
  </si>
  <si>
    <t>Revenue, contributions and refunds related to Union policies</t>
  </si>
  <si>
    <t>* Including the customs duties collected by the UK in November-December 2020 and entered in the EU budget as own resources in January-February 2021</t>
  </si>
  <si>
    <t>TOTAL National contributions**</t>
  </si>
  <si>
    <t>** Including own resources - except traditional own resources (sugar levies and customs duties) - and balances and adjustments</t>
  </si>
  <si>
    <r>
      <rPr>
        <b/>
        <sz val="16"/>
        <color rgb="FF333333"/>
        <rFont val="Arial"/>
        <family val="2"/>
      </rPr>
      <t>2022</t>
    </r>
    <r>
      <rPr>
        <b/>
        <sz val="12"/>
        <color rgb="FF333333"/>
        <rFont val="Arial"/>
        <family val="2"/>
      </rPr>
      <t xml:space="preserve">
</t>
    </r>
    <r>
      <rPr>
        <sz val="12"/>
        <color rgb="FF333333"/>
        <rFont val="Arial"/>
        <family val="2"/>
      </rPr>
      <t xml:space="preserve"> (EUR million)</t>
    </r>
  </si>
  <si>
    <t>4.0.212</t>
  </si>
  <si>
    <t>Integrated Border Management Fund (IBMF) - Instrument for financial support for customs control equipment (CCEi)</t>
  </si>
  <si>
    <t>TOTAL Other revenue***</t>
  </si>
  <si>
    <t>Gross National Income (GNI), EUR million****</t>
  </si>
  <si>
    <t>* Including the customs duties related to UK and entered in the EU budget in 2022</t>
  </si>
  <si>
    <t>*** Excluding other revenue from balances and adjustments</t>
  </si>
  <si>
    <t>**** GNI figures are based on ESA 2010 (Spring Economic forecast 2023)</t>
  </si>
  <si>
    <t>**** GNI figures are based on ESA 2010 (Spring Economic forecast 2022)</t>
  </si>
  <si>
    <t>**** GNI figures are based on ESA 2010 (Spring Economic forecast 2024)</t>
  </si>
  <si>
    <t>* Including the customs duties related to UK and entered in the EU budget in 2023</t>
  </si>
  <si>
    <r>
      <rPr>
        <b/>
        <sz val="16"/>
        <color rgb="FF333333"/>
        <rFont val="Arial"/>
        <family val="2"/>
      </rPr>
      <t>2023</t>
    </r>
    <r>
      <rPr>
        <b/>
        <sz val="12"/>
        <color rgb="FF333333"/>
        <rFont val="Arial"/>
        <family val="2"/>
      </rPr>
      <t xml:space="preserve">
</t>
    </r>
    <r>
      <rPr>
        <sz val="12"/>
        <color rgb="FF333333"/>
        <rFont val="Arial"/>
        <family val="2"/>
      </rPr>
      <t xml:space="preserve"> (EUR million)</t>
    </r>
  </si>
  <si>
    <t>1.0.4PPPA</t>
  </si>
  <si>
    <t>1.0.4SC</t>
  </si>
  <si>
    <t>Union Secure Connectivity</t>
  </si>
  <si>
    <t>5.0.23</t>
  </si>
  <si>
    <t>5.0.24</t>
  </si>
  <si>
    <t>5.0.2SC</t>
  </si>
  <si>
    <t>6.0.15</t>
  </si>
  <si>
    <t>6.0.1SC</t>
  </si>
  <si>
    <t>3.2.1OTH</t>
  </si>
  <si>
    <t>Short-term Defence instrument on common procurement (EDIRPA)</t>
  </si>
  <si>
    <t>Defence Industrial Reinforcement Instrument (ASAP)</t>
  </si>
  <si>
    <t>5.0.25</t>
  </si>
  <si>
    <t>6.0.2PPPA</t>
  </si>
  <si>
    <t>n.a.</t>
  </si>
  <si>
    <t>MFA+</t>
  </si>
  <si>
    <t>Union Secure Connectivity Programme</t>
  </si>
  <si>
    <t>European Defence Industry Programme (EDIP)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</si>
</sst>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%"/>
    <numFmt numFmtId="167" formatCode="_-* #,##0.0\ _B_F_-;\-* #,##0.0\ _B_F_-;_-* &quot;-&quot;??\ _B_F_-;_-@_-"/>
    <numFmt numFmtId="168" formatCode="#,###,###,##0.0"/>
    <numFmt numFmtId="169" formatCode="0.00000"/>
    <numFmt numFmtId="170" formatCode="0.000000"/>
    <numFmt numFmtId="171" formatCode="_-* #,##0.000\ _B_F_-;\-* #,##0.000\ _B_F_-;_-* &quot;-&quot;??\ _B_F_-;_-@_-"/>
    <numFmt numFmtId="172" formatCode="#,##0.0;\-#,##0.0"/>
    <numFmt numFmtId="173" formatCode="#,##0.0_ ;\-#,##0.0\ "/>
    <numFmt numFmtId="174" formatCode="0.0"/>
    <numFmt numFmtId="175" formatCode="#,##0.000000"/>
    <numFmt numFmtId="176" formatCode="#,##0.00000000_ ;\-#,##0.00000000\ "/>
    <numFmt numFmtId="177" formatCode="#,##0.00000;\-#,##0.00000"/>
    <numFmt numFmtId="178" formatCode="_-* #,##0.0_-;\-* #,##0.0_-;_-* &quot;-&quot;??_-;_-@_-"/>
  </numFmts>
  <fonts count="6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i/>
      <sz val="12"/>
      <name val="Tahoma"/>
      <family val="2"/>
    </font>
    <font>
      <sz val="10"/>
      <name val="Arial"/>
      <family val="2"/>
    </font>
    <font>
      <sz val="8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sz val="10"/>
      <color indexed="10"/>
      <name val="Arial"/>
      <family val="2"/>
    </font>
    <font>
      <i/>
      <sz val="10"/>
      <name val="Times New Roman"/>
      <family val="1"/>
    </font>
    <font>
      <sz val="10"/>
      <name val="Arial"/>
      <family val="2"/>
    </font>
    <font>
      <b/>
      <sz val="16"/>
      <name val="Times New Roman"/>
      <family val="1"/>
    </font>
    <font>
      <i/>
      <sz val="16"/>
      <name val="Times New Roman"/>
      <family val="1"/>
    </font>
    <font>
      <sz val="10"/>
      <color rgb="FF000000"/>
      <name val="Arial"/>
      <family val="2"/>
    </font>
    <font>
      <b/>
      <sz val="12"/>
      <color rgb="FF333333"/>
      <name val="Arial"/>
      <family val="2"/>
    </font>
    <font>
      <b/>
      <sz val="16"/>
      <color rgb="FF333333"/>
      <name val="Arial"/>
      <family val="2"/>
    </font>
    <font>
      <sz val="12"/>
      <color rgb="FF333333"/>
      <name val="Arial"/>
      <family val="2"/>
    </font>
    <font>
      <b/>
      <sz val="11"/>
      <color rgb="FF333333"/>
      <name val="Tahoma"/>
      <family val="2"/>
    </font>
    <font>
      <b/>
      <sz val="11"/>
      <name val="Tahoma"/>
      <family val="2"/>
    </font>
    <font>
      <i/>
      <sz val="10"/>
      <color rgb="FF333333"/>
      <name val="Tahoma"/>
      <family val="2"/>
    </font>
    <font>
      <sz val="9"/>
      <color rgb="FF333333"/>
      <name val="Arial"/>
      <family val="2"/>
    </font>
    <font>
      <b/>
      <sz val="11"/>
      <color rgb="FF333333"/>
      <name val="Arial"/>
      <family val="2"/>
    </font>
    <font>
      <b/>
      <sz val="10"/>
      <color rgb="FF333333"/>
      <name val="Tahoma"/>
      <family val="2"/>
    </font>
    <font>
      <b/>
      <sz val="10"/>
      <color rgb="FF333333"/>
      <name val="Arial"/>
      <family val="2"/>
    </font>
    <font>
      <sz val="9"/>
      <color rgb="FF333333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9"/>
      <name val="Arial"/>
      <family val="2"/>
    </font>
    <font>
      <b/>
      <sz val="11"/>
      <name val="Arial"/>
      <family val="2"/>
    </font>
    <font>
      <sz val="11"/>
      <color rgb="FF333333"/>
      <name val="Arial"/>
      <family val="2"/>
    </font>
    <font>
      <b/>
      <sz val="11"/>
      <color rgb="FF000000"/>
      <name val="Tahoma"/>
      <family val="2"/>
    </font>
    <font>
      <i/>
      <sz val="11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Tahoma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sz val="11"/>
      <color rgb="FF000000"/>
      <name val="Tahoma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Tahoma"/>
      <family val="2"/>
    </font>
    <font>
      <i/>
      <sz val="10"/>
      <color rgb="FFFF0000"/>
      <name val="Arial"/>
      <family val="2"/>
    </font>
    <font>
      <b/>
      <sz val="11"/>
      <color rgb="FFFF0000"/>
      <name val="Tahoma"/>
      <family val="2"/>
    </font>
    <font>
      <sz val="10"/>
      <color theme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</fills>
  <borders count="2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dotted">
        <color indexed="64"/>
      </right>
      <top/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tted">
        <color indexed="64"/>
      </right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/>
      <bottom style="dashed">
        <color indexed="64"/>
      </bottom>
      <diagonal/>
    </border>
    <border>
      <left style="dotted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ashed">
        <color indexed="64"/>
      </top>
      <bottom/>
      <diagonal/>
    </border>
    <border>
      <left/>
      <right style="dotted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848284"/>
      </right>
      <top/>
      <bottom/>
      <diagonal/>
    </border>
    <border>
      <left/>
      <right style="thin">
        <color rgb="FF848284"/>
      </right>
      <top/>
      <bottom/>
      <diagonal/>
    </border>
    <border>
      <left style="thin">
        <color rgb="FF848284"/>
      </left>
      <right/>
      <top/>
      <bottom/>
      <diagonal/>
    </border>
    <border>
      <left style="thin">
        <color rgb="FF84828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rgb="FFEBEBEB"/>
      </bottom>
      <diagonal/>
    </border>
    <border>
      <left style="thin">
        <color indexed="64"/>
      </left>
      <right style="thin">
        <color indexed="64"/>
      </right>
      <top/>
      <bottom style="thin">
        <color rgb="FFEBEBEB"/>
      </bottom>
      <diagonal/>
    </border>
    <border>
      <left style="thin">
        <color indexed="64"/>
      </left>
      <right style="medium">
        <color indexed="64"/>
      </right>
      <top/>
      <bottom style="thin">
        <color rgb="FFEBEBEB"/>
      </bottom>
      <diagonal/>
    </border>
    <border>
      <left/>
      <right style="thin">
        <color indexed="64"/>
      </right>
      <top style="thin">
        <color rgb="FFEBEBEB"/>
      </top>
      <bottom style="thin">
        <color rgb="FFEBEBEB"/>
      </bottom>
      <diagonal/>
    </border>
    <border>
      <left style="thin">
        <color indexed="64"/>
      </left>
      <right style="thin">
        <color indexed="64"/>
      </right>
      <top style="thin">
        <color rgb="FFEBEBEB"/>
      </top>
      <bottom style="thin">
        <color rgb="FFEBEBEB"/>
      </bottom>
      <diagonal/>
    </border>
    <border>
      <left style="thin">
        <color indexed="64"/>
      </left>
      <right style="medium">
        <color indexed="64"/>
      </right>
      <top style="thin">
        <color rgb="FFEBEBEB"/>
      </top>
      <bottom style="thin">
        <color rgb="FFEBEBEB"/>
      </bottom>
      <diagonal/>
    </border>
    <border>
      <left style="medium">
        <color indexed="64"/>
      </left>
      <right style="thin">
        <color rgb="FF848284"/>
      </right>
      <top/>
      <bottom style="hair">
        <color indexed="64"/>
      </bottom>
      <diagonal/>
    </border>
    <border>
      <left/>
      <right style="thin">
        <color rgb="FF84828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rgb="FF848284"/>
      </left>
      <right/>
      <top/>
      <bottom style="hair">
        <color indexed="64"/>
      </bottom>
      <diagonal/>
    </border>
    <border>
      <left style="thin">
        <color rgb="FF84828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rgb="FFEBEBEB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EBEBEB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EBEBEB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848284"/>
      </right>
      <top style="hair">
        <color indexed="64"/>
      </top>
      <bottom style="hair">
        <color indexed="64"/>
      </bottom>
      <diagonal/>
    </border>
    <border>
      <left/>
      <right style="thin">
        <color rgb="FF84828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848284"/>
      </right>
      <top/>
      <bottom style="medium">
        <color indexed="64"/>
      </bottom>
      <diagonal/>
    </border>
    <border>
      <left/>
      <right style="thin">
        <color rgb="FF848284"/>
      </right>
      <top/>
      <bottom style="medium">
        <color indexed="64"/>
      </bottom>
      <diagonal/>
    </border>
    <border>
      <left style="thin">
        <color rgb="FF848284"/>
      </left>
      <right/>
      <top/>
      <bottom style="medium">
        <color indexed="64"/>
      </bottom>
      <diagonal/>
    </border>
    <border>
      <left style="thin">
        <color rgb="FF84828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rgb="FFEBEBEB"/>
      </top>
      <bottom/>
      <diagonal/>
    </border>
    <border>
      <left style="thin">
        <color indexed="64"/>
      </left>
      <right style="thin">
        <color indexed="64"/>
      </right>
      <top style="thin">
        <color rgb="FFEBEBEB"/>
      </top>
      <bottom/>
      <diagonal/>
    </border>
    <border>
      <left style="thin">
        <color indexed="64"/>
      </left>
      <right style="medium">
        <color indexed="64"/>
      </right>
      <top style="thin">
        <color rgb="FFEBEBEB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EBEBEB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EBEBEB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EBEBEB"/>
      </top>
      <bottom style="dotted">
        <color indexed="64"/>
      </bottom>
      <diagonal/>
    </border>
    <border>
      <left/>
      <right style="medium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medium">
        <color indexed="64"/>
      </left>
      <right/>
      <top style="hair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rgb="FFEBEBEB"/>
      </top>
      <bottom style="thin">
        <color rgb="FFEBEBEB"/>
      </bottom>
      <diagonal/>
    </border>
    <border>
      <left style="medium">
        <color indexed="64"/>
      </left>
      <right/>
      <top style="thin">
        <color rgb="FFEBEBEB"/>
      </top>
      <bottom style="dotted">
        <color indexed="64"/>
      </bottom>
      <diagonal/>
    </border>
    <border>
      <left style="medium">
        <color indexed="64"/>
      </left>
      <right/>
      <top style="thin">
        <color rgb="FFEBEBEB"/>
      </top>
      <bottom/>
      <diagonal/>
    </border>
  </borders>
  <cellStyleXfs count="16">
    <xf numFmtId="0" fontId="0" fillId="0" borderId="0"/>
    <xf numFmtId="0" fontId="4" fillId="0" borderId="0"/>
    <xf numFmtId="0" fontId="4" fillId="0" borderId="0"/>
    <xf numFmtId="167" fontId="2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4" fillId="0" borderId="0"/>
    <xf numFmtId="0" fontId="35" fillId="0" borderId="0"/>
    <xf numFmtId="167" fontId="2" fillId="0" borderId="0"/>
    <xf numFmtId="9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6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</cellStyleXfs>
  <cellXfs count="1465">
    <xf numFmtId="0" fontId="0" fillId="0" borderId="0" xfId="0"/>
    <xf numFmtId="167" fontId="2" fillId="0" borderId="0" xfId="3" applyAlignment="1">
      <alignment vertical="center"/>
    </xf>
    <xf numFmtId="167" fontId="4" fillId="0" borderId="0" xfId="3" applyFont="1" applyAlignment="1">
      <alignment horizontal="right" vertical="center"/>
    </xf>
    <xf numFmtId="2" fontId="4" fillId="0" borderId="0" xfId="3" applyNumberFormat="1" applyFont="1" applyAlignment="1">
      <alignment horizontal="center" vertical="center"/>
    </xf>
    <xf numFmtId="49" fontId="6" fillId="0" borderId="0" xfId="3" applyNumberFormat="1" applyFont="1" applyAlignment="1">
      <alignment horizontal="left" vertical="center"/>
    </xf>
    <xf numFmtId="167" fontId="2" fillId="0" borderId="0" xfId="3" applyAlignment="1">
      <alignment horizontal="center" vertical="center"/>
    </xf>
    <xf numFmtId="167" fontId="8" fillId="0" borderId="1" xfId="3" applyFont="1" applyBorder="1" applyAlignment="1">
      <alignment horizontal="center" vertical="center"/>
    </xf>
    <xf numFmtId="167" fontId="9" fillId="0" borderId="2" xfId="3" applyFont="1" applyBorder="1" applyAlignment="1">
      <alignment horizontal="center" vertical="center"/>
    </xf>
    <xf numFmtId="167" fontId="9" fillId="0" borderId="3" xfId="3" applyFont="1" applyBorder="1" applyAlignment="1">
      <alignment horizontal="center" vertical="center"/>
    </xf>
    <xf numFmtId="167" fontId="9" fillId="0" borderId="4" xfId="3" applyFont="1" applyBorder="1" applyAlignment="1">
      <alignment horizontal="center" vertical="center"/>
    </xf>
    <xf numFmtId="49" fontId="8" fillId="0" borderId="5" xfId="3" applyNumberFormat="1" applyFont="1" applyBorder="1" applyAlignment="1">
      <alignment vertical="center"/>
    </xf>
    <xf numFmtId="167" fontId="8" fillId="0" borderId="5" xfId="3" applyFont="1" applyBorder="1" applyAlignment="1">
      <alignment vertical="center"/>
    </xf>
    <xf numFmtId="167" fontId="9" fillId="0" borderId="5" xfId="3" applyFont="1" applyBorder="1" applyAlignment="1">
      <alignment vertical="center"/>
    </xf>
    <xf numFmtId="167" fontId="10" fillId="0" borderId="0" xfId="3" applyFont="1" applyAlignment="1">
      <alignment vertical="center"/>
    </xf>
    <xf numFmtId="165" fontId="12" fillId="0" borderId="6" xfId="3" quotePrefix="1" applyNumberFormat="1" applyFont="1" applyBorder="1" applyAlignment="1">
      <alignment vertical="center"/>
    </xf>
    <xf numFmtId="165" fontId="12" fillId="0" borderId="7" xfId="3" applyNumberFormat="1" applyFont="1" applyBorder="1" applyAlignment="1">
      <alignment vertical="center"/>
    </xf>
    <xf numFmtId="165" fontId="12" fillId="0" borderId="8" xfId="3" applyNumberFormat="1" applyFont="1" applyBorder="1" applyAlignment="1">
      <alignment vertical="center"/>
    </xf>
    <xf numFmtId="165" fontId="12" fillId="0" borderId="9" xfId="3" applyNumberFormat="1" applyFont="1" applyBorder="1" applyAlignment="1">
      <alignment vertical="center"/>
    </xf>
    <xf numFmtId="165" fontId="5" fillId="0" borderId="6" xfId="3" quotePrefix="1" applyNumberFormat="1" applyFont="1" applyBorder="1" applyAlignment="1">
      <alignment vertical="center"/>
    </xf>
    <xf numFmtId="165" fontId="5" fillId="0" borderId="7" xfId="3" applyNumberFormat="1" applyFont="1" applyBorder="1" applyAlignment="1">
      <alignment vertical="center"/>
    </xf>
    <xf numFmtId="165" fontId="5" fillId="0" borderId="8" xfId="3" applyNumberFormat="1" applyFont="1" applyBorder="1" applyAlignment="1">
      <alignment vertical="center"/>
    </xf>
    <xf numFmtId="165" fontId="5" fillId="0" borderId="9" xfId="3" applyNumberFormat="1" applyFont="1" applyBorder="1" applyAlignment="1">
      <alignment vertical="center"/>
    </xf>
    <xf numFmtId="165" fontId="4" fillId="0" borderId="6" xfId="3" quotePrefix="1" applyNumberFormat="1" applyFont="1" applyBorder="1" applyAlignment="1">
      <alignment vertical="center"/>
    </xf>
    <xf numFmtId="165" fontId="4" fillId="0" borderId="7" xfId="3" applyNumberFormat="1" applyFont="1" applyBorder="1" applyAlignment="1">
      <alignment vertical="center"/>
    </xf>
    <xf numFmtId="165" fontId="4" fillId="0" borderId="8" xfId="3" applyNumberFormat="1" applyFont="1" applyBorder="1" applyAlignment="1">
      <alignment vertical="center"/>
    </xf>
    <xf numFmtId="165" fontId="4" fillId="0" borderId="9" xfId="3" applyNumberFormat="1" applyFont="1" applyBorder="1" applyAlignment="1">
      <alignment vertical="center"/>
    </xf>
    <xf numFmtId="165" fontId="4" fillId="0" borderId="7" xfId="3" quotePrefix="1" applyNumberFormat="1" applyFont="1" applyBorder="1" applyAlignment="1">
      <alignment vertical="center"/>
    </xf>
    <xf numFmtId="165" fontId="4" fillId="0" borderId="8" xfId="3" quotePrefix="1" applyNumberFormat="1" applyFont="1" applyBorder="1" applyAlignment="1">
      <alignment vertical="center"/>
    </xf>
    <xf numFmtId="165" fontId="4" fillId="0" borderId="9" xfId="3" quotePrefix="1" applyNumberFormat="1" applyFont="1" applyBorder="1" applyAlignment="1">
      <alignment vertical="center"/>
    </xf>
    <xf numFmtId="165" fontId="4" fillId="0" borderId="10" xfId="3" quotePrefix="1" applyNumberFormat="1" applyFont="1" applyBorder="1" applyAlignment="1">
      <alignment vertical="center"/>
    </xf>
    <xf numFmtId="165" fontId="4" fillId="0" borderId="11" xfId="3" quotePrefix="1" applyNumberFormat="1" applyFont="1" applyBorder="1" applyAlignment="1">
      <alignment vertical="center"/>
    </xf>
    <xf numFmtId="165" fontId="4" fillId="0" borderId="12" xfId="3" quotePrefix="1" applyNumberFormat="1" applyFont="1" applyBorder="1" applyAlignment="1">
      <alignment vertical="center"/>
    </xf>
    <xf numFmtId="165" fontId="4" fillId="0" borderId="13" xfId="3" quotePrefix="1" applyNumberFormat="1" applyFont="1" applyBorder="1" applyAlignment="1">
      <alignment vertical="center"/>
    </xf>
    <xf numFmtId="165" fontId="12" fillId="0" borderId="14" xfId="3" quotePrefix="1" applyNumberFormat="1" applyFont="1" applyBorder="1" applyAlignment="1">
      <alignment vertical="center"/>
    </xf>
    <xf numFmtId="165" fontId="12" fillId="0" borderId="15" xfId="3" applyNumberFormat="1" applyFont="1" applyBorder="1" applyAlignment="1">
      <alignment vertical="center"/>
    </xf>
    <xf numFmtId="165" fontId="12" fillId="0" borderId="16" xfId="3" applyNumberFormat="1" applyFont="1" applyBorder="1" applyAlignment="1">
      <alignment vertical="center"/>
    </xf>
    <xf numFmtId="165" fontId="12" fillId="0" borderId="17" xfId="3" applyNumberFormat="1" applyFont="1" applyBorder="1" applyAlignment="1">
      <alignment vertical="center"/>
    </xf>
    <xf numFmtId="165" fontId="5" fillId="0" borderId="7" xfId="3" quotePrefix="1" applyNumberFormat="1" applyFont="1" applyBorder="1" applyAlignment="1">
      <alignment vertical="center"/>
    </xf>
    <xf numFmtId="165" fontId="5" fillId="0" borderId="8" xfId="3" quotePrefix="1" applyNumberFormat="1" applyFont="1" applyBorder="1" applyAlignment="1">
      <alignment vertical="center"/>
    </xf>
    <xf numFmtId="165" fontId="5" fillId="0" borderId="9" xfId="3" quotePrefix="1" applyNumberFormat="1" applyFont="1" applyBorder="1" applyAlignment="1">
      <alignment vertical="center"/>
    </xf>
    <xf numFmtId="168" fontId="4" fillId="0" borderId="18" xfId="3" quotePrefix="1" applyNumberFormat="1" applyFont="1" applyBorder="1" applyAlignment="1">
      <alignment vertical="center"/>
    </xf>
    <xf numFmtId="168" fontId="4" fillId="0" borderId="19" xfId="3" quotePrefix="1" applyNumberFormat="1" applyFont="1" applyBorder="1" applyAlignment="1">
      <alignment vertical="center"/>
    </xf>
    <xf numFmtId="168" fontId="4" fillId="0" borderId="20" xfId="3" quotePrefix="1" applyNumberFormat="1" applyFont="1" applyBorder="1" applyAlignment="1">
      <alignment vertical="center"/>
    </xf>
    <xf numFmtId="168" fontId="4" fillId="0" borderId="21" xfId="3" quotePrefix="1" applyNumberFormat="1" applyFont="1" applyBorder="1" applyAlignment="1">
      <alignment vertical="center"/>
    </xf>
    <xf numFmtId="168" fontId="4" fillId="0" borderId="6" xfId="3" quotePrefix="1" applyNumberFormat="1" applyFont="1" applyBorder="1" applyAlignment="1">
      <alignment vertical="center"/>
    </xf>
    <xf numFmtId="168" fontId="4" fillId="0" borderId="7" xfId="3" quotePrefix="1" applyNumberFormat="1" applyFont="1" applyBorder="1" applyAlignment="1">
      <alignment vertical="center"/>
    </xf>
    <xf numFmtId="168" fontId="4" fillId="0" borderId="8" xfId="3" quotePrefix="1" applyNumberFormat="1" applyFont="1" applyBorder="1" applyAlignment="1">
      <alignment vertical="center"/>
    </xf>
    <xf numFmtId="168" fontId="4" fillId="0" borderId="9" xfId="3" quotePrefix="1" applyNumberFormat="1" applyFont="1" applyBorder="1" applyAlignment="1">
      <alignment vertical="center"/>
    </xf>
    <xf numFmtId="168" fontId="4" fillId="0" borderId="22" xfId="3" quotePrefix="1" applyNumberFormat="1" applyFont="1" applyBorder="1" applyAlignment="1">
      <alignment vertical="center"/>
    </xf>
    <xf numFmtId="168" fontId="4" fillId="0" borderId="23" xfId="3" quotePrefix="1" applyNumberFormat="1" applyFont="1" applyBorder="1" applyAlignment="1">
      <alignment vertical="center"/>
    </xf>
    <xf numFmtId="168" fontId="4" fillId="0" borderId="24" xfId="3" quotePrefix="1" applyNumberFormat="1" applyFont="1" applyBorder="1" applyAlignment="1">
      <alignment vertical="center"/>
    </xf>
    <xf numFmtId="168" fontId="4" fillId="0" borderId="25" xfId="3" quotePrefix="1" applyNumberFormat="1" applyFont="1" applyBorder="1" applyAlignment="1">
      <alignment vertical="center"/>
    </xf>
    <xf numFmtId="165" fontId="4" fillId="0" borderId="11" xfId="3" applyNumberFormat="1" applyFont="1" applyBorder="1" applyAlignment="1">
      <alignment vertical="center"/>
    </xf>
    <xf numFmtId="165" fontId="4" fillId="0" borderId="12" xfId="3" applyNumberFormat="1" applyFont="1" applyBorder="1" applyAlignment="1">
      <alignment vertical="center"/>
    </xf>
    <xf numFmtId="165" fontId="4" fillId="0" borderId="13" xfId="3" applyNumberFormat="1" applyFont="1" applyBorder="1" applyAlignment="1">
      <alignment vertical="center"/>
    </xf>
    <xf numFmtId="165" fontId="12" fillId="0" borderId="10" xfId="3" quotePrefix="1" applyNumberFormat="1" applyFont="1" applyBorder="1" applyAlignment="1">
      <alignment vertical="center"/>
    </xf>
    <xf numFmtId="165" fontId="12" fillId="0" borderId="26" xfId="3" applyNumberFormat="1" applyFont="1" applyBorder="1" applyAlignment="1">
      <alignment vertical="center"/>
    </xf>
    <xf numFmtId="165" fontId="12" fillId="0" borderId="27" xfId="3" applyNumberFormat="1" applyFont="1" applyBorder="1" applyAlignment="1">
      <alignment vertical="center"/>
    </xf>
    <xf numFmtId="165" fontId="12" fillId="0" borderId="28" xfId="3" applyNumberFormat="1" applyFont="1" applyBorder="1" applyAlignment="1">
      <alignment vertical="center"/>
    </xf>
    <xf numFmtId="165" fontId="12" fillId="0" borderId="11" xfId="3" quotePrefix="1" applyNumberFormat="1" applyFont="1" applyBorder="1" applyAlignment="1">
      <alignment vertical="center"/>
    </xf>
    <xf numFmtId="165" fontId="12" fillId="0" borderId="12" xfId="3" quotePrefix="1" applyNumberFormat="1" applyFont="1" applyBorder="1" applyAlignment="1">
      <alignment vertical="center"/>
    </xf>
    <xf numFmtId="165" fontId="12" fillId="0" borderId="13" xfId="3" quotePrefix="1" applyNumberFormat="1" applyFont="1" applyBorder="1" applyAlignment="1">
      <alignment vertical="center"/>
    </xf>
    <xf numFmtId="165" fontId="12" fillId="0" borderId="15" xfId="3" quotePrefix="1" applyNumberFormat="1" applyFont="1" applyBorder="1" applyAlignment="1">
      <alignment vertical="center"/>
    </xf>
    <xf numFmtId="165" fontId="12" fillId="0" borderId="16" xfId="3" quotePrefix="1" applyNumberFormat="1" applyFont="1" applyBorder="1" applyAlignment="1">
      <alignment vertical="center"/>
    </xf>
    <xf numFmtId="165" fontId="12" fillId="0" borderId="17" xfId="3" quotePrefix="1" applyNumberFormat="1" applyFont="1" applyBorder="1" applyAlignment="1">
      <alignment vertical="center"/>
    </xf>
    <xf numFmtId="165" fontId="12" fillId="0" borderId="1" xfId="3" quotePrefix="1" applyNumberFormat="1" applyFont="1" applyBorder="1" applyAlignment="1">
      <alignment vertical="center"/>
    </xf>
    <xf numFmtId="165" fontId="12" fillId="0" borderId="2" xfId="3" applyNumberFormat="1" applyFont="1" applyBorder="1" applyAlignment="1">
      <alignment vertical="center"/>
    </xf>
    <xf numFmtId="165" fontId="12" fillId="0" borderId="3" xfId="3" applyNumberFormat="1" applyFont="1" applyBorder="1" applyAlignment="1">
      <alignment vertical="center"/>
    </xf>
    <xf numFmtId="165" fontId="12" fillId="0" borderId="4" xfId="3" applyNumberFormat="1" applyFont="1" applyBorder="1" applyAlignment="1">
      <alignment vertical="center"/>
    </xf>
    <xf numFmtId="167" fontId="2" fillId="0" borderId="0" xfId="3"/>
    <xf numFmtId="165" fontId="12" fillId="0" borderId="29" xfId="3" applyNumberFormat="1" applyFont="1" applyBorder="1" applyAlignment="1">
      <alignment vertical="center"/>
    </xf>
    <xf numFmtId="165" fontId="12" fillId="0" borderId="30" xfId="3" applyNumberFormat="1" applyFont="1" applyBorder="1" applyAlignment="1">
      <alignment vertical="center"/>
    </xf>
    <xf numFmtId="0" fontId="11" fillId="0" borderId="31" xfId="3" applyNumberFormat="1" applyFont="1" applyBorder="1" applyAlignment="1">
      <alignment horizontal="left" vertical="center"/>
    </xf>
    <xf numFmtId="0" fontId="11" fillId="0" borderId="18" xfId="3" applyNumberFormat="1" applyFont="1" applyBorder="1" applyAlignment="1" applyProtection="1">
      <alignment vertical="center"/>
      <protection locked="0"/>
    </xf>
    <xf numFmtId="0" fontId="13" fillId="0" borderId="6" xfId="3" applyNumberFormat="1" applyFont="1" applyBorder="1" applyAlignment="1" applyProtection="1">
      <alignment vertical="center"/>
      <protection locked="0"/>
    </xf>
    <xf numFmtId="0" fontId="11" fillId="0" borderId="6" xfId="3" applyNumberFormat="1" applyFont="1" applyBorder="1" applyAlignment="1" applyProtection="1">
      <alignment vertical="center"/>
      <protection locked="0"/>
    </xf>
    <xf numFmtId="0" fontId="11" fillId="0" borderId="31" xfId="3" applyNumberFormat="1" applyFont="1" applyBorder="1" applyAlignment="1" applyProtection="1">
      <alignment vertical="center"/>
      <protection locked="0"/>
    </xf>
    <xf numFmtId="0" fontId="11" fillId="0" borderId="32" xfId="3" applyNumberFormat="1" applyFont="1" applyBorder="1" applyAlignment="1" applyProtection="1">
      <alignment vertical="center"/>
      <protection locked="0"/>
    </xf>
    <xf numFmtId="0" fontId="11" fillId="0" borderId="33" xfId="3" applyNumberFormat="1" applyFont="1" applyBorder="1" applyAlignment="1">
      <alignment vertical="center"/>
    </xf>
    <xf numFmtId="0" fontId="11" fillId="0" borderId="6" xfId="3" applyNumberFormat="1" applyFont="1" applyBorder="1" applyAlignment="1">
      <alignment vertical="center"/>
    </xf>
    <xf numFmtId="0" fontId="11" fillId="0" borderId="22" xfId="3" applyNumberFormat="1" applyFont="1" applyBorder="1" applyAlignment="1" applyProtection="1">
      <alignment vertical="center"/>
      <protection locked="0"/>
    </xf>
    <xf numFmtId="0" fontId="11" fillId="0" borderId="31" xfId="3" applyNumberFormat="1" applyFont="1" applyBorder="1" applyAlignment="1">
      <alignment vertical="center"/>
    </xf>
    <xf numFmtId="0" fontId="11" fillId="0" borderId="33" xfId="3" applyNumberFormat="1" applyFont="1" applyBorder="1" applyAlignment="1">
      <alignment horizontal="left" vertical="center"/>
    </xf>
    <xf numFmtId="0" fontId="13" fillId="0" borderId="31" xfId="3" applyNumberFormat="1" applyFont="1" applyBorder="1" applyAlignment="1">
      <alignment horizontal="left" vertical="center"/>
    </xf>
    <xf numFmtId="0" fontId="11" fillId="0" borderId="32" xfId="3" applyNumberFormat="1" applyFont="1" applyBorder="1" applyAlignment="1">
      <alignment horizontal="left" vertical="center"/>
    </xf>
    <xf numFmtId="0" fontId="11" fillId="0" borderId="34" xfId="3" applyNumberFormat="1" applyFont="1" applyBorder="1" applyAlignment="1">
      <alignment horizontal="left" vertical="center" wrapText="1"/>
    </xf>
    <xf numFmtId="0" fontId="11" fillId="0" borderId="34" xfId="3" applyNumberFormat="1" applyFont="1" applyBorder="1" applyAlignment="1">
      <alignment horizontal="left" vertical="center"/>
    </xf>
    <xf numFmtId="0" fontId="11" fillId="0" borderId="35" xfId="3" applyNumberFormat="1" applyFont="1" applyBorder="1" applyAlignment="1">
      <alignment horizontal="left" vertical="center" wrapText="1"/>
    </xf>
    <xf numFmtId="0" fontId="14" fillId="0" borderId="1" xfId="3" applyNumberFormat="1" applyFont="1" applyBorder="1" applyAlignment="1">
      <alignment vertical="center"/>
    </xf>
    <xf numFmtId="165" fontId="12" fillId="0" borderId="36" xfId="3" quotePrefix="1" applyNumberFormat="1" applyFont="1" applyBorder="1" applyAlignment="1">
      <alignment vertical="center"/>
    </xf>
    <xf numFmtId="165" fontId="12" fillId="0" borderId="37" xfId="3" applyNumberFormat="1" applyFont="1" applyBorder="1" applyAlignment="1">
      <alignment vertical="center"/>
    </xf>
    <xf numFmtId="165" fontId="12" fillId="0" borderId="38" xfId="3" applyNumberFormat="1" applyFont="1" applyBorder="1" applyAlignment="1">
      <alignment vertical="center"/>
    </xf>
    <xf numFmtId="165" fontId="12" fillId="0" borderId="39" xfId="3" applyNumberFormat="1" applyFont="1" applyBorder="1" applyAlignment="1">
      <alignment vertical="center"/>
    </xf>
    <xf numFmtId="165" fontId="12" fillId="0" borderId="40" xfId="3" applyNumberFormat="1" applyFont="1" applyBorder="1" applyAlignment="1">
      <alignment vertical="center"/>
    </xf>
    <xf numFmtId="165" fontId="12" fillId="0" borderId="41" xfId="3" applyNumberFormat="1" applyFont="1" applyBorder="1" applyAlignment="1">
      <alignment vertical="center"/>
    </xf>
    <xf numFmtId="165" fontId="12" fillId="0" borderId="42" xfId="3" applyNumberFormat="1" applyFont="1" applyBorder="1" applyAlignment="1">
      <alignment vertical="center"/>
    </xf>
    <xf numFmtId="167" fontId="17" fillId="0" borderId="0" xfId="3" applyFont="1" applyAlignment="1">
      <alignment vertical="center"/>
    </xf>
    <xf numFmtId="165" fontId="5" fillId="0" borderId="14" xfId="3" quotePrefix="1" applyNumberFormat="1" applyFont="1" applyBorder="1" applyAlignment="1">
      <alignment vertical="center"/>
    </xf>
    <xf numFmtId="165" fontId="5" fillId="0" borderId="10" xfId="3" quotePrefix="1" applyNumberFormat="1" applyFont="1" applyBorder="1" applyAlignment="1">
      <alignment vertical="center"/>
    </xf>
    <xf numFmtId="165" fontId="18" fillId="0" borderId="15" xfId="3" applyNumberFormat="1" applyFont="1" applyBorder="1" applyAlignment="1">
      <alignment vertical="center"/>
    </xf>
    <xf numFmtId="165" fontId="18" fillId="0" borderId="16" xfId="3" applyNumberFormat="1" applyFont="1" applyBorder="1" applyAlignment="1">
      <alignment vertical="center"/>
    </xf>
    <xf numFmtId="165" fontId="18" fillId="0" borderId="17" xfId="3" applyNumberFormat="1" applyFont="1" applyBorder="1" applyAlignment="1">
      <alignment vertical="center"/>
    </xf>
    <xf numFmtId="165" fontId="18" fillId="0" borderId="7" xfId="3" applyNumberFormat="1" applyFont="1" applyBorder="1" applyAlignment="1">
      <alignment vertical="center"/>
    </xf>
    <xf numFmtId="165" fontId="18" fillId="0" borderId="8" xfId="3" applyNumberFormat="1" applyFont="1" applyBorder="1" applyAlignment="1">
      <alignment vertical="center"/>
    </xf>
    <xf numFmtId="165" fontId="18" fillId="0" borderId="9" xfId="3" applyNumberFormat="1" applyFont="1" applyBorder="1" applyAlignment="1">
      <alignment vertical="center"/>
    </xf>
    <xf numFmtId="165" fontId="18" fillId="0" borderId="11" xfId="3" applyNumberFormat="1" applyFont="1" applyBorder="1" applyAlignment="1">
      <alignment vertical="center"/>
    </xf>
    <xf numFmtId="165" fontId="18" fillId="0" borderId="12" xfId="3" applyNumberFormat="1" applyFont="1" applyBorder="1" applyAlignment="1">
      <alignment vertical="center"/>
    </xf>
    <xf numFmtId="165" fontId="18" fillId="0" borderId="13" xfId="3" applyNumberFormat="1" applyFont="1" applyBorder="1" applyAlignment="1">
      <alignment vertical="center"/>
    </xf>
    <xf numFmtId="165" fontId="18" fillId="0" borderId="43" xfId="3" applyNumberFormat="1" applyFont="1" applyBorder="1" applyAlignment="1">
      <alignment vertical="center"/>
    </xf>
    <xf numFmtId="165" fontId="18" fillId="0" borderId="44" xfId="3" applyNumberFormat="1" applyFont="1" applyBorder="1" applyAlignment="1">
      <alignment vertical="center"/>
    </xf>
    <xf numFmtId="165" fontId="18" fillId="0" borderId="45" xfId="3" applyNumberFormat="1" applyFont="1" applyBorder="1" applyAlignment="1">
      <alignment vertical="center"/>
    </xf>
    <xf numFmtId="167" fontId="9" fillId="0" borderId="46" xfId="3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165" fontId="12" fillId="0" borderId="47" xfId="3" quotePrefix="1" applyNumberFormat="1" applyFont="1" applyBorder="1" applyAlignment="1">
      <alignment vertical="center"/>
    </xf>
    <xf numFmtId="165" fontId="12" fillId="0" borderId="48" xfId="3" quotePrefix="1" applyNumberFormat="1" applyFont="1" applyBorder="1" applyAlignment="1">
      <alignment vertical="center"/>
    </xf>
    <xf numFmtId="165" fontId="12" fillId="0" borderId="49" xfId="3" quotePrefix="1" applyNumberFormat="1" applyFont="1" applyBorder="1" applyAlignment="1">
      <alignment vertical="center"/>
    </xf>
    <xf numFmtId="165" fontId="18" fillId="0" borderId="50" xfId="3" quotePrefix="1" applyNumberFormat="1" applyFont="1" applyBorder="1" applyAlignment="1">
      <alignment vertical="center"/>
    </xf>
    <xf numFmtId="165" fontId="18" fillId="0" borderId="51" xfId="3" quotePrefix="1" applyNumberFormat="1" applyFont="1" applyBorder="1" applyAlignment="1">
      <alignment vertical="center"/>
    </xf>
    <xf numFmtId="165" fontId="18" fillId="0" borderId="52" xfId="3" quotePrefix="1" applyNumberFormat="1" applyFont="1" applyBorder="1" applyAlignment="1">
      <alignment vertical="center"/>
    </xf>
    <xf numFmtId="165" fontId="18" fillId="0" borderId="53" xfId="3" quotePrefix="1" applyNumberFormat="1" applyFont="1" applyBorder="1" applyAlignment="1">
      <alignment vertical="center"/>
    </xf>
    <xf numFmtId="0" fontId="7" fillId="0" borderId="54" xfId="0" applyFont="1" applyBorder="1" applyAlignment="1">
      <alignment horizontal="left" vertical="center" wrapText="1"/>
    </xf>
    <xf numFmtId="2" fontId="16" fillId="0" borderId="0" xfId="0" applyNumberFormat="1" applyFont="1" applyAlignment="1">
      <alignment horizontal="center" vertical="center"/>
    </xf>
    <xf numFmtId="167" fontId="20" fillId="0" borderId="0" xfId="3" applyFont="1" applyAlignment="1">
      <alignment vertical="center"/>
    </xf>
    <xf numFmtId="0" fontId="18" fillId="0" borderId="0" xfId="0" applyFont="1" applyAlignment="1">
      <alignment horizontal="right" vertical="center"/>
    </xf>
    <xf numFmtId="2" fontId="18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9" fontId="8" fillId="0" borderId="54" xfId="3" applyNumberFormat="1" applyFont="1" applyBorder="1" applyAlignment="1">
      <alignment vertical="center"/>
    </xf>
    <xf numFmtId="165" fontId="21" fillId="0" borderId="55" xfId="3" applyNumberFormat="1" applyFont="1" applyBorder="1" applyAlignment="1">
      <alignment vertical="center"/>
    </xf>
    <xf numFmtId="165" fontId="12" fillId="0" borderId="56" xfId="3" applyNumberFormat="1" applyFont="1" applyBorder="1" applyAlignment="1">
      <alignment vertical="center"/>
    </xf>
    <xf numFmtId="165" fontId="4" fillId="0" borderId="56" xfId="3" applyNumberFormat="1" applyFont="1" applyBorder="1" applyAlignment="1">
      <alignment vertical="center"/>
    </xf>
    <xf numFmtId="165" fontId="4" fillId="0" borderId="57" xfId="3" applyNumberFormat="1" applyFont="1" applyBorder="1" applyAlignment="1">
      <alignment vertical="center"/>
    </xf>
    <xf numFmtId="165" fontId="21" fillId="0" borderId="56" xfId="3" applyNumberFormat="1" applyFont="1" applyBorder="1" applyAlignment="1">
      <alignment vertical="center"/>
    </xf>
    <xf numFmtId="165" fontId="5" fillId="0" borderId="58" xfId="3" quotePrefix="1" applyNumberFormat="1" applyFont="1" applyBorder="1" applyAlignment="1">
      <alignment vertical="center"/>
    </xf>
    <xf numFmtId="165" fontId="5" fillId="0" borderId="56" xfId="3" quotePrefix="1" applyNumberFormat="1" applyFont="1" applyBorder="1" applyAlignment="1">
      <alignment vertical="center"/>
    </xf>
    <xf numFmtId="165" fontId="5" fillId="0" borderId="59" xfId="3" quotePrefix="1" applyNumberFormat="1" applyFont="1" applyBorder="1" applyAlignment="1">
      <alignment vertical="center"/>
    </xf>
    <xf numFmtId="165" fontId="21" fillId="0" borderId="55" xfId="3" quotePrefix="1" applyNumberFormat="1" applyFont="1" applyBorder="1" applyAlignment="1">
      <alignment vertical="center"/>
    </xf>
    <xf numFmtId="165" fontId="12" fillId="0" borderId="56" xfId="3" quotePrefix="1" applyNumberFormat="1" applyFont="1" applyBorder="1" applyAlignment="1">
      <alignment vertical="center"/>
    </xf>
    <xf numFmtId="165" fontId="21" fillId="0" borderId="56" xfId="3" quotePrefix="1" applyNumberFormat="1" applyFont="1" applyBorder="1" applyAlignment="1">
      <alignment vertical="center"/>
    </xf>
    <xf numFmtId="165" fontId="4" fillId="0" borderId="56" xfId="3" quotePrefix="1" applyNumberFormat="1" applyFont="1" applyBorder="1" applyAlignment="1">
      <alignment vertical="center"/>
    </xf>
    <xf numFmtId="167" fontId="26" fillId="0" borderId="0" xfId="3" applyFont="1" applyAlignment="1">
      <alignment vertical="center"/>
    </xf>
    <xf numFmtId="165" fontId="5" fillId="0" borderId="58" xfId="3" applyNumberFormat="1" applyFont="1" applyBorder="1" applyAlignment="1">
      <alignment vertical="center"/>
    </xf>
    <xf numFmtId="165" fontId="5" fillId="0" borderId="56" xfId="3" applyNumberFormat="1" applyFont="1" applyBorder="1" applyAlignment="1">
      <alignment vertical="center"/>
    </xf>
    <xf numFmtId="165" fontId="5" fillId="0" borderId="59" xfId="3" applyNumberFormat="1" applyFont="1" applyBorder="1" applyAlignment="1">
      <alignment vertical="center"/>
    </xf>
    <xf numFmtId="165" fontId="4" fillId="0" borderId="60" xfId="3" applyNumberFormat="1" applyFont="1" applyBorder="1" applyAlignment="1">
      <alignment vertical="center"/>
    </xf>
    <xf numFmtId="165" fontId="4" fillId="0" borderId="58" xfId="3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5" fontId="4" fillId="0" borderId="59" xfId="3" quotePrefix="1" applyNumberFormat="1" applyFont="1" applyBorder="1" applyAlignment="1">
      <alignment vertical="center"/>
    </xf>
    <xf numFmtId="165" fontId="4" fillId="0" borderId="60" xfId="3" quotePrefix="1" applyNumberFormat="1" applyFont="1" applyBorder="1" applyAlignment="1">
      <alignment vertical="center"/>
    </xf>
    <xf numFmtId="165" fontId="21" fillId="0" borderId="61" xfId="3" quotePrefix="1" applyNumberFormat="1" applyFont="1" applyBorder="1" applyAlignment="1">
      <alignment vertical="center"/>
    </xf>
    <xf numFmtId="165" fontId="20" fillId="0" borderId="1" xfId="3" quotePrefix="1" applyNumberFormat="1" applyFont="1" applyBorder="1" applyAlignment="1">
      <alignment vertical="center"/>
    </xf>
    <xf numFmtId="165" fontId="20" fillId="0" borderId="2" xfId="3" applyNumberFormat="1" applyFont="1" applyBorder="1" applyAlignment="1">
      <alignment vertical="center"/>
    </xf>
    <xf numFmtId="0" fontId="22" fillId="0" borderId="62" xfId="0" applyFont="1" applyBorder="1" applyAlignment="1">
      <alignment horizontal="left"/>
    </xf>
    <xf numFmtId="0" fontId="22" fillId="0" borderId="55" xfId="0" applyFont="1" applyBorder="1" applyAlignment="1">
      <alignment horizontal="left"/>
    </xf>
    <xf numFmtId="0" fontId="23" fillId="0" borderId="63" xfId="0" applyFont="1" applyBorder="1" applyAlignment="1">
      <alignment horizontal="left"/>
    </xf>
    <xf numFmtId="0" fontId="23" fillId="0" borderId="56" xfId="0" applyFont="1" applyBorder="1" applyAlignment="1">
      <alignment horizontal="left"/>
    </xf>
    <xf numFmtId="0" fontId="24" fillId="0" borderId="63" xfId="0" applyFont="1" applyBorder="1" applyAlignment="1">
      <alignment horizontal="left"/>
    </xf>
    <xf numFmtId="0" fontId="24" fillId="0" borderId="56" xfId="0" applyFont="1" applyBorder="1" applyAlignment="1">
      <alignment horizontal="left"/>
    </xf>
    <xf numFmtId="0" fontId="24" fillId="0" borderId="57" xfId="0" applyFont="1" applyBorder="1" applyAlignment="1">
      <alignment horizontal="left"/>
    </xf>
    <xf numFmtId="165" fontId="4" fillId="0" borderId="57" xfId="3" quotePrefix="1" applyNumberFormat="1" applyFont="1" applyBorder="1" applyAlignment="1">
      <alignment vertical="center"/>
    </xf>
    <xf numFmtId="0" fontId="25" fillId="0" borderId="63" xfId="0" applyFont="1" applyBorder="1" applyAlignment="1">
      <alignment horizontal="left"/>
    </xf>
    <xf numFmtId="0" fontId="25" fillId="0" borderId="58" xfId="0" applyFont="1" applyBorder="1" applyAlignment="1">
      <alignment horizontal="left"/>
    </xf>
    <xf numFmtId="0" fontId="25" fillId="0" borderId="56" xfId="0" applyFont="1" applyBorder="1" applyAlignment="1">
      <alignment horizontal="left"/>
    </xf>
    <xf numFmtId="0" fontId="25" fillId="0" borderId="59" xfId="0" applyFont="1" applyBorder="1" applyAlignment="1">
      <alignment horizontal="left"/>
    </xf>
    <xf numFmtId="0" fontId="24" fillId="0" borderId="64" xfId="0" applyFont="1" applyBorder="1" applyAlignment="1">
      <alignment horizontal="left"/>
    </xf>
    <xf numFmtId="0" fontId="24" fillId="0" borderId="60" xfId="0" applyFont="1" applyBorder="1" applyAlignment="1">
      <alignment horizontal="left"/>
    </xf>
    <xf numFmtId="0" fontId="22" fillId="0" borderId="63" xfId="0" applyFont="1" applyBorder="1" applyAlignment="1">
      <alignment horizontal="left"/>
    </xf>
    <xf numFmtId="0" fontId="22" fillId="0" borderId="56" xfId="0" applyFont="1" applyBorder="1" applyAlignment="1">
      <alignment horizontal="left"/>
    </xf>
    <xf numFmtId="0" fontId="24" fillId="0" borderId="58" xfId="0" applyFont="1" applyBorder="1" applyAlignment="1">
      <alignment horizontal="left"/>
    </xf>
    <xf numFmtId="165" fontId="4" fillId="0" borderId="58" xfId="3" quotePrefix="1" applyNumberFormat="1" applyFont="1" applyBorder="1" applyAlignment="1">
      <alignment vertical="center"/>
    </xf>
    <xf numFmtId="167" fontId="17" fillId="0" borderId="63" xfId="3" applyFont="1" applyBorder="1" applyAlignment="1">
      <alignment vertical="center"/>
    </xf>
    <xf numFmtId="0" fontId="24" fillId="0" borderId="59" xfId="0" applyFont="1" applyBorder="1" applyAlignment="1">
      <alignment horizontal="left"/>
    </xf>
    <xf numFmtId="0" fontId="22" fillId="0" borderId="65" xfId="0" applyFont="1" applyBorder="1" applyAlignment="1">
      <alignment horizontal="left"/>
    </xf>
    <xf numFmtId="0" fontId="22" fillId="0" borderId="66" xfId="0" applyFont="1" applyBorder="1" applyAlignment="1">
      <alignment horizontal="left"/>
    </xf>
    <xf numFmtId="0" fontId="22" fillId="0" borderId="61" xfId="0" applyFont="1" applyBorder="1" applyAlignment="1">
      <alignment horizontal="left"/>
    </xf>
    <xf numFmtId="165" fontId="21" fillId="0" borderId="67" xfId="3" quotePrefix="1" applyNumberFormat="1" applyFont="1" applyBorder="1" applyAlignment="1">
      <alignment vertical="center"/>
    </xf>
    <xf numFmtId="165" fontId="4" fillId="0" borderId="68" xfId="0" applyNumberFormat="1" applyFont="1" applyBorder="1" applyAlignment="1">
      <alignment horizontal="center" vertical="center"/>
    </xf>
    <xf numFmtId="0" fontId="28" fillId="0" borderId="69" xfId="0" applyFont="1" applyBorder="1" applyAlignment="1">
      <alignment vertical="center"/>
    </xf>
    <xf numFmtId="165" fontId="28" fillId="0" borderId="68" xfId="0" applyNumberFormat="1" applyFont="1" applyBorder="1" applyAlignment="1">
      <alignment horizontal="center" vertical="center"/>
    </xf>
    <xf numFmtId="0" fontId="11" fillId="0" borderId="70" xfId="0" applyFont="1" applyBorder="1" applyAlignment="1">
      <alignment horizontal="left" vertical="center"/>
    </xf>
    <xf numFmtId="0" fontId="27" fillId="0" borderId="71" xfId="0" applyFont="1" applyBorder="1" applyAlignment="1">
      <alignment vertical="center"/>
    </xf>
    <xf numFmtId="0" fontId="11" fillId="0" borderId="72" xfId="0" applyFont="1" applyBorder="1" applyAlignment="1">
      <alignment horizontal="left" vertical="center"/>
    </xf>
    <xf numFmtId="0" fontId="28" fillId="0" borderId="71" xfId="0" applyFont="1" applyBorder="1" applyAlignment="1">
      <alignment vertical="center"/>
    </xf>
    <xf numFmtId="167" fontId="2" fillId="0" borderId="73" xfId="3" applyBorder="1"/>
    <xf numFmtId="167" fontId="2" fillId="0" borderId="69" xfId="3" applyBorder="1"/>
    <xf numFmtId="167" fontId="15" fillId="0" borderId="0" xfId="3" applyFont="1" applyAlignment="1">
      <alignment vertical="center"/>
    </xf>
    <xf numFmtId="165" fontId="21" fillId="0" borderId="74" xfId="3" applyNumberFormat="1" applyFont="1" applyBorder="1" applyAlignment="1">
      <alignment vertical="center"/>
    </xf>
    <xf numFmtId="165" fontId="21" fillId="0" borderId="29" xfId="3" applyNumberFormat="1" applyFont="1" applyBorder="1" applyAlignment="1">
      <alignment vertical="center"/>
    </xf>
    <xf numFmtId="165" fontId="21" fillId="0" borderId="30" xfId="3" applyNumberFormat="1" applyFont="1" applyBorder="1" applyAlignment="1">
      <alignment vertical="center"/>
    </xf>
    <xf numFmtId="165" fontId="12" fillId="0" borderId="75" xfId="3" applyNumberFormat="1" applyFont="1" applyBorder="1" applyAlignment="1">
      <alignment vertical="center"/>
    </xf>
    <xf numFmtId="165" fontId="4" fillId="0" borderId="75" xfId="3" applyNumberFormat="1" applyFont="1" applyBorder="1" applyAlignment="1">
      <alignment vertical="center"/>
    </xf>
    <xf numFmtId="165" fontId="4" fillId="0" borderId="76" xfId="3" applyNumberFormat="1" applyFont="1" applyBorder="1" applyAlignment="1">
      <alignment vertical="center"/>
    </xf>
    <xf numFmtId="165" fontId="4" fillId="0" borderId="77" xfId="3" applyNumberFormat="1" applyFont="1" applyBorder="1" applyAlignment="1">
      <alignment vertical="center"/>
    </xf>
    <xf numFmtId="165" fontId="4" fillId="0" borderId="78" xfId="3" applyNumberFormat="1" applyFont="1" applyBorder="1" applyAlignment="1">
      <alignment vertical="center"/>
    </xf>
    <xf numFmtId="165" fontId="5" fillId="0" borderId="79" xfId="3" applyNumberFormat="1" applyFont="1" applyBorder="1" applyAlignment="1">
      <alignment vertical="center"/>
    </xf>
    <xf numFmtId="165" fontId="5" fillId="0" borderId="20" xfId="3" applyNumberFormat="1" applyFont="1" applyBorder="1" applyAlignment="1">
      <alignment vertical="center"/>
    </xf>
    <xf numFmtId="165" fontId="5" fillId="0" borderId="21" xfId="3" applyNumberFormat="1" applyFont="1" applyBorder="1" applyAlignment="1">
      <alignment vertical="center"/>
    </xf>
    <xf numFmtId="165" fontId="5" fillId="0" borderId="75" xfId="3" applyNumberFormat="1" applyFont="1" applyBorder="1" applyAlignment="1">
      <alignment vertical="center"/>
    </xf>
    <xf numFmtId="165" fontId="5" fillId="0" borderId="80" xfId="3" applyNumberFormat="1" applyFont="1" applyBorder="1" applyAlignment="1">
      <alignment vertical="center"/>
    </xf>
    <xf numFmtId="165" fontId="5" fillId="0" borderId="24" xfId="3" applyNumberFormat="1" applyFont="1" applyBorder="1" applyAlignment="1">
      <alignment vertical="center"/>
    </xf>
    <xf numFmtId="165" fontId="5" fillId="0" borderId="25" xfId="3" applyNumberFormat="1" applyFont="1" applyBorder="1" applyAlignment="1">
      <alignment vertical="center"/>
    </xf>
    <xf numFmtId="165" fontId="4" fillId="0" borderId="81" xfId="3" applyNumberFormat="1" applyFont="1" applyBorder="1" applyAlignment="1">
      <alignment vertical="center"/>
    </xf>
    <xf numFmtId="165" fontId="21" fillId="0" borderId="75" xfId="3" applyNumberFormat="1" applyFont="1" applyBorder="1" applyAlignment="1">
      <alignment vertical="center"/>
    </xf>
    <xf numFmtId="165" fontId="21" fillId="0" borderId="8" xfId="3" applyNumberFormat="1" applyFont="1" applyBorder="1" applyAlignment="1">
      <alignment vertical="center"/>
    </xf>
    <xf numFmtId="165" fontId="21" fillId="0" borderId="9" xfId="3" applyNumberFormat="1" applyFont="1" applyBorder="1" applyAlignment="1">
      <alignment vertical="center"/>
    </xf>
    <xf numFmtId="165" fontId="5" fillId="0" borderId="24" xfId="3" quotePrefix="1" applyNumberFormat="1" applyFont="1" applyBorder="1" applyAlignment="1">
      <alignment vertical="center"/>
    </xf>
    <xf numFmtId="165" fontId="4" fillId="0" borderId="75" xfId="3" quotePrefix="1" applyNumberFormat="1" applyFont="1" applyBorder="1" applyAlignment="1">
      <alignment vertical="center"/>
    </xf>
    <xf numFmtId="165" fontId="4" fillId="0" borderId="80" xfId="3" quotePrefix="1" applyNumberFormat="1" applyFont="1" applyBorder="1" applyAlignment="1">
      <alignment vertical="center"/>
    </xf>
    <xf numFmtId="165" fontId="4" fillId="0" borderId="24" xfId="3" quotePrefix="1" applyNumberFormat="1" applyFont="1" applyBorder="1" applyAlignment="1">
      <alignment vertical="center"/>
    </xf>
    <xf numFmtId="165" fontId="4" fillId="0" borderId="25" xfId="3" quotePrefix="1" applyNumberFormat="1" applyFont="1" applyBorder="1" applyAlignment="1">
      <alignment vertical="center"/>
    </xf>
    <xf numFmtId="165" fontId="21" fillId="0" borderId="82" xfId="3" quotePrefix="1" applyNumberFormat="1" applyFont="1" applyBorder="1" applyAlignment="1">
      <alignment vertical="center"/>
    </xf>
    <xf numFmtId="165" fontId="21" fillId="0" borderId="16" xfId="3" quotePrefix="1" applyNumberFormat="1" applyFont="1" applyBorder="1" applyAlignment="1">
      <alignment vertical="center"/>
    </xf>
    <xf numFmtId="165" fontId="21" fillId="0" borderId="17" xfId="3" quotePrefix="1" applyNumberFormat="1" applyFont="1" applyBorder="1" applyAlignment="1">
      <alignment vertical="center"/>
    </xf>
    <xf numFmtId="165" fontId="12" fillId="0" borderId="75" xfId="3" quotePrefix="1" applyNumberFormat="1" applyFont="1" applyBorder="1" applyAlignment="1">
      <alignment vertical="center"/>
    </xf>
    <xf numFmtId="165" fontId="12" fillId="0" borderId="8" xfId="3" quotePrefix="1" applyNumberFormat="1" applyFont="1" applyBorder="1" applyAlignment="1">
      <alignment vertical="center"/>
    </xf>
    <xf numFmtId="165" fontId="12" fillId="0" borderId="9" xfId="3" quotePrefix="1" applyNumberFormat="1" applyFont="1" applyBorder="1" applyAlignment="1">
      <alignment vertical="center"/>
    </xf>
    <xf numFmtId="165" fontId="4" fillId="0" borderId="81" xfId="3" quotePrefix="1" applyNumberFormat="1" applyFont="1" applyBorder="1" applyAlignment="1">
      <alignment vertical="center"/>
    </xf>
    <xf numFmtId="165" fontId="21" fillId="0" borderId="75" xfId="3" quotePrefix="1" applyNumberFormat="1" applyFont="1" applyBorder="1" applyAlignment="1">
      <alignment vertical="center"/>
    </xf>
    <xf numFmtId="165" fontId="21" fillId="0" borderId="8" xfId="3" quotePrefix="1" applyNumberFormat="1" applyFont="1" applyBorder="1" applyAlignment="1">
      <alignment vertical="center"/>
    </xf>
    <xf numFmtId="165" fontId="21" fillId="0" borderId="9" xfId="3" quotePrefix="1" applyNumberFormat="1" applyFont="1" applyBorder="1" applyAlignment="1">
      <alignment vertical="center"/>
    </xf>
    <xf numFmtId="165" fontId="21" fillId="0" borderId="83" xfId="3" quotePrefix="1" applyNumberFormat="1" applyFont="1" applyBorder="1" applyAlignment="1">
      <alignment vertical="center"/>
    </xf>
    <xf numFmtId="165" fontId="21" fillId="0" borderId="27" xfId="3" quotePrefix="1" applyNumberFormat="1" applyFont="1" applyBorder="1" applyAlignment="1">
      <alignment vertical="center"/>
    </xf>
    <xf numFmtId="165" fontId="21" fillId="0" borderId="28" xfId="3" quotePrefix="1" applyNumberFormat="1" applyFont="1" applyBorder="1" applyAlignment="1">
      <alignment vertical="center"/>
    </xf>
    <xf numFmtId="165" fontId="20" fillId="0" borderId="3" xfId="3" applyNumberFormat="1" applyFont="1" applyBorder="1" applyAlignment="1">
      <alignment vertical="center"/>
    </xf>
    <xf numFmtId="165" fontId="20" fillId="0" borderId="4" xfId="3" applyNumberFormat="1" applyFont="1" applyBorder="1" applyAlignment="1">
      <alignment vertical="center"/>
    </xf>
    <xf numFmtId="165" fontId="5" fillId="0" borderId="84" xfId="3" quotePrefix="1" applyNumberFormat="1" applyFont="1" applyBorder="1" applyAlignment="1">
      <alignment vertical="center"/>
    </xf>
    <xf numFmtId="165" fontId="5" fillId="0" borderId="85" xfId="3" quotePrefix="1" applyNumberFormat="1" applyFont="1" applyBorder="1" applyAlignment="1">
      <alignment vertical="center"/>
    </xf>
    <xf numFmtId="165" fontId="5" fillId="0" borderId="86" xfId="3" quotePrefix="1" applyNumberFormat="1" applyFont="1" applyBorder="1" applyAlignment="1">
      <alignment vertical="center"/>
    </xf>
    <xf numFmtId="2" fontId="29" fillId="0" borderId="58" xfId="3" applyNumberFormat="1" applyFont="1" applyBorder="1" applyAlignment="1" applyProtection="1">
      <alignment vertical="center"/>
      <protection locked="0"/>
    </xf>
    <xf numFmtId="2" fontId="29" fillId="0" borderId="56" xfId="3" applyNumberFormat="1" applyFont="1" applyBorder="1" applyAlignment="1" applyProtection="1">
      <alignment vertical="center"/>
      <protection locked="0"/>
    </xf>
    <xf numFmtId="2" fontId="29" fillId="0" borderId="59" xfId="3" applyNumberFormat="1" applyFont="1" applyBorder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4" fontId="30" fillId="0" borderId="0" xfId="3" applyNumberFormat="1" applyFont="1" applyAlignment="1">
      <alignment horizontal="center" vertical="center"/>
    </xf>
    <xf numFmtId="4" fontId="4" fillId="0" borderId="0" xfId="3" applyNumberFormat="1" applyFont="1" applyAlignment="1">
      <alignment horizontal="center" vertical="center"/>
    </xf>
    <xf numFmtId="165" fontId="19" fillId="0" borderId="0" xfId="0" applyNumberFormat="1" applyFont="1" applyAlignment="1">
      <alignment horizontal="right" vertical="center"/>
    </xf>
    <xf numFmtId="4" fontId="19" fillId="0" borderId="0" xfId="0" applyNumberFormat="1" applyFont="1" applyAlignment="1">
      <alignment horizontal="right" vertical="center"/>
    </xf>
    <xf numFmtId="4" fontId="20" fillId="0" borderId="0" xfId="0" applyNumberFormat="1" applyFont="1" applyAlignment="1">
      <alignment vertical="center"/>
    </xf>
    <xf numFmtId="165" fontId="5" fillId="0" borderId="25" xfId="3" quotePrefix="1" applyNumberFormat="1" applyFont="1" applyBorder="1" applyAlignment="1">
      <alignment vertical="center"/>
    </xf>
    <xf numFmtId="0" fontId="22" fillId="2" borderId="62" xfId="0" applyFont="1" applyFill="1" applyBorder="1" applyAlignment="1">
      <alignment horizontal="left"/>
    </xf>
    <xf numFmtId="0" fontId="22" fillId="2" borderId="55" xfId="0" applyFont="1" applyFill="1" applyBorder="1" applyAlignment="1">
      <alignment horizontal="left"/>
    </xf>
    <xf numFmtId="165" fontId="21" fillId="2" borderId="55" xfId="3" quotePrefix="1" applyNumberFormat="1" applyFont="1" applyFill="1" applyBorder="1" applyAlignment="1">
      <alignment vertical="center"/>
    </xf>
    <xf numFmtId="165" fontId="21" fillId="2" borderId="55" xfId="3" applyNumberFormat="1" applyFont="1" applyFill="1" applyBorder="1" applyAlignment="1">
      <alignment vertical="center"/>
    </xf>
    <xf numFmtId="165" fontId="21" fillId="2" borderId="74" xfId="3" applyNumberFormat="1" applyFont="1" applyFill="1" applyBorder="1" applyAlignment="1">
      <alignment vertical="center"/>
    </xf>
    <xf numFmtId="165" fontId="21" fillId="2" borderId="29" xfId="3" applyNumberFormat="1" applyFont="1" applyFill="1" applyBorder="1" applyAlignment="1">
      <alignment vertical="center"/>
    </xf>
    <xf numFmtId="165" fontId="21" fillId="2" borderId="87" xfId="3" applyNumberFormat="1" applyFont="1" applyFill="1" applyBorder="1" applyAlignment="1">
      <alignment vertical="center"/>
    </xf>
    <xf numFmtId="0" fontId="23" fillId="2" borderId="63" xfId="0" applyFont="1" applyFill="1" applyBorder="1" applyAlignment="1">
      <alignment horizontal="left"/>
    </xf>
    <xf numFmtId="0" fontId="23" fillId="2" borderId="56" xfId="0" applyFont="1" applyFill="1" applyBorder="1" applyAlignment="1">
      <alignment horizontal="left"/>
    </xf>
    <xf numFmtId="165" fontId="12" fillId="2" borderId="56" xfId="3" quotePrefix="1" applyNumberFormat="1" applyFont="1" applyFill="1" applyBorder="1" applyAlignment="1">
      <alignment vertical="center"/>
    </xf>
    <xf numFmtId="165" fontId="12" fillId="2" borderId="56" xfId="3" applyNumberFormat="1" applyFont="1" applyFill="1" applyBorder="1" applyAlignment="1">
      <alignment vertical="center"/>
    </xf>
    <xf numFmtId="165" fontId="12" fillId="2" borderId="75" xfId="3" applyNumberFormat="1" applyFont="1" applyFill="1" applyBorder="1" applyAlignment="1">
      <alignment vertical="center"/>
    </xf>
    <xf numFmtId="165" fontId="12" fillId="2" borderId="8" xfId="3" applyNumberFormat="1" applyFont="1" applyFill="1" applyBorder="1" applyAlignment="1">
      <alignment vertical="center"/>
    </xf>
    <xf numFmtId="165" fontId="12" fillId="2" borderId="88" xfId="3" applyNumberFormat="1" applyFont="1" applyFill="1" applyBorder="1" applyAlignment="1">
      <alignment vertical="center"/>
    </xf>
    <xf numFmtId="0" fontId="24" fillId="2" borderId="63" xfId="0" applyFont="1" applyFill="1" applyBorder="1" applyAlignment="1">
      <alignment horizontal="left"/>
    </xf>
    <xf numFmtId="0" fontId="24" fillId="2" borderId="56" xfId="0" applyFont="1" applyFill="1" applyBorder="1" applyAlignment="1">
      <alignment horizontal="left"/>
    </xf>
    <xf numFmtId="165" fontId="4" fillId="2" borderId="56" xfId="3" quotePrefix="1" applyNumberFormat="1" applyFont="1" applyFill="1" applyBorder="1" applyAlignment="1">
      <alignment vertical="center"/>
    </xf>
    <xf numFmtId="165" fontId="4" fillId="2" borderId="56" xfId="3" applyNumberFormat="1" applyFont="1" applyFill="1" applyBorder="1" applyAlignment="1">
      <alignment vertical="center"/>
    </xf>
    <xf numFmtId="165" fontId="4" fillId="2" borderId="51" xfId="3" applyNumberFormat="1" applyFont="1" applyFill="1" applyBorder="1" applyAlignment="1">
      <alignment vertical="center"/>
    </xf>
    <xf numFmtId="165" fontId="4" fillId="2" borderId="8" xfId="3" applyNumberFormat="1" applyFont="1" applyFill="1" applyBorder="1" applyAlignment="1">
      <alignment vertical="center"/>
    </xf>
    <xf numFmtId="165" fontId="4" fillId="2" borderId="9" xfId="3" applyNumberFormat="1" applyFont="1" applyFill="1" applyBorder="1" applyAlignment="1">
      <alignment vertical="center"/>
    </xf>
    <xf numFmtId="165" fontId="4" fillId="2" borderId="59" xfId="3" applyNumberFormat="1" applyFont="1" applyFill="1" applyBorder="1" applyAlignment="1">
      <alignment vertical="center"/>
    </xf>
    <xf numFmtId="165" fontId="4" fillId="2" borderId="89" xfId="3" applyNumberFormat="1" applyFont="1" applyFill="1" applyBorder="1" applyAlignment="1">
      <alignment vertical="center"/>
    </xf>
    <xf numFmtId="165" fontId="4" fillId="2" borderId="24" xfId="3" applyNumberFormat="1" applyFont="1" applyFill="1" applyBorder="1" applyAlignment="1">
      <alignment vertical="center"/>
    </xf>
    <xf numFmtId="165" fontId="4" fillId="2" borderId="25" xfId="3" applyNumberFormat="1" applyFont="1" applyFill="1" applyBorder="1" applyAlignment="1">
      <alignment vertical="center"/>
    </xf>
    <xf numFmtId="0" fontId="24" fillId="2" borderId="57" xfId="0" applyFont="1" applyFill="1" applyBorder="1" applyAlignment="1">
      <alignment horizontal="left"/>
    </xf>
    <xf numFmtId="165" fontId="4" fillId="2" borderId="57" xfId="3" quotePrefix="1" applyNumberFormat="1" applyFont="1" applyFill="1" applyBorder="1" applyAlignment="1">
      <alignment vertical="center"/>
    </xf>
    <xf numFmtId="165" fontId="4" fillId="2" borderId="57" xfId="3" applyNumberFormat="1" applyFont="1" applyFill="1" applyBorder="1" applyAlignment="1">
      <alignment vertical="center"/>
    </xf>
    <xf numFmtId="165" fontId="4" fillId="2" borderId="76" xfId="3" applyNumberFormat="1" applyFont="1" applyFill="1" applyBorder="1" applyAlignment="1">
      <alignment vertical="center"/>
    </xf>
    <xf numFmtId="165" fontId="4" fillId="2" borderId="77" xfId="3" applyNumberFormat="1" applyFont="1" applyFill="1" applyBorder="1" applyAlignment="1">
      <alignment vertical="center"/>
    </xf>
    <xf numFmtId="165" fontId="4" fillId="2" borderId="78" xfId="3" applyNumberFormat="1" applyFont="1" applyFill="1" applyBorder="1" applyAlignment="1">
      <alignment vertical="center"/>
    </xf>
    <xf numFmtId="0" fontId="25" fillId="2" borderId="63" xfId="0" applyFont="1" applyFill="1" applyBorder="1" applyAlignment="1">
      <alignment horizontal="left"/>
    </xf>
    <xf numFmtId="0" fontId="25" fillId="2" borderId="58" xfId="0" applyFont="1" applyFill="1" applyBorder="1" applyAlignment="1">
      <alignment horizontal="left"/>
    </xf>
    <xf numFmtId="165" fontId="5" fillId="2" borderId="58" xfId="3" quotePrefix="1" applyNumberFormat="1" applyFont="1" applyFill="1" applyBorder="1" applyAlignment="1">
      <alignment vertical="center"/>
    </xf>
    <xf numFmtId="165" fontId="4" fillId="2" borderId="58" xfId="3" quotePrefix="1" applyNumberFormat="1" applyFont="1" applyFill="1" applyBorder="1" applyAlignment="1">
      <alignment vertical="center"/>
    </xf>
    <xf numFmtId="165" fontId="5" fillId="2" borderId="58" xfId="3" applyNumberFormat="1" applyFont="1" applyFill="1" applyBorder="1" applyAlignment="1">
      <alignment vertical="center"/>
    </xf>
    <xf numFmtId="165" fontId="4" fillId="2" borderId="79" xfId="3" applyNumberFormat="1" applyFont="1" applyFill="1" applyBorder="1" applyAlignment="1">
      <alignment vertical="center"/>
    </xf>
    <xf numFmtId="165" fontId="4" fillId="2" borderId="20" xfId="3" applyNumberFormat="1" applyFont="1" applyFill="1" applyBorder="1" applyAlignment="1">
      <alignment vertical="center"/>
    </xf>
    <xf numFmtId="165" fontId="4" fillId="2" borderId="21" xfId="3" applyNumberFormat="1" applyFont="1" applyFill="1" applyBorder="1" applyAlignment="1">
      <alignment vertical="center"/>
    </xf>
    <xf numFmtId="0" fontId="25" fillId="2" borderId="56" xfId="0" applyFont="1" applyFill="1" applyBorder="1" applyAlignment="1">
      <alignment horizontal="left"/>
    </xf>
    <xf numFmtId="165" fontId="5" fillId="2" borderId="56" xfId="3" quotePrefix="1" applyNumberFormat="1" applyFont="1" applyFill="1" applyBorder="1" applyAlignment="1">
      <alignment vertical="center"/>
    </xf>
    <xf numFmtId="165" fontId="5" fillId="2" borderId="56" xfId="3" applyNumberFormat="1" applyFont="1" applyFill="1" applyBorder="1" applyAlignment="1">
      <alignment vertical="center"/>
    </xf>
    <xf numFmtId="165" fontId="4" fillId="2" borderId="75" xfId="3" applyNumberFormat="1" applyFont="1" applyFill="1" applyBorder="1" applyAlignment="1">
      <alignment vertical="center"/>
    </xf>
    <xf numFmtId="0" fontId="25" fillId="2" borderId="59" xfId="0" applyFont="1" applyFill="1" applyBorder="1" applyAlignment="1">
      <alignment horizontal="left"/>
    </xf>
    <xf numFmtId="165" fontId="5" fillId="2" borderId="59" xfId="3" quotePrefix="1" applyNumberFormat="1" applyFont="1" applyFill="1" applyBorder="1" applyAlignment="1">
      <alignment vertical="center"/>
    </xf>
    <xf numFmtId="165" fontId="4" fillId="2" borderId="59" xfId="3" quotePrefix="1" applyNumberFormat="1" applyFont="1" applyFill="1" applyBorder="1" applyAlignment="1">
      <alignment vertical="center"/>
    </xf>
    <xf numFmtId="165" fontId="5" fillId="2" borderId="59" xfId="3" applyNumberFormat="1" applyFont="1" applyFill="1" applyBorder="1" applyAlignment="1">
      <alignment vertical="center"/>
    </xf>
    <xf numFmtId="165" fontId="4" fillId="2" borderId="90" xfId="3" applyNumberFormat="1" applyFont="1" applyFill="1" applyBorder="1" applyAlignment="1">
      <alignment vertical="center"/>
    </xf>
    <xf numFmtId="165" fontId="12" fillId="2" borderId="80" xfId="3" applyNumberFormat="1" applyFont="1" applyFill="1" applyBorder="1" applyAlignment="1">
      <alignment vertical="center"/>
    </xf>
    <xf numFmtId="165" fontId="12" fillId="2" borderId="91" xfId="3" applyNumberFormat="1" applyFont="1" applyFill="1" applyBorder="1" applyAlignment="1">
      <alignment vertical="center"/>
    </xf>
    <xf numFmtId="165" fontId="12" fillId="2" borderId="24" xfId="3" applyNumberFormat="1" applyFont="1" applyFill="1" applyBorder="1" applyAlignment="1">
      <alignment vertical="center"/>
    </xf>
    <xf numFmtId="165" fontId="12" fillId="2" borderId="25" xfId="3" applyNumberFormat="1" applyFont="1" applyFill="1" applyBorder="1" applyAlignment="1">
      <alignment vertical="center"/>
    </xf>
    <xf numFmtId="0" fontId="24" fillId="2" borderId="92" xfId="0" applyFont="1" applyFill="1" applyBorder="1" applyAlignment="1">
      <alignment horizontal="left"/>
    </xf>
    <xf numFmtId="165" fontId="4" fillId="2" borderId="93" xfId="3" applyNumberFormat="1" applyFont="1" applyFill="1" applyBorder="1" applyAlignment="1">
      <alignment vertical="center"/>
    </xf>
    <xf numFmtId="0" fontId="25" fillId="2" borderId="94" xfId="0" applyFont="1" applyFill="1" applyBorder="1" applyAlignment="1">
      <alignment horizontal="left"/>
    </xf>
    <xf numFmtId="0" fontId="24" fillId="2" borderId="64" xfId="0" applyFont="1" applyFill="1" applyBorder="1" applyAlignment="1">
      <alignment horizontal="left"/>
    </xf>
    <xf numFmtId="0" fontId="24" fillId="2" borderId="60" xfId="0" applyFont="1" applyFill="1" applyBorder="1" applyAlignment="1">
      <alignment horizontal="left"/>
    </xf>
    <xf numFmtId="165" fontId="4" fillId="2" borderId="60" xfId="3" quotePrefix="1" applyNumberFormat="1" applyFont="1" applyFill="1" applyBorder="1" applyAlignment="1">
      <alignment vertical="center"/>
    </xf>
    <xf numFmtId="165" fontId="4" fillId="2" borderId="60" xfId="3" applyNumberFormat="1" applyFont="1" applyFill="1" applyBorder="1" applyAlignment="1">
      <alignment vertical="center"/>
    </xf>
    <xf numFmtId="165" fontId="4" fillId="2" borderId="81" xfId="3" applyNumberFormat="1" applyFont="1" applyFill="1" applyBorder="1" applyAlignment="1">
      <alignment vertical="center"/>
    </xf>
    <xf numFmtId="165" fontId="4" fillId="2" borderId="12" xfId="3" applyNumberFormat="1" applyFont="1" applyFill="1" applyBorder="1" applyAlignment="1">
      <alignment vertical="center"/>
    </xf>
    <xf numFmtId="165" fontId="4" fillId="2" borderId="13" xfId="3" applyNumberFormat="1" applyFont="1" applyFill="1" applyBorder="1" applyAlignment="1">
      <alignment vertical="center"/>
    </xf>
    <xf numFmtId="0" fontId="22" fillId="2" borderId="63" xfId="0" applyFont="1" applyFill="1" applyBorder="1" applyAlignment="1">
      <alignment horizontal="left"/>
    </xf>
    <xf numFmtId="0" fontId="22" fillId="2" borderId="56" xfId="0" applyFont="1" applyFill="1" applyBorder="1" applyAlignment="1">
      <alignment horizontal="left"/>
    </xf>
    <xf numFmtId="165" fontId="21" fillId="2" borderId="56" xfId="3" quotePrefix="1" applyNumberFormat="1" applyFont="1" applyFill="1" applyBorder="1" applyAlignment="1">
      <alignment vertical="center"/>
    </xf>
    <xf numFmtId="165" fontId="21" fillId="2" borderId="50" xfId="3" applyNumberFormat="1" applyFont="1" applyFill="1" applyBorder="1" applyAlignment="1">
      <alignment vertical="center"/>
    </xf>
    <xf numFmtId="165" fontId="21" fillId="2" borderId="16" xfId="3" applyNumberFormat="1" applyFont="1" applyFill="1" applyBorder="1" applyAlignment="1">
      <alignment vertical="center"/>
    </xf>
    <xf numFmtId="165" fontId="21" fillId="2" borderId="17" xfId="3" applyNumberFormat="1" applyFont="1" applyFill="1" applyBorder="1" applyAlignment="1">
      <alignment vertical="center"/>
    </xf>
    <xf numFmtId="165" fontId="4" fillId="2" borderId="80" xfId="3" applyNumberFormat="1" applyFont="1" applyFill="1" applyBorder="1" applyAlignment="1">
      <alignment vertical="center"/>
    </xf>
    <xf numFmtId="0" fontId="24" fillId="2" borderId="58" xfId="0" applyFont="1" applyFill="1" applyBorder="1" applyAlignment="1">
      <alignment horizontal="left"/>
    </xf>
    <xf numFmtId="165" fontId="4" fillId="2" borderId="58" xfId="3" applyNumberFormat="1" applyFont="1" applyFill="1" applyBorder="1" applyAlignment="1">
      <alignment vertical="center"/>
    </xf>
    <xf numFmtId="167" fontId="17" fillId="2" borderId="63" xfId="3" applyFont="1" applyFill="1" applyBorder="1" applyAlignment="1">
      <alignment vertical="center"/>
    </xf>
    <xf numFmtId="2" fontId="29" fillId="2" borderId="58" xfId="3" applyNumberFormat="1" applyFont="1" applyFill="1" applyBorder="1" applyAlignment="1" applyProtection="1">
      <alignment vertical="center"/>
      <protection locked="0"/>
    </xf>
    <xf numFmtId="165" fontId="5" fillId="2" borderId="51" xfId="3" applyNumberFormat="1" applyFont="1" applyFill="1" applyBorder="1" applyAlignment="1">
      <alignment vertical="center"/>
    </xf>
    <xf numFmtId="165" fontId="5" fillId="2" borderId="8" xfId="3" applyNumberFormat="1" applyFont="1" applyFill="1" applyBorder="1" applyAlignment="1">
      <alignment vertical="center"/>
    </xf>
    <xf numFmtId="2" fontId="29" fillId="2" borderId="56" xfId="3" applyNumberFormat="1" applyFont="1" applyFill="1" applyBorder="1" applyAlignment="1" applyProtection="1">
      <alignment vertical="center"/>
      <protection locked="0"/>
    </xf>
    <xf numFmtId="165" fontId="5" fillId="2" borderId="51" xfId="3" quotePrefix="1" applyNumberFormat="1" applyFont="1" applyFill="1" applyBorder="1" applyAlignment="1">
      <alignment vertical="center"/>
    </xf>
    <xf numFmtId="165" fontId="5" fillId="2" borderId="8" xfId="3" quotePrefix="1" applyNumberFormat="1" applyFont="1" applyFill="1" applyBorder="1" applyAlignment="1">
      <alignment vertical="center"/>
    </xf>
    <xf numFmtId="2" fontId="29" fillId="2" borderId="59" xfId="3" applyNumberFormat="1" applyFont="1" applyFill="1" applyBorder="1" applyAlignment="1" applyProtection="1">
      <alignment vertical="center"/>
      <protection locked="0"/>
    </xf>
    <xf numFmtId="165" fontId="4" fillId="2" borderId="75" xfId="3" quotePrefix="1" applyNumberFormat="1" applyFont="1" applyFill="1" applyBorder="1" applyAlignment="1">
      <alignment vertical="center"/>
    </xf>
    <xf numFmtId="165" fontId="4" fillId="2" borderId="8" xfId="3" quotePrefix="1" applyNumberFormat="1" applyFont="1" applyFill="1" applyBorder="1" applyAlignment="1">
      <alignment vertical="center"/>
    </xf>
    <xf numFmtId="0" fontId="24" fillId="2" borderId="59" xfId="0" applyFont="1" applyFill="1" applyBorder="1" applyAlignment="1">
      <alignment horizontal="left"/>
    </xf>
    <xf numFmtId="165" fontId="4" fillId="2" borderId="80" xfId="3" quotePrefix="1" applyNumberFormat="1" applyFont="1" applyFill="1" applyBorder="1" applyAlignment="1">
      <alignment vertical="center"/>
    </xf>
    <xf numFmtId="165" fontId="4" fillId="2" borderId="24" xfId="3" quotePrefix="1" applyNumberFormat="1" applyFont="1" applyFill="1" applyBorder="1" applyAlignment="1">
      <alignment vertical="center"/>
    </xf>
    <xf numFmtId="165" fontId="4" fillId="2" borderId="79" xfId="3" quotePrefix="1" applyNumberFormat="1" applyFont="1" applyFill="1" applyBorder="1" applyAlignment="1">
      <alignment vertical="center"/>
    </xf>
    <xf numFmtId="165" fontId="4" fillId="2" borderId="20" xfId="3" quotePrefix="1" applyNumberFormat="1" applyFont="1" applyFill="1" applyBorder="1" applyAlignment="1">
      <alignment vertical="center"/>
    </xf>
    <xf numFmtId="165" fontId="4" fillId="2" borderId="81" xfId="3" quotePrefix="1" applyNumberFormat="1" applyFont="1" applyFill="1" applyBorder="1" applyAlignment="1">
      <alignment vertical="center"/>
    </xf>
    <xf numFmtId="165" fontId="4" fillId="2" borderId="12" xfId="3" quotePrefix="1" applyNumberFormat="1" applyFont="1" applyFill="1" applyBorder="1" applyAlignment="1">
      <alignment vertical="center"/>
    </xf>
    <xf numFmtId="0" fontId="22" fillId="2" borderId="65" xfId="0" applyFont="1" applyFill="1" applyBorder="1" applyAlignment="1">
      <alignment horizontal="left"/>
    </xf>
    <xf numFmtId="165" fontId="21" fillId="2" borderId="82" xfId="3" quotePrefix="1" applyNumberFormat="1" applyFont="1" applyFill="1" applyBorder="1" applyAlignment="1">
      <alignment vertical="center"/>
    </xf>
    <xf numFmtId="165" fontId="21" fillId="2" borderId="16" xfId="3" quotePrefix="1" applyNumberFormat="1" applyFont="1" applyFill="1" applyBorder="1" applyAlignment="1">
      <alignment vertical="center"/>
    </xf>
    <xf numFmtId="165" fontId="12" fillId="2" borderId="75" xfId="3" quotePrefix="1" applyNumberFormat="1" applyFont="1" applyFill="1" applyBorder="1" applyAlignment="1">
      <alignment vertical="center"/>
    </xf>
    <xf numFmtId="165" fontId="12" fillId="2" borderId="8" xfId="3" quotePrefix="1" applyNumberFormat="1" applyFont="1" applyFill="1" applyBorder="1" applyAlignment="1">
      <alignment vertical="center"/>
    </xf>
    <xf numFmtId="165" fontId="21" fillId="2" borderId="75" xfId="3" quotePrefix="1" applyNumberFormat="1" applyFont="1" applyFill="1" applyBorder="1" applyAlignment="1">
      <alignment vertical="center"/>
    </xf>
    <xf numFmtId="165" fontId="21" fillId="2" borderId="8" xfId="3" quotePrefix="1" applyNumberFormat="1" applyFont="1" applyFill="1" applyBorder="1" applyAlignment="1">
      <alignment vertical="center"/>
    </xf>
    <xf numFmtId="0" fontId="22" fillId="2" borderId="66" xfId="0" applyFont="1" applyFill="1" applyBorder="1" applyAlignment="1">
      <alignment horizontal="left"/>
    </xf>
    <xf numFmtId="0" fontId="22" fillId="2" borderId="61" xfId="0" applyFont="1" applyFill="1" applyBorder="1" applyAlignment="1">
      <alignment horizontal="left"/>
    </xf>
    <xf numFmtId="165" fontId="21" fillId="2" borderId="61" xfId="3" quotePrefix="1" applyNumberFormat="1" applyFont="1" applyFill="1" applyBorder="1" applyAlignment="1">
      <alignment vertical="center"/>
    </xf>
    <xf numFmtId="165" fontId="21" fillId="2" borderId="83" xfId="3" quotePrefix="1" applyNumberFormat="1" applyFont="1" applyFill="1" applyBorder="1" applyAlignment="1">
      <alignment vertical="center"/>
    </xf>
    <xf numFmtId="165" fontId="21" fillId="2" borderId="27" xfId="3" quotePrefix="1" applyNumberFormat="1" applyFont="1" applyFill="1" applyBorder="1" applyAlignment="1">
      <alignment vertical="center"/>
    </xf>
    <xf numFmtId="165" fontId="21" fillId="2" borderId="67" xfId="3" quotePrefix="1" applyNumberFormat="1" applyFont="1" applyFill="1" applyBorder="1" applyAlignment="1">
      <alignment vertical="center"/>
    </xf>
    <xf numFmtId="165" fontId="21" fillId="2" borderId="95" xfId="3" quotePrefix="1" applyNumberFormat="1" applyFont="1" applyFill="1" applyBorder="1" applyAlignment="1">
      <alignment vertical="center"/>
    </xf>
    <xf numFmtId="165" fontId="21" fillId="2" borderId="41" xfId="3" quotePrefix="1" applyNumberFormat="1" applyFont="1" applyFill="1" applyBorder="1" applyAlignment="1">
      <alignment vertical="center"/>
    </xf>
    <xf numFmtId="165" fontId="20" fillId="2" borderId="1" xfId="3" quotePrefix="1" applyNumberFormat="1" applyFont="1" applyFill="1" applyBorder="1" applyAlignment="1">
      <alignment vertical="center"/>
    </xf>
    <xf numFmtId="165" fontId="20" fillId="2" borderId="2" xfId="3" applyNumberFormat="1" applyFont="1" applyFill="1" applyBorder="1" applyAlignment="1">
      <alignment vertical="center"/>
    </xf>
    <xf numFmtId="165" fontId="20" fillId="2" borderId="3" xfId="3" applyNumberFormat="1" applyFont="1" applyFill="1" applyBorder="1" applyAlignment="1">
      <alignment vertical="center"/>
    </xf>
    <xf numFmtId="165" fontId="20" fillId="2" borderId="4" xfId="3" applyNumberFormat="1" applyFont="1" applyFill="1" applyBorder="1" applyAlignment="1">
      <alignment vertical="center"/>
    </xf>
    <xf numFmtId="165" fontId="5" fillId="2" borderId="9" xfId="3" applyNumberFormat="1" applyFont="1" applyFill="1" applyBorder="1" applyAlignment="1">
      <alignment vertical="center"/>
    </xf>
    <xf numFmtId="165" fontId="5" fillId="2" borderId="9" xfId="3" quotePrefix="1" applyNumberFormat="1" applyFont="1" applyFill="1" applyBorder="1" applyAlignment="1">
      <alignment vertical="center"/>
    </xf>
    <xf numFmtId="165" fontId="4" fillId="2" borderId="9" xfId="3" quotePrefix="1" applyNumberFormat="1" applyFont="1" applyFill="1" applyBorder="1" applyAlignment="1">
      <alignment vertical="center"/>
    </xf>
    <xf numFmtId="165" fontId="4" fillId="2" borderId="25" xfId="3" quotePrefix="1" applyNumberFormat="1" applyFont="1" applyFill="1" applyBorder="1" applyAlignment="1">
      <alignment vertical="center"/>
    </xf>
    <xf numFmtId="165" fontId="4" fillId="2" borderId="21" xfId="3" quotePrefix="1" applyNumberFormat="1" applyFont="1" applyFill="1" applyBorder="1" applyAlignment="1">
      <alignment vertical="center"/>
    </xf>
    <xf numFmtId="165" fontId="4" fillId="2" borderId="13" xfId="3" quotePrefix="1" applyNumberFormat="1" applyFont="1" applyFill="1" applyBorder="1" applyAlignment="1">
      <alignment vertical="center"/>
    </xf>
    <xf numFmtId="165" fontId="21" fillId="2" borderId="17" xfId="3" quotePrefix="1" applyNumberFormat="1" applyFont="1" applyFill="1" applyBorder="1" applyAlignment="1">
      <alignment vertical="center"/>
    </xf>
    <xf numFmtId="165" fontId="12" fillId="2" borderId="9" xfId="3" quotePrefix="1" applyNumberFormat="1" applyFont="1" applyFill="1" applyBorder="1" applyAlignment="1">
      <alignment vertical="center"/>
    </xf>
    <xf numFmtId="165" fontId="21" fillId="2" borderId="9" xfId="3" quotePrefix="1" applyNumberFormat="1" applyFont="1" applyFill="1" applyBorder="1" applyAlignment="1">
      <alignment vertical="center"/>
    </xf>
    <xf numFmtId="165" fontId="21" fillId="2" borderId="28" xfId="3" quotePrefix="1" applyNumberFormat="1" applyFont="1" applyFill="1" applyBorder="1" applyAlignment="1">
      <alignment vertical="center"/>
    </xf>
    <xf numFmtId="165" fontId="21" fillId="2" borderId="42" xfId="3" quotePrefix="1" applyNumberFormat="1" applyFont="1" applyFill="1" applyBorder="1" applyAlignment="1">
      <alignment vertical="center"/>
    </xf>
    <xf numFmtId="165" fontId="5" fillId="2" borderId="89" xfId="3" quotePrefix="1" applyNumberFormat="1" applyFont="1" applyFill="1" applyBorder="1" applyAlignment="1">
      <alignment vertical="center"/>
    </xf>
    <xf numFmtId="165" fontId="5" fillId="2" borderId="24" xfId="3" quotePrefix="1" applyNumberFormat="1" applyFont="1" applyFill="1" applyBorder="1" applyAlignment="1">
      <alignment vertical="center"/>
    </xf>
    <xf numFmtId="165" fontId="5" fillId="2" borderId="25" xfId="3" quotePrefix="1" applyNumberFormat="1" applyFont="1" applyFill="1" applyBorder="1" applyAlignment="1">
      <alignment vertical="center"/>
    </xf>
    <xf numFmtId="165" fontId="4" fillId="2" borderId="96" xfId="3" quotePrefix="1" applyNumberFormat="1" applyFont="1" applyFill="1" applyBorder="1" applyAlignment="1">
      <alignment vertical="center"/>
    </xf>
    <xf numFmtId="165" fontId="4" fillId="2" borderId="97" xfId="3" quotePrefix="1" applyNumberFormat="1" applyFont="1" applyFill="1" applyBorder="1" applyAlignment="1">
      <alignment vertical="center"/>
    </xf>
    <xf numFmtId="165" fontId="4" fillId="2" borderId="98" xfId="3" quotePrefix="1" applyNumberFormat="1" applyFont="1" applyFill="1" applyBorder="1" applyAlignment="1">
      <alignment vertical="center"/>
    </xf>
    <xf numFmtId="165" fontId="4" fillId="2" borderId="99" xfId="3" quotePrefix="1" applyNumberFormat="1" applyFont="1" applyFill="1" applyBorder="1" applyAlignment="1">
      <alignment vertical="center"/>
    </xf>
    <xf numFmtId="167" fontId="3" fillId="0" borderId="0" xfId="3" applyFont="1"/>
    <xf numFmtId="10" fontId="2" fillId="0" borderId="0" xfId="3" applyNumberFormat="1" applyAlignment="1">
      <alignment vertical="center"/>
    </xf>
    <xf numFmtId="10" fontId="2" fillId="0" borderId="0" xfId="4" applyNumberFormat="1" applyFont="1" applyFill="1"/>
    <xf numFmtId="10" fontId="2" fillId="0" borderId="0" xfId="4" applyNumberFormat="1" applyFill="1"/>
    <xf numFmtId="2" fontId="2" fillId="0" borderId="0" xfId="3" applyNumberFormat="1"/>
    <xf numFmtId="2" fontId="2" fillId="0" borderId="0" xfId="3" applyNumberFormat="1" applyAlignment="1">
      <alignment vertical="center"/>
    </xf>
    <xf numFmtId="4" fontId="2" fillId="0" borderId="0" xfId="3" applyNumberFormat="1"/>
    <xf numFmtId="10" fontId="2" fillId="0" borderId="0" xfId="3" applyNumberFormat="1"/>
    <xf numFmtId="4" fontId="2" fillId="0" borderId="0" xfId="3" applyNumberFormat="1" applyAlignment="1">
      <alignment vertical="center"/>
    </xf>
    <xf numFmtId="169" fontId="2" fillId="0" borderId="0" xfId="3" applyNumberFormat="1"/>
    <xf numFmtId="170" fontId="2" fillId="0" borderId="0" xfId="3" applyNumberFormat="1"/>
    <xf numFmtId="165" fontId="21" fillId="2" borderId="30" xfId="3" applyNumberFormat="1" applyFont="1" applyFill="1" applyBorder="1" applyAlignment="1">
      <alignment vertical="center"/>
    </xf>
    <xf numFmtId="165" fontId="12" fillId="2" borderId="9" xfId="3" applyNumberFormat="1" applyFont="1" applyFill="1" applyBorder="1" applyAlignment="1">
      <alignment vertical="center"/>
    </xf>
    <xf numFmtId="165" fontId="21" fillId="2" borderId="100" xfId="3" applyNumberFormat="1" applyFont="1" applyFill="1" applyBorder="1" applyAlignment="1">
      <alignment vertical="center"/>
    </xf>
    <xf numFmtId="165" fontId="12" fillId="2" borderId="51" xfId="3" applyNumberFormat="1" applyFont="1" applyFill="1" applyBorder="1" applyAlignment="1">
      <alignment vertical="center"/>
    </xf>
    <xf numFmtId="165" fontId="12" fillId="2" borderId="89" xfId="3" applyNumberFormat="1" applyFont="1" applyFill="1" applyBorder="1" applyAlignment="1">
      <alignment vertical="center"/>
    </xf>
    <xf numFmtId="165" fontId="4" fillId="2" borderId="52" xfId="3" applyNumberFormat="1" applyFont="1" applyFill="1" applyBorder="1" applyAlignment="1">
      <alignment vertical="center"/>
    </xf>
    <xf numFmtId="165" fontId="4" fillId="2" borderId="51" xfId="3" quotePrefix="1" applyNumberFormat="1" applyFont="1" applyFill="1" applyBorder="1" applyAlignment="1">
      <alignment vertical="center"/>
    </xf>
    <xf numFmtId="165" fontId="4" fillId="2" borderId="89" xfId="3" quotePrefix="1" applyNumberFormat="1" applyFont="1" applyFill="1" applyBorder="1" applyAlignment="1">
      <alignment vertical="center"/>
    </xf>
    <xf numFmtId="165" fontId="4" fillId="2" borderId="90" xfId="3" quotePrefix="1" applyNumberFormat="1" applyFont="1" applyFill="1" applyBorder="1" applyAlignment="1">
      <alignment vertical="center"/>
    </xf>
    <xf numFmtId="165" fontId="4" fillId="2" borderId="52" xfId="3" quotePrefix="1" applyNumberFormat="1" applyFont="1" applyFill="1" applyBorder="1" applyAlignment="1">
      <alignment vertical="center"/>
    </xf>
    <xf numFmtId="165" fontId="21" fillId="2" borderId="50" xfId="3" quotePrefix="1" applyNumberFormat="1" applyFont="1" applyFill="1" applyBorder="1" applyAlignment="1">
      <alignment vertical="center"/>
    </xf>
    <xf numFmtId="165" fontId="12" fillId="2" borderId="51" xfId="3" quotePrefix="1" applyNumberFormat="1" applyFont="1" applyFill="1" applyBorder="1" applyAlignment="1">
      <alignment vertical="center"/>
    </xf>
    <xf numFmtId="165" fontId="4" fillId="2" borderId="101" xfId="3" quotePrefix="1" applyNumberFormat="1" applyFont="1" applyFill="1" applyBorder="1" applyAlignment="1">
      <alignment vertical="center"/>
    </xf>
    <xf numFmtId="165" fontId="21" fillId="2" borderId="51" xfId="3" quotePrefix="1" applyNumberFormat="1" applyFont="1" applyFill="1" applyBorder="1" applyAlignment="1">
      <alignment vertical="center"/>
    </xf>
    <xf numFmtId="165" fontId="21" fillId="2" borderId="48" xfId="3" quotePrefix="1" applyNumberFormat="1" applyFont="1" applyFill="1" applyBorder="1" applyAlignment="1">
      <alignment vertical="center"/>
    </xf>
    <xf numFmtId="165" fontId="21" fillId="2" borderId="49" xfId="3" quotePrefix="1" applyNumberFormat="1" applyFont="1" applyFill="1" applyBorder="1" applyAlignment="1">
      <alignment vertical="center"/>
    </xf>
    <xf numFmtId="165" fontId="20" fillId="2" borderId="46" xfId="3" applyNumberFormat="1" applyFont="1" applyFill="1" applyBorder="1" applyAlignment="1">
      <alignment vertical="center"/>
    </xf>
    <xf numFmtId="165" fontId="21" fillId="2" borderId="102" xfId="3" applyNumberFormat="1" applyFont="1" applyFill="1" applyBorder="1" applyAlignment="1">
      <alignment vertical="center"/>
    </xf>
    <xf numFmtId="165" fontId="4" fillId="2" borderId="103" xfId="3" applyNumberFormat="1" applyFont="1" applyFill="1" applyBorder="1" applyAlignment="1">
      <alignment vertical="center"/>
    </xf>
    <xf numFmtId="165" fontId="4" fillId="2" borderId="104" xfId="3" applyNumberFormat="1" applyFont="1" applyFill="1" applyBorder="1" applyAlignment="1">
      <alignment vertical="center"/>
    </xf>
    <xf numFmtId="165" fontId="4" fillId="2" borderId="105" xfId="3" applyNumberFormat="1" applyFont="1" applyFill="1" applyBorder="1" applyAlignment="1">
      <alignment vertical="center"/>
    </xf>
    <xf numFmtId="165" fontId="12" fillId="2" borderId="59" xfId="3" applyNumberFormat="1" applyFont="1" applyFill="1" applyBorder="1" applyAlignment="1">
      <alignment vertical="center"/>
    </xf>
    <xf numFmtId="165" fontId="4" fillId="2" borderId="106" xfId="3" applyNumberFormat="1" applyFont="1" applyFill="1" applyBorder="1" applyAlignment="1">
      <alignment vertical="center"/>
    </xf>
    <xf numFmtId="165" fontId="21" fillId="2" borderId="107" xfId="3" applyNumberFormat="1" applyFont="1" applyFill="1" applyBorder="1" applyAlignment="1">
      <alignment vertical="center"/>
    </xf>
    <xf numFmtId="165" fontId="5" fillId="2" borderId="103" xfId="3" applyNumberFormat="1" applyFont="1" applyFill="1" applyBorder="1" applyAlignment="1">
      <alignment vertical="center"/>
    </xf>
    <xf numFmtId="165" fontId="5" fillId="2" borderId="103" xfId="3" quotePrefix="1" applyNumberFormat="1" applyFont="1" applyFill="1" applyBorder="1" applyAlignment="1">
      <alignment vertical="center"/>
    </xf>
    <xf numFmtId="165" fontId="5" fillId="2" borderId="104" xfId="3" quotePrefix="1" applyNumberFormat="1" applyFont="1" applyFill="1" applyBorder="1" applyAlignment="1">
      <alignment vertical="center"/>
    </xf>
    <xf numFmtId="165" fontId="21" fillId="2" borderId="108" xfId="3" quotePrefix="1" applyNumberFormat="1" applyFont="1" applyFill="1" applyBorder="1" applyAlignment="1">
      <alignment vertical="center"/>
    </xf>
    <xf numFmtId="165" fontId="20" fillId="2" borderId="109" xfId="3" applyNumberFormat="1" applyFont="1" applyFill="1" applyBorder="1" applyAlignment="1">
      <alignment vertical="center"/>
    </xf>
    <xf numFmtId="166" fontId="2" fillId="0" borderId="0" xfId="4" applyNumberFormat="1" applyFont="1" applyFill="1" applyAlignment="1">
      <alignment vertical="center"/>
    </xf>
    <xf numFmtId="166" fontId="2" fillId="0" borderId="0" xfId="4" applyNumberFormat="1" applyFont="1" applyFill="1"/>
    <xf numFmtId="171" fontId="2" fillId="0" borderId="0" xfId="3" applyNumberFormat="1"/>
    <xf numFmtId="166" fontId="2" fillId="0" borderId="0" xfId="4" applyNumberFormat="1" applyFill="1"/>
    <xf numFmtId="165" fontId="12" fillId="0" borderId="47" xfId="3" applyNumberFormat="1" applyFont="1" applyBorder="1" applyAlignment="1">
      <alignment vertical="center"/>
    </xf>
    <xf numFmtId="165" fontId="12" fillId="0" borderId="48" xfId="3" applyNumberFormat="1" applyFont="1" applyBorder="1" applyAlignment="1">
      <alignment vertical="center"/>
    </xf>
    <xf numFmtId="165" fontId="12" fillId="0" borderId="46" xfId="3" applyNumberFormat="1" applyFont="1" applyBorder="1" applyAlignment="1">
      <alignment vertical="center"/>
    </xf>
    <xf numFmtId="165" fontId="18" fillId="0" borderId="50" xfId="3" applyNumberFormat="1" applyFont="1" applyBorder="1" applyAlignment="1">
      <alignment vertical="center"/>
    </xf>
    <xf numFmtId="10" fontId="2" fillId="0" borderId="0" xfId="4" applyNumberFormat="1" applyFont="1" applyFill="1" applyAlignment="1">
      <alignment vertical="center"/>
    </xf>
    <xf numFmtId="165" fontId="4" fillId="0" borderId="0" xfId="2" applyNumberFormat="1"/>
    <xf numFmtId="165" fontId="21" fillId="2" borderId="75" xfId="3" applyNumberFormat="1" applyFont="1" applyFill="1" applyBorder="1" applyAlignment="1">
      <alignment vertical="center"/>
    </xf>
    <xf numFmtId="165" fontId="21" fillId="2" borderId="110" xfId="3" applyNumberFormat="1" applyFont="1" applyFill="1" applyBorder="1" applyAlignment="1">
      <alignment vertical="center"/>
    </xf>
    <xf numFmtId="165" fontId="5" fillId="2" borderId="79" xfId="3" applyNumberFormat="1" applyFont="1" applyFill="1" applyBorder="1" applyAlignment="1">
      <alignment vertical="center"/>
    </xf>
    <xf numFmtId="165" fontId="5" fillId="2" borderId="75" xfId="3" applyNumberFormat="1" applyFont="1" applyFill="1" applyBorder="1" applyAlignment="1">
      <alignment vertical="center"/>
    </xf>
    <xf numFmtId="165" fontId="5" fillId="2" borderId="80" xfId="3" applyNumberFormat="1" applyFont="1" applyFill="1" applyBorder="1" applyAlignment="1">
      <alignment vertical="center"/>
    </xf>
    <xf numFmtId="165" fontId="5" fillId="2" borderId="76" xfId="3" applyNumberFormat="1" applyFont="1" applyFill="1" applyBorder="1" applyAlignment="1">
      <alignment vertical="center"/>
    </xf>
    <xf numFmtId="165" fontId="28" fillId="2" borderId="75" xfId="3" applyNumberFormat="1" applyFont="1" applyFill="1" applyBorder="1" applyAlignment="1">
      <alignment vertical="center"/>
    </xf>
    <xf numFmtId="165" fontId="21" fillId="2" borderId="83" xfId="3" applyNumberFormat="1" applyFont="1" applyFill="1" applyBorder="1" applyAlignment="1">
      <alignment vertical="center"/>
    </xf>
    <xf numFmtId="165" fontId="5" fillId="2" borderId="20" xfId="3" applyNumberFormat="1" applyFont="1" applyFill="1" applyBorder="1" applyAlignment="1">
      <alignment vertical="center"/>
    </xf>
    <xf numFmtId="165" fontId="5" fillId="2" borderId="24" xfId="3" applyNumberFormat="1" applyFont="1" applyFill="1" applyBorder="1" applyAlignment="1">
      <alignment vertical="center"/>
    </xf>
    <xf numFmtId="165" fontId="21" fillId="2" borderId="8" xfId="3" applyNumberFormat="1" applyFont="1" applyFill="1" applyBorder="1" applyAlignment="1">
      <alignment vertical="center"/>
    </xf>
    <xf numFmtId="165" fontId="5" fillId="2" borderId="77" xfId="3" applyNumberFormat="1" applyFont="1" applyFill="1" applyBorder="1" applyAlignment="1">
      <alignment vertical="center"/>
    </xf>
    <xf numFmtId="165" fontId="28" fillId="2" borderId="8" xfId="3" applyNumberFormat="1" applyFont="1" applyFill="1" applyBorder="1" applyAlignment="1">
      <alignment vertical="center"/>
    </xf>
    <xf numFmtId="165" fontId="21" fillId="2" borderId="27" xfId="3" applyNumberFormat="1" applyFont="1" applyFill="1" applyBorder="1" applyAlignment="1">
      <alignment vertical="center"/>
    </xf>
    <xf numFmtId="165" fontId="21" fillId="2" borderId="44" xfId="3" applyNumberFormat="1" applyFont="1" applyFill="1" applyBorder="1" applyAlignment="1">
      <alignment vertical="center"/>
    </xf>
    <xf numFmtId="165" fontId="28" fillId="0" borderId="8" xfId="3" applyNumberFormat="1" applyFont="1" applyBorder="1" applyAlignment="1">
      <alignment vertical="center"/>
    </xf>
    <xf numFmtId="165" fontId="21" fillId="2" borderId="111" xfId="3" applyNumberFormat="1" applyFont="1" applyFill="1" applyBorder="1" applyAlignment="1">
      <alignment vertical="center"/>
    </xf>
    <xf numFmtId="167" fontId="4" fillId="0" borderId="0" xfId="3" applyFont="1"/>
    <xf numFmtId="165" fontId="18" fillId="0" borderId="26" xfId="3" applyNumberFormat="1" applyFont="1" applyBorder="1" applyAlignment="1">
      <alignment vertical="center"/>
    </xf>
    <xf numFmtId="165" fontId="18" fillId="0" borderId="28" xfId="3" applyNumberFormat="1" applyFont="1" applyBorder="1" applyAlignment="1">
      <alignment vertical="center"/>
    </xf>
    <xf numFmtId="165" fontId="18" fillId="0" borderId="33" xfId="3" applyNumberFormat="1" applyFont="1" applyBorder="1" applyAlignment="1">
      <alignment vertical="center"/>
    </xf>
    <xf numFmtId="165" fontId="18" fillId="0" borderId="41" xfId="3" applyNumberFormat="1" applyFont="1" applyBorder="1" applyAlignment="1">
      <alignment vertical="center"/>
    </xf>
    <xf numFmtId="165" fontId="18" fillId="0" borderId="42" xfId="3" applyNumberFormat="1" applyFont="1" applyBorder="1" applyAlignment="1">
      <alignment vertical="center"/>
    </xf>
    <xf numFmtId="165" fontId="10" fillId="0" borderId="2" xfId="3" applyNumberFormat="1" applyFont="1" applyBorder="1" applyAlignment="1">
      <alignment vertical="center"/>
    </xf>
    <xf numFmtId="165" fontId="10" fillId="0" borderId="3" xfId="3" applyNumberFormat="1" applyFont="1" applyBorder="1" applyAlignment="1">
      <alignment vertical="center"/>
    </xf>
    <xf numFmtId="165" fontId="10" fillId="0" borderId="4" xfId="3" applyNumberFormat="1" applyFont="1" applyBorder="1" applyAlignment="1">
      <alignment vertical="center"/>
    </xf>
    <xf numFmtId="4" fontId="4" fillId="0" borderId="0" xfId="3" applyNumberFormat="1" applyFont="1"/>
    <xf numFmtId="2" fontId="4" fillId="0" borderId="0" xfId="3" applyNumberFormat="1" applyFont="1"/>
    <xf numFmtId="165" fontId="10" fillId="0" borderId="46" xfId="3" applyNumberFormat="1" applyFont="1" applyBorder="1" applyAlignment="1">
      <alignment vertical="center"/>
    </xf>
    <xf numFmtId="165" fontId="5" fillId="0" borderId="34" xfId="3" quotePrefix="1" applyNumberFormat="1" applyFont="1" applyBorder="1" applyAlignment="1">
      <alignment vertical="center"/>
    </xf>
    <xf numFmtId="165" fontId="18" fillId="0" borderId="48" xfId="3" applyNumberFormat="1" applyFont="1" applyBorder="1" applyAlignment="1">
      <alignment vertical="center"/>
    </xf>
    <xf numFmtId="165" fontId="20" fillId="2" borderId="112" xfId="3" applyNumberFormat="1" applyFont="1" applyFill="1" applyBorder="1" applyAlignment="1">
      <alignment vertical="center"/>
    </xf>
    <xf numFmtId="166" fontId="20" fillId="0" borderId="0" xfId="3" applyNumberFormat="1" applyFont="1" applyAlignment="1">
      <alignment vertical="center"/>
    </xf>
    <xf numFmtId="166" fontId="10" fillId="0" borderId="0" xfId="3" applyNumberFormat="1" applyFont="1" applyAlignment="1">
      <alignment vertical="center"/>
    </xf>
    <xf numFmtId="165" fontId="4" fillId="2" borderId="97" xfId="3" applyNumberFormat="1" applyFont="1" applyFill="1" applyBorder="1" applyAlignment="1">
      <alignment vertical="center"/>
    </xf>
    <xf numFmtId="165" fontId="20" fillId="2" borderId="113" xfId="3" applyNumberFormat="1" applyFont="1" applyFill="1" applyBorder="1" applyAlignment="1">
      <alignment vertical="center"/>
    </xf>
    <xf numFmtId="165" fontId="20" fillId="2" borderId="79" xfId="3" applyNumberFormat="1" applyFont="1" applyFill="1" applyBorder="1" applyAlignment="1">
      <alignment vertical="center"/>
    </xf>
    <xf numFmtId="165" fontId="28" fillId="2" borderId="80" xfId="3" applyNumberFormat="1" applyFont="1" applyFill="1" applyBorder="1" applyAlignment="1">
      <alignment vertical="center"/>
    </xf>
    <xf numFmtId="165" fontId="28" fillId="2" borderId="76" xfId="3" applyNumberFormat="1" applyFont="1" applyFill="1" applyBorder="1" applyAlignment="1">
      <alignment vertical="center"/>
    </xf>
    <xf numFmtId="165" fontId="31" fillId="2" borderId="75" xfId="3" applyNumberFormat="1" applyFont="1" applyFill="1" applyBorder="1" applyAlignment="1">
      <alignment vertical="center"/>
    </xf>
    <xf numFmtId="165" fontId="5" fillId="2" borderId="90" xfId="3" applyNumberFormat="1" applyFont="1" applyFill="1" applyBorder="1" applyAlignment="1">
      <alignment vertical="center"/>
    </xf>
    <xf numFmtId="165" fontId="5" fillId="2" borderId="89" xfId="3" applyNumberFormat="1" applyFont="1" applyFill="1" applyBorder="1" applyAlignment="1">
      <alignment vertical="center"/>
    </xf>
    <xf numFmtId="165" fontId="4" fillId="2" borderId="101" xfId="3" applyNumberFormat="1" applyFont="1" applyFill="1" applyBorder="1" applyAlignment="1">
      <alignment vertical="center"/>
    </xf>
    <xf numFmtId="165" fontId="20" fillId="2" borderId="114" xfId="3" applyNumberFormat="1" applyFont="1" applyFill="1" applyBorder="1" applyAlignment="1">
      <alignment vertical="center"/>
    </xf>
    <xf numFmtId="165" fontId="20" fillId="2" borderId="90" xfId="3" applyNumberFormat="1" applyFont="1" applyFill="1" applyBorder="1" applyAlignment="1">
      <alignment vertical="center"/>
    </xf>
    <xf numFmtId="165" fontId="28" fillId="2" borderId="89" xfId="3" applyNumberFormat="1" applyFont="1" applyFill="1" applyBorder="1" applyAlignment="1">
      <alignment vertical="center"/>
    </xf>
    <xf numFmtId="165" fontId="28" fillId="2" borderId="93" xfId="3" applyNumberFormat="1" applyFont="1" applyFill="1" applyBorder="1" applyAlignment="1">
      <alignment vertical="center"/>
    </xf>
    <xf numFmtId="165" fontId="31" fillId="2" borderId="51" xfId="3" applyNumberFormat="1" applyFont="1" applyFill="1" applyBorder="1" applyAlignment="1">
      <alignment vertical="center"/>
    </xf>
    <xf numFmtId="165" fontId="21" fillId="2" borderId="51" xfId="3" applyNumberFormat="1" applyFont="1" applyFill="1" applyBorder="1" applyAlignment="1">
      <alignment vertical="center"/>
    </xf>
    <xf numFmtId="165" fontId="21" fillId="2" borderId="48" xfId="3" applyNumberFormat="1" applyFont="1" applyFill="1" applyBorder="1" applyAlignment="1">
      <alignment vertical="center"/>
    </xf>
    <xf numFmtId="165" fontId="21" fillId="2" borderId="53" xfId="3" applyNumberFormat="1" applyFont="1" applyFill="1" applyBorder="1" applyAlignment="1">
      <alignment vertical="center"/>
    </xf>
    <xf numFmtId="165" fontId="20" fillId="2" borderId="115" xfId="3" applyNumberFormat="1" applyFont="1" applyFill="1" applyBorder="1" applyAlignment="1">
      <alignment vertical="center"/>
    </xf>
    <xf numFmtId="165" fontId="21" fillId="2" borderId="116" xfId="3" applyNumberFormat="1" applyFont="1" applyFill="1" applyBorder="1" applyAlignment="1">
      <alignment vertical="center"/>
    </xf>
    <xf numFmtId="165" fontId="12" fillId="2" borderId="117" xfId="3" applyNumberFormat="1" applyFont="1" applyFill="1" applyBorder="1" applyAlignment="1">
      <alignment vertical="center"/>
    </xf>
    <xf numFmtId="165" fontId="4" fillId="2" borderId="117" xfId="3" applyNumberFormat="1" applyFont="1" applyFill="1" applyBorder="1" applyAlignment="1">
      <alignment vertical="center"/>
    </xf>
    <xf numFmtId="165" fontId="5" fillId="2" borderId="118" xfId="3" applyNumberFormat="1" applyFont="1" applyFill="1" applyBorder="1" applyAlignment="1">
      <alignment vertical="center"/>
    </xf>
    <xf numFmtId="165" fontId="5" fillId="2" borderId="117" xfId="3" applyNumberFormat="1" applyFont="1" applyFill="1" applyBorder="1" applyAlignment="1">
      <alignment vertical="center"/>
    </xf>
    <xf numFmtId="165" fontId="4" fillId="2" borderId="118" xfId="3" applyNumberFormat="1" applyFont="1" applyFill="1" applyBorder="1" applyAlignment="1">
      <alignment vertical="center"/>
    </xf>
    <xf numFmtId="165" fontId="4" fillId="2" borderId="119" xfId="3" applyNumberFormat="1" applyFont="1" applyFill="1" applyBorder="1" applyAlignment="1">
      <alignment vertical="center"/>
    </xf>
    <xf numFmtId="165" fontId="5" fillId="2" borderId="119" xfId="3" applyNumberFormat="1" applyFont="1" applyFill="1" applyBorder="1" applyAlignment="1">
      <alignment vertical="center"/>
    </xf>
    <xf numFmtId="165" fontId="4" fillId="2" borderId="120" xfId="3" applyNumberFormat="1" applyFont="1" applyFill="1" applyBorder="1" applyAlignment="1">
      <alignment vertical="center"/>
    </xf>
    <xf numFmtId="165" fontId="20" fillId="2" borderId="121" xfId="3" applyNumberFormat="1" applyFont="1" applyFill="1" applyBorder="1" applyAlignment="1">
      <alignment vertical="center"/>
    </xf>
    <xf numFmtId="165" fontId="20" fillId="2" borderId="118" xfId="3" applyNumberFormat="1" applyFont="1" applyFill="1" applyBorder="1" applyAlignment="1">
      <alignment vertical="center"/>
    </xf>
    <xf numFmtId="165" fontId="28" fillId="2" borderId="119" xfId="3" applyNumberFormat="1" applyFont="1" applyFill="1" applyBorder="1" applyAlignment="1">
      <alignment vertical="center"/>
    </xf>
    <xf numFmtId="165" fontId="28" fillId="2" borderId="122" xfId="3" applyNumberFormat="1" applyFont="1" applyFill="1" applyBorder="1" applyAlignment="1">
      <alignment vertical="center"/>
    </xf>
    <xf numFmtId="165" fontId="31" fillId="2" borderId="117" xfId="3" applyNumberFormat="1" applyFont="1" applyFill="1" applyBorder="1" applyAlignment="1">
      <alignment vertical="center"/>
    </xf>
    <xf numFmtId="165" fontId="4" fillId="2" borderId="123" xfId="3" applyNumberFormat="1" applyFont="1" applyFill="1" applyBorder="1" applyAlignment="1">
      <alignment vertical="center"/>
    </xf>
    <xf numFmtId="165" fontId="21" fillId="2" borderId="117" xfId="3" applyNumberFormat="1" applyFont="1" applyFill="1" applyBorder="1" applyAlignment="1">
      <alignment vertical="center"/>
    </xf>
    <xf numFmtId="165" fontId="21" fillId="2" borderId="124" xfId="3" applyNumberFormat="1" applyFont="1" applyFill="1" applyBorder="1" applyAlignment="1">
      <alignment vertical="center"/>
    </xf>
    <xf numFmtId="165" fontId="21" fillId="2" borderId="125" xfId="3" applyNumberFormat="1" applyFont="1" applyFill="1" applyBorder="1" applyAlignment="1">
      <alignment vertical="center"/>
    </xf>
    <xf numFmtId="165" fontId="20" fillId="2" borderId="126" xfId="3" applyNumberFormat="1" applyFont="1" applyFill="1" applyBorder="1" applyAlignment="1">
      <alignment vertical="center"/>
    </xf>
    <xf numFmtId="165" fontId="4" fillId="2" borderId="88" xfId="3" applyNumberFormat="1" applyFont="1" applyFill="1" applyBorder="1" applyAlignment="1">
      <alignment vertical="center"/>
    </xf>
    <xf numFmtId="165" fontId="5" fillId="2" borderId="127" xfId="3" applyNumberFormat="1" applyFont="1" applyFill="1" applyBorder="1" applyAlignment="1">
      <alignment vertical="center"/>
    </xf>
    <xf numFmtId="165" fontId="5" fillId="2" borderId="88" xfId="3" applyNumberFormat="1" applyFont="1" applyFill="1" applyBorder="1" applyAlignment="1">
      <alignment vertical="center"/>
    </xf>
    <xf numFmtId="165" fontId="4" fillId="2" borderId="127" xfId="3" applyNumberFormat="1" applyFont="1" applyFill="1" applyBorder="1" applyAlignment="1">
      <alignment vertical="center"/>
    </xf>
    <xf numFmtId="165" fontId="4" fillId="2" borderId="128" xfId="3" applyNumberFormat="1" applyFont="1" applyFill="1" applyBorder="1" applyAlignment="1">
      <alignment vertical="center"/>
    </xf>
    <xf numFmtId="165" fontId="5" fillId="2" borderId="128" xfId="3" applyNumberFormat="1" applyFont="1" applyFill="1" applyBorder="1" applyAlignment="1">
      <alignment vertical="center"/>
    </xf>
    <xf numFmtId="165" fontId="4" fillId="2" borderId="129" xfId="3" applyNumberFormat="1" applyFont="1" applyFill="1" applyBorder="1" applyAlignment="1">
      <alignment vertical="center"/>
    </xf>
    <xf numFmtId="165" fontId="20" fillId="2" borderId="130" xfId="3" applyNumberFormat="1" applyFont="1" applyFill="1" applyBorder="1" applyAlignment="1">
      <alignment vertical="center"/>
    </xf>
    <xf numFmtId="165" fontId="20" fillId="2" borderId="127" xfId="3" applyNumberFormat="1" applyFont="1" applyFill="1" applyBorder="1" applyAlignment="1">
      <alignment vertical="center"/>
    </xf>
    <xf numFmtId="165" fontId="28" fillId="2" borderId="128" xfId="3" applyNumberFormat="1" applyFont="1" applyFill="1" applyBorder="1" applyAlignment="1">
      <alignment vertical="center"/>
    </xf>
    <xf numFmtId="165" fontId="28" fillId="2" borderId="131" xfId="3" applyNumberFormat="1" applyFont="1" applyFill="1" applyBorder="1" applyAlignment="1">
      <alignment vertical="center"/>
    </xf>
    <xf numFmtId="165" fontId="31" fillId="2" borderId="88" xfId="3" applyNumberFormat="1" applyFont="1" applyFill="1" applyBorder="1" applyAlignment="1">
      <alignment vertical="center"/>
    </xf>
    <xf numFmtId="165" fontId="4" fillId="2" borderId="132" xfId="3" applyNumberFormat="1" applyFont="1" applyFill="1" applyBorder="1" applyAlignment="1">
      <alignment vertical="center"/>
    </xf>
    <xf numFmtId="165" fontId="21" fillId="2" borderId="88" xfId="3" applyNumberFormat="1" applyFont="1" applyFill="1" applyBorder="1" applyAlignment="1">
      <alignment vertical="center"/>
    </xf>
    <xf numFmtId="165" fontId="21" fillId="2" borderId="133" xfId="3" applyNumberFormat="1" applyFont="1" applyFill="1" applyBorder="1" applyAlignment="1">
      <alignment vertical="center"/>
    </xf>
    <xf numFmtId="165" fontId="21" fillId="2" borderId="134" xfId="3" applyNumberFormat="1" applyFont="1" applyFill="1" applyBorder="1" applyAlignment="1">
      <alignment vertical="center"/>
    </xf>
    <xf numFmtId="165" fontId="20" fillId="2" borderId="135" xfId="3" applyNumberFormat="1" applyFont="1" applyFill="1" applyBorder="1" applyAlignment="1">
      <alignment vertical="center"/>
    </xf>
    <xf numFmtId="2" fontId="2" fillId="0" borderId="0" xfId="4" applyNumberFormat="1" applyFont="1" applyFill="1" applyBorder="1"/>
    <xf numFmtId="165" fontId="5" fillId="2" borderId="21" xfId="3" applyNumberFormat="1" applyFont="1" applyFill="1" applyBorder="1" applyAlignment="1">
      <alignment vertical="center"/>
    </xf>
    <xf numFmtId="165" fontId="5" fillId="2" borderId="25" xfId="3" applyNumberFormat="1" applyFont="1" applyFill="1" applyBorder="1" applyAlignment="1">
      <alignment vertical="center"/>
    </xf>
    <xf numFmtId="165" fontId="21" fillId="2" borderId="9" xfId="3" applyNumberFormat="1" applyFont="1" applyFill="1" applyBorder="1" applyAlignment="1">
      <alignment vertical="center"/>
    </xf>
    <xf numFmtId="165" fontId="5" fillId="2" borderId="78" xfId="3" applyNumberFormat="1" applyFont="1" applyFill="1" applyBorder="1" applyAlignment="1">
      <alignment vertical="center"/>
    </xf>
    <xf numFmtId="165" fontId="28" fillId="2" borderId="9" xfId="3" applyNumberFormat="1" applyFont="1" applyFill="1" applyBorder="1" applyAlignment="1">
      <alignment vertical="center"/>
    </xf>
    <xf numFmtId="165" fontId="21" fillId="2" borderId="28" xfId="3" applyNumberFormat="1" applyFont="1" applyFill="1" applyBorder="1" applyAlignment="1">
      <alignment vertical="center"/>
    </xf>
    <xf numFmtId="165" fontId="21" fillId="2" borderId="45" xfId="3" applyNumberFormat="1" applyFont="1" applyFill="1" applyBorder="1" applyAlignment="1">
      <alignment vertical="center"/>
    </xf>
    <xf numFmtId="165" fontId="12" fillId="0" borderId="39" xfId="3" quotePrefix="1" applyNumberFormat="1" applyFont="1" applyBorder="1" applyAlignment="1">
      <alignment vertical="center"/>
    </xf>
    <xf numFmtId="167" fontId="32" fillId="0" borderId="0" xfId="3" applyFont="1" applyAlignment="1">
      <alignment vertical="center"/>
    </xf>
    <xf numFmtId="2" fontId="7" fillId="0" borderId="0" xfId="0" applyNumberFormat="1" applyFont="1" applyAlignment="1">
      <alignment horizontal="center" vertical="center"/>
    </xf>
    <xf numFmtId="165" fontId="20" fillId="2" borderId="87" xfId="3" applyNumberFormat="1" applyFont="1" applyFill="1" applyBorder="1" applyAlignment="1">
      <alignment vertical="center"/>
    </xf>
    <xf numFmtId="165" fontId="20" fillId="2" borderId="111" xfId="3" applyNumberFormat="1" applyFont="1" applyFill="1" applyBorder="1" applyAlignment="1">
      <alignment vertical="center"/>
    </xf>
    <xf numFmtId="165" fontId="20" fillId="2" borderId="116" xfId="3" applyNumberFormat="1" applyFont="1" applyFill="1" applyBorder="1" applyAlignment="1">
      <alignment vertical="center"/>
    </xf>
    <xf numFmtId="165" fontId="10" fillId="2" borderId="88" xfId="3" applyNumberFormat="1" applyFont="1" applyFill="1" applyBorder="1" applyAlignment="1">
      <alignment vertical="center"/>
    </xf>
    <xf numFmtId="165" fontId="10" fillId="2" borderId="51" xfId="3" applyNumberFormat="1" applyFont="1" applyFill="1" applyBorder="1" applyAlignment="1">
      <alignment vertical="center"/>
    </xf>
    <xf numFmtId="165" fontId="10" fillId="2" borderId="75" xfId="3" applyNumberFormat="1" applyFont="1" applyFill="1" applyBorder="1" applyAlignment="1">
      <alignment vertical="center"/>
    </xf>
    <xf numFmtId="165" fontId="10" fillId="2" borderId="117" xfId="3" applyNumberFormat="1" applyFont="1" applyFill="1" applyBorder="1" applyAlignment="1">
      <alignment vertical="center"/>
    </xf>
    <xf numFmtId="167" fontId="5" fillId="0" borderId="0" xfId="3" applyFont="1" applyAlignment="1">
      <alignment vertical="center"/>
    </xf>
    <xf numFmtId="0" fontId="5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165" fontId="20" fillId="2" borderId="88" xfId="3" applyNumberFormat="1" applyFont="1" applyFill="1" applyBorder="1" applyAlignment="1">
      <alignment vertical="center"/>
    </xf>
    <xf numFmtId="165" fontId="20" fillId="2" borderId="51" xfId="3" applyNumberFormat="1" applyFont="1" applyFill="1" applyBorder="1" applyAlignment="1">
      <alignment vertical="center"/>
    </xf>
    <xf numFmtId="165" fontId="20" fillId="2" borderId="75" xfId="3" applyNumberFormat="1" applyFont="1" applyFill="1" applyBorder="1" applyAlignment="1">
      <alignment vertical="center"/>
    </xf>
    <xf numFmtId="165" fontId="20" fillId="2" borderId="117" xfId="3" applyNumberFormat="1" applyFont="1" applyFill="1" applyBorder="1" applyAlignment="1">
      <alignment vertical="center"/>
    </xf>
    <xf numFmtId="165" fontId="20" fillId="2" borderId="133" xfId="3" applyNumberFormat="1" applyFont="1" applyFill="1" applyBorder="1" applyAlignment="1">
      <alignment vertical="center"/>
    </xf>
    <xf numFmtId="165" fontId="20" fillId="2" borderId="48" xfId="3" applyNumberFormat="1" applyFont="1" applyFill="1" applyBorder="1" applyAlignment="1">
      <alignment vertical="center"/>
    </xf>
    <xf numFmtId="165" fontId="20" fillId="2" borderId="83" xfId="3" applyNumberFormat="1" applyFont="1" applyFill="1" applyBorder="1" applyAlignment="1">
      <alignment vertical="center"/>
    </xf>
    <xf numFmtId="165" fontId="20" fillId="2" borderId="124" xfId="3" applyNumberFormat="1" applyFont="1" applyFill="1" applyBorder="1" applyAlignment="1">
      <alignment vertical="center"/>
    </xf>
    <xf numFmtId="165" fontId="20" fillId="2" borderId="134" xfId="3" applyNumberFormat="1" applyFont="1" applyFill="1" applyBorder="1" applyAlignment="1">
      <alignment vertical="center"/>
    </xf>
    <xf numFmtId="165" fontId="20" fillId="2" borderId="53" xfId="3" applyNumberFormat="1" applyFont="1" applyFill="1" applyBorder="1" applyAlignment="1">
      <alignment vertical="center"/>
    </xf>
    <xf numFmtId="165" fontId="20" fillId="2" borderId="110" xfId="3" applyNumberFormat="1" applyFont="1" applyFill="1" applyBorder="1" applyAlignment="1">
      <alignment vertical="center"/>
    </xf>
    <xf numFmtId="165" fontId="20" fillId="2" borderId="125" xfId="3" applyNumberFormat="1" applyFont="1" applyFill="1" applyBorder="1" applyAlignment="1">
      <alignment vertical="center"/>
    </xf>
    <xf numFmtId="165" fontId="20" fillId="0" borderId="135" xfId="3" applyNumberFormat="1" applyFont="1" applyBorder="1" applyAlignment="1">
      <alignment vertical="center"/>
    </xf>
    <xf numFmtId="2" fontId="32" fillId="0" borderId="0" xfId="3" applyNumberFormat="1" applyFont="1" applyAlignment="1">
      <alignment vertical="center"/>
    </xf>
    <xf numFmtId="165" fontId="10" fillId="0" borderId="36" xfId="3" quotePrefix="1" applyNumberFormat="1" applyFont="1" applyBorder="1" applyAlignment="1">
      <alignment vertical="center"/>
    </xf>
    <xf numFmtId="165" fontId="10" fillId="0" borderId="37" xfId="3" applyNumberFormat="1" applyFont="1" applyBorder="1" applyAlignment="1">
      <alignment vertical="center"/>
    </xf>
    <xf numFmtId="165" fontId="10" fillId="0" borderId="47" xfId="3" quotePrefix="1" applyNumberFormat="1" applyFont="1" applyBorder="1" applyAlignment="1">
      <alignment vertical="center"/>
    </xf>
    <xf numFmtId="165" fontId="10" fillId="0" borderId="39" xfId="3" quotePrefix="1" applyNumberFormat="1" applyFont="1" applyBorder="1" applyAlignment="1">
      <alignment vertical="center"/>
    </xf>
    <xf numFmtId="165" fontId="10" fillId="0" borderId="10" xfId="3" quotePrefix="1" applyNumberFormat="1" applyFont="1" applyBorder="1" applyAlignment="1">
      <alignment vertical="center"/>
    </xf>
    <xf numFmtId="165" fontId="10" fillId="0" borderId="26" xfId="3" applyNumberFormat="1" applyFont="1" applyBorder="1" applyAlignment="1">
      <alignment vertical="center"/>
    </xf>
    <xf numFmtId="165" fontId="10" fillId="0" borderId="48" xfId="3" quotePrefix="1" applyNumberFormat="1" applyFont="1" applyBorder="1" applyAlignment="1">
      <alignment vertical="center"/>
    </xf>
    <xf numFmtId="165" fontId="10" fillId="0" borderId="27" xfId="3" applyNumberFormat="1" applyFont="1" applyBorder="1" applyAlignment="1">
      <alignment vertical="center"/>
    </xf>
    <xf numFmtId="165" fontId="10" fillId="0" borderId="48" xfId="3" applyNumberFormat="1" applyFont="1" applyBorder="1" applyAlignment="1">
      <alignment vertical="center"/>
    </xf>
    <xf numFmtId="165" fontId="10" fillId="0" borderId="28" xfId="3" applyNumberFormat="1" applyFont="1" applyBorder="1" applyAlignment="1">
      <alignment vertical="center"/>
    </xf>
    <xf numFmtId="165" fontId="10" fillId="0" borderId="136" xfId="3" applyNumberFormat="1" applyFont="1" applyBorder="1" applyAlignment="1">
      <alignment vertical="center"/>
    </xf>
    <xf numFmtId="165" fontId="10" fillId="0" borderId="1" xfId="3" quotePrefix="1" applyNumberFormat="1" applyFont="1" applyBorder="1" applyAlignment="1">
      <alignment vertical="center"/>
    </xf>
    <xf numFmtId="165" fontId="10" fillId="0" borderId="14" xfId="3" quotePrefix="1" applyNumberFormat="1" applyFont="1" applyBorder="1" applyAlignment="1">
      <alignment vertical="center"/>
    </xf>
    <xf numFmtId="165" fontId="10" fillId="0" borderId="38" xfId="3" applyNumberFormat="1" applyFont="1" applyBorder="1" applyAlignment="1">
      <alignment vertical="center"/>
    </xf>
    <xf numFmtId="165" fontId="10" fillId="0" borderId="47" xfId="3" applyNumberFormat="1" applyFont="1" applyBorder="1" applyAlignment="1">
      <alignment vertical="center"/>
    </xf>
    <xf numFmtId="165" fontId="10" fillId="0" borderId="39" xfId="3" applyNumberFormat="1" applyFont="1" applyBorder="1" applyAlignment="1">
      <alignment vertical="center"/>
    </xf>
    <xf numFmtId="165" fontId="18" fillId="0" borderId="34" xfId="3" quotePrefix="1" applyNumberFormat="1" applyFont="1" applyBorder="1" applyAlignment="1">
      <alignment vertical="center"/>
    </xf>
    <xf numFmtId="165" fontId="18" fillId="0" borderId="10" xfId="3" quotePrefix="1" applyNumberFormat="1" applyFont="1" applyBorder="1" applyAlignment="1">
      <alignment vertical="center"/>
    </xf>
    <xf numFmtId="165" fontId="18" fillId="0" borderId="27" xfId="3" applyNumberFormat="1" applyFont="1" applyBorder="1" applyAlignment="1">
      <alignment vertical="center"/>
    </xf>
    <xf numFmtId="165" fontId="18" fillId="0" borderId="6" xfId="3" quotePrefix="1" applyNumberFormat="1" applyFont="1" applyBorder="1" applyAlignment="1">
      <alignment vertical="center"/>
    </xf>
    <xf numFmtId="167" fontId="32" fillId="0" borderId="0" xfId="3" applyFont="1"/>
    <xf numFmtId="165" fontId="10" fillId="0" borderId="6" xfId="3" quotePrefix="1" applyNumberFormat="1" applyFont="1" applyBorder="1" applyAlignment="1">
      <alignment vertical="center"/>
    </xf>
    <xf numFmtId="167" fontId="32" fillId="0" borderId="73" xfId="3" applyFont="1" applyBorder="1"/>
    <xf numFmtId="167" fontId="32" fillId="0" borderId="69" xfId="3" applyFont="1" applyBorder="1"/>
    <xf numFmtId="10" fontId="32" fillId="0" borderId="0" xfId="4" applyNumberFormat="1" applyFont="1" applyFill="1"/>
    <xf numFmtId="4" fontId="32" fillId="0" borderId="0" xfId="3" applyNumberFormat="1" applyFont="1"/>
    <xf numFmtId="0" fontId="32" fillId="0" borderId="0" xfId="3" applyNumberFormat="1" applyFont="1"/>
    <xf numFmtId="4" fontId="32" fillId="0" borderId="0" xfId="4" applyNumberFormat="1" applyFont="1" applyFill="1" applyBorder="1"/>
    <xf numFmtId="4" fontId="32" fillId="0" borderId="0" xfId="4" applyNumberFormat="1" applyFont="1" applyFill="1"/>
    <xf numFmtId="0" fontId="4" fillId="0" borderId="0" xfId="3" applyNumberFormat="1" applyFont="1"/>
    <xf numFmtId="4" fontId="4" fillId="0" borderId="0" xfId="5" applyNumberFormat="1" applyFont="1" applyFill="1" applyBorder="1"/>
    <xf numFmtId="4" fontId="4" fillId="0" borderId="0" xfId="5" applyNumberFormat="1" applyFont="1" applyFill="1"/>
    <xf numFmtId="10" fontId="4" fillId="0" borderId="0" xfId="5" applyNumberFormat="1" applyFont="1" applyFill="1"/>
    <xf numFmtId="167" fontId="4" fillId="0" borderId="0" xfId="3" applyFont="1" applyAlignment="1">
      <alignment vertical="center"/>
    </xf>
    <xf numFmtId="0" fontId="4" fillId="0" borderId="0" xfId="0" applyFont="1" applyAlignment="1">
      <alignment vertical="center"/>
    </xf>
    <xf numFmtId="2" fontId="4" fillId="0" borderId="0" xfId="3" applyNumberFormat="1" applyFont="1" applyAlignment="1">
      <alignment vertical="center"/>
    </xf>
    <xf numFmtId="167" fontId="4" fillId="0" borderId="73" xfId="3" applyFont="1" applyBorder="1"/>
    <xf numFmtId="166" fontId="4" fillId="0" borderId="0" xfId="5" applyNumberFormat="1" applyFill="1"/>
    <xf numFmtId="167" fontId="4" fillId="0" borderId="69" xfId="3" applyFont="1" applyBorder="1"/>
    <xf numFmtId="10" fontId="4" fillId="0" borderId="0" xfId="5" applyNumberFormat="1" applyFill="1"/>
    <xf numFmtId="0" fontId="0" fillId="0" borderId="137" xfId="0" applyBorder="1" applyAlignment="1">
      <alignment vertical="center" wrapText="1"/>
    </xf>
    <xf numFmtId="0" fontId="0" fillId="0" borderId="133" xfId="0" applyBorder="1" applyAlignment="1">
      <alignment vertical="center" wrapText="1"/>
    </xf>
    <xf numFmtId="49" fontId="33" fillId="0" borderId="138" xfId="3" applyNumberFormat="1" applyFont="1" applyBorder="1" applyAlignment="1">
      <alignment horizontal="center" vertical="center"/>
    </xf>
    <xf numFmtId="0" fontId="22" fillId="0" borderId="102" xfId="0" applyFont="1" applyBorder="1" applyAlignment="1">
      <alignment horizontal="left"/>
    </xf>
    <xf numFmtId="0" fontId="22" fillId="0" borderId="116" xfId="0" applyFont="1" applyBorder="1" applyAlignment="1">
      <alignment horizontal="left"/>
    </xf>
    <xf numFmtId="0" fontId="22" fillId="0" borderId="117" xfId="0" applyFont="1" applyBorder="1" applyAlignment="1">
      <alignment horizontal="left"/>
    </xf>
    <xf numFmtId="0" fontId="24" fillId="0" borderId="119" xfId="0" applyFont="1" applyBorder="1" applyAlignment="1">
      <alignment horizontal="left"/>
    </xf>
    <xf numFmtId="0" fontId="25" fillId="0" borderId="56" xfId="0" applyFont="1" applyBorder="1" applyAlignment="1">
      <alignment horizontal="center"/>
    </xf>
    <xf numFmtId="49" fontId="25" fillId="0" borderId="118" xfId="0" applyNumberFormat="1" applyFont="1" applyBorder="1" applyAlignment="1">
      <alignment horizontal="left"/>
    </xf>
    <xf numFmtId="0" fontId="25" fillId="0" borderId="117" xfId="0" applyFont="1" applyBorder="1" applyAlignment="1">
      <alignment horizontal="left"/>
    </xf>
    <xf numFmtId="0" fontId="25" fillId="0" borderId="119" xfId="0" applyFont="1" applyBorder="1" applyAlignment="1">
      <alignment horizontal="left"/>
    </xf>
    <xf numFmtId="0" fontId="24" fillId="0" borderId="117" xfId="0" applyFont="1" applyBorder="1" applyAlignment="1">
      <alignment horizontal="left"/>
    </xf>
    <xf numFmtId="0" fontId="25" fillId="0" borderId="118" xfId="0" applyFont="1" applyBorder="1" applyAlignment="1">
      <alignment horizontal="left"/>
    </xf>
    <xf numFmtId="0" fontId="24" fillId="0" borderId="123" xfId="0" applyFont="1" applyBorder="1" applyAlignment="1">
      <alignment horizontal="left"/>
    </xf>
    <xf numFmtId="0" fontId="22" fillId="0" borderId="139" xfId="0" applyFont="1" applyBorder="1" applyAlignment="1">
      <alignment horizontal="left"/>
    </xf>
    <xf numFmtId="49" fontId="24" fillId="0" borderId="117" xfId="0" applyNumberFormat="1" applyFont="1" applyBorder="1" applyAlignment="1">
      <alignment horizontal="left"/>
    </xf>
    <xf numFmtId="0" fontId="24" fillId="0" borderId="56" xfId="0" applyFont="1" applyBorder="1" applyAlignment="1">
      <alignment horizontal="center"/>
    </xf>
    <xf numFmtId="49" fontId="31" fillId="0" borderId="118" xfId="3" applyNumberFormat="1" applyFont="1" applyBorder="1" applyAlignment="1" applyProtection="1">
      <alignment vertical="center"/>
      <protection locked="0"/>
    </xf>
    <xf numFmtId="49" fontId="31" fillId="0" borderId="119" xfId="3" applyNumberFormat="1" applyFont="1" applyBorder="1" applyAlignment="1" applyProtection="1">
      <alignment vertical="center"/>
      <protection locked="0"/>
    </xf>
    <xf numFmtId="0" fontId="24" fillId="0" borderId="118" xfId="0" applyFont="1" applyBorder="1" applyAlignment="1">
      <alignment horizontal="left"/>
    </xf>
    <xf numFmtId="0" fontId="22" fillId="0" borderId="124" xfId="0" applyFont="1" applyBorder="1" applyAlignment="1">
      <alignment horizontal="left"/>
    </xf>
    <xf numFmtId="165" fontId="20" fillId="0" borderId="83" xfId="3" applyNumberFormat="1" applyFont="1" applyBorder="1" applyAlignment="1">
      <alignment vertical="center"/>
    </xf>
    <xf numFmtId="0" fontId="11" fillId="0" borderId="136" xfId="3" applyNumberFormat="1" applyFont="1" applyBorder="1" applyAlignment="1">
      <alignment vertical="center"/>
    </xf>
    <xf numFmtId="165" fontId="20" fillId="0" borderId="48" xfId="3" applyNumberFormat="1" applyFont="1" applyBorder="1" applyAlignment="1">
      <alignment vertical="center"/>
    </xf>
    <xf numFmtId="165" fontId="20" fillId="0" borderId="133" xfId="3" applyNumberFormat="1" applyFont="1" applyBorder="1" applyAlignment="1">
      <alignment vertical="center"/>
    </xf>
    <xf numFmtId="49" fontId="31" fillId="0" borderId="58" xfId="3" applyNumberFormat="1" applyFont="1" applyBorder="1" applyAlignment="1" applyProtection="1">
      <alignment vertical="center"/>
      <protection locked="0"/>
    </xf>
    <xf numFmtId="49" fontId="31" fillId="0" borderId="56" xfId="3" applyNumberFormat="1" applyFont="1" applyBorder="1" applyAlignment="1" applyProtection="1">
      <alignment vertical="center"/>
      <protection locked="0"/>
    </xf>
    <xf numFmtId="49" fontId="31" fillId="0" borderId="59" xfId="3" applyNumberFormat="1" applyFont="1" applyBorder="1" applyAlignment="1" applyProtection="1">
      <alignment vertical="center"/>
      <protection locked="0"/>
    </xf>
    <xf numFmtId="167" fontId="4" fillId="0" borderId="0" xfId="6" applyAlignment="1">
      <alignment vertical="center"/>
    </xf>
    <xf numFmtId="167" fontId="4" fillId="0" borderId="0" xfId="6" applyAlignment="1">
      <alignment horizontal="right" vertical="center"/>
    </xf>
    <xf numFmtId="4" fontId="30" fillId="0" borderId="0" xfId="6" applyNumberFormat="1" applyFont="1" applyAlignment="1">
      <alignment horizontal="center" vertical="center"/>
    </xf>
    <xf numFmtId="49" fontId="6" fillId="0" borderId="0" xfId="6" applyNumberFormat="1" applyFont="1" applyAlignment="1">
      <alignment horizontal="left" vertical="center"/>
    </xf>
    <xf numFmtId="0" fontId="7" fillId="0" borderId="54" xfId="1" applyFont="1" applyBorder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167" fontId="4" fillId="0" borderId="0" xfId="6" applyAlignment="1">
      <alignment horizontal="center" vertical="center"/>
    </xf>
    <xf numFmtId="167" fontId="8" fillId="0" borderId="1" xfId="6" applyFont="1" applyBorder="1" applyAlignment="1">
      <alignment horizontal="center" vertical="center"/>
    </xf>
    <xf numFmtId="167" fontId="9" fillId="0" borderId="2" xfId="6" applyFont="1" applyBorder="1" applyAlignment="1">
      <alignment horizontal="center" vertical="center"/>
    </xf>
    <xf numFmtId="167" fontId="9" fillId="0" borderId="46" xfId="6" applyFont="1" applyBorder="1" applyAlignment="1">
      <alignment horizontal="center" vertical="center"/>
    </xf>
    <xf numFmtId="167" fontId="9" fillId="0" borderId="3" xfId="6" applyFont="1" applyBorder="1" applyAlignment="1">
      <alignment horizontal="center" vertical="center"/>
    </xf>
    <xf numFmtId="167" fontId="9" fillId="0" borderId="4" xfId="6" applyFont="1" applyBorder="1" applyAlignment="1">
      <alignment horizontal="center" vertical="center"/>
    </xf>
    <xf numFmtId="49" fontId="8" fillId="0" borderId="54" xfId="6" applyNumberFormat="1" applyFont="1" applyBorder="1" applyAlignment="1">
      <alignment vertical="center"/>
    </xf>
    <xf numFmtId="167" fontId="8" fillId="0" borderId="5" xfId="6" applyFont="1" applyBorder="1" applyAlignment="1">
      <alignment vertical="center"/>
    </xf>
    <xf numFmtId="167" fontId="9" fillId="0" borderId="5" xfId="6" applyFont="1" applyBorder="1" applyAlignment="1">
      <alignment vertical="center"/>
    </xf>
    <xf numFmtId="2" fontId="7" fillId="0" borderId="0" xfId="1" applyNumberFormat="1" applyFont="1" applyAlignment="1">
      <alignment horizontal="center" vertical="center"/>
    </xf>
    <xf numFmtId="165" fontId="20" fillId="2" borderId="87" xfId="6" applyNumberFormat="1" applyFont="1" applyFill="1" applyBorder="1" applyAlignment="1">
      <alignment vertical="center"/>
    </xf>
    <xf numFmtId="165" fontId="20" fillId="2" borderId="111" xfId="6" applyNumberFormat="1" applyFont="1" applyFill="1" applyBorder="1" applyAlignment="1">
      <alignment vertical="center"/>
    </xf>
    <xf numFmtId="165" fontId="20" fillId="2" borderId="150" xfId="6" applyNumberFormat="1" applyFont="1" applyFill="1" applyBorder="1" applyAlignment="1">
      <alignment vertical="center"/>
    </xf>
    <xf numFmtId="165" fontId="20" fillId="2" borderId="116" xfId="6" applyNumberFormat="1" applyFont="1" applyFill="1" applyBorder="1" applyAlignment="1">
      <alignment vertical="center"/>
    </xf>
    <xf numFmtId="167" fontId="20" fillId="0" borderId="0" xfId="6" applyFont="1" applyAlignment="1">
      <alignment vertical="center"/>
    </xf>
    <xf numFmtId="166" fontId="20" fillId="0" borderId="0" xfId="6" applyNumberFormat="1" applyFont="1" applyAlignment="1">
      <alignment vertical="center"/>
    </xf>
    <xf numFmtId="2" fontId="18" fillId="0" borderId="0" xfId="1" applyNumberFormat="1" applyFont="1" applyAlignment="1">
      <alignment horizontal="left" vertical="center"/>
    </xf>
    <xf numFmtId="165" fontId="10" fillId="2" borderId="88" xfId="6" applyNumberFormat="1" applyFont="1" applyFill="1" applyBorder="1" applyAlignment="1">
      <alignment vertical="center"/>
    </xf>
    <xf numFmtId="165" fontId="10" fillId="2" borderId="75" xfId="6" applyNumberFormat="1" applyFont="1" applyFill="1" applyBorder="1" applyAlignment="1">
      <alignment vertical="center"/>
    </xf>
    <xf numFmtId="165" fontId="10" fillId="2" borderId="85" xfId="6" applyNumberFormat="1" applyFont="1" applyFill="1" applyBorder="1" applyAlignment="1">
      <alignment vertical="center"/>
    </xf>
    <xf numFmtId="165" fontId="10" fillId="2" borderId="117" xfId="6" applyNumberFormat="1" applyFont="1" applyFill="1" applyBorder="1" applyAlignment="1">
      <alignment vertical="center"/>
    </xf>
    <xf numFmtId="167" fontId="10" fillId="0" borderId="0" xfId="6" applyFont="1" applyAlignment="1">
      <alignment vertical="center"/>
    </xf>
    <xf numFmtId="166" fontId="10" fillId="0" borderId="0" xfId="6" applyNumberFormat="1" applyFont="1" applyAlignment="1">
      <alignment vertical="center"/>
    </xf>
    <xf numFmtId="2" fontId="5" fillId="0" borderId="0" xfId="1" applyNumberFormat="1" applyFont="1" applyAlignment="1">
      <alignment horizontal="left" vertical="center"/>
    </xf>
    <xf numFmtId="165" fontId="4" fillId="2" borderId="88" xfId="6" applyNumberFormat="1" applyFill="1" applyBorder="1" applyAlignment="1">
      <alignment vertical="center"/>
    </xf>
    <xf numFmtId="165" fontId="4" fillId="2" borderId="75" xfId="6" applyNumberFormat="1" applyFill="1" applyBorder="1" applyAlignment="1">
      <alignment vertical="center"/>
    </xf>
    <xf numFmtId="165" fontId="4" fillId="2" borderId="85" xfId="6" applyNumberFormat="1" applyFill="1" applyBorder="1" applyAlignment="1">
      <alignment vertical="center"/>
    </xf>
    <xf numFmtId="165" fontId="4" fillId="2" borderId="117" xfId="6" applyNumberFormat="1" applyFill="1" applyBorder="1" applyAlignment="1">
      <alignment vertical="center"/>
    </xf>
    <xf numFmtId="165" fontId="5" fillId="2" borderId="127" xfId="6" applyNumberFormat="1" applyFont="1" applyFill="1" applyBorder="1" applyAlignment="1">
      <alignment vertical="center"/>
    </xf>
    <xf numFmtId="165" fontId="5" fillId="2" borderId="79" xfId="6" applyNumberFormat="1" applyFont="1" applyFill="1" applyBorder="1" applyAlignment="1">
      <alignment vertical="center"/>
    </xf>
    <xf numFmtId="165" fontId="5" fillId="2" borderId="84" xfId="6" applyNumberFormat="1" applyFont="1" applyFill="1" applyBorder="1" applyAlignment="1">
      <alignment vertical="center"/>
    </xf>
    <xf numFmtId="165" fontId="5" fillId="2" borderId="118" xfId="6" applyNumberFormat="1" applyFont="1" applyFill="1" applyBorder="1" applyAlignment="1">
      <alignment vertical="center"/>
    </xf>
    <xf numFmtId="165" fontId="5" fillId="2" borderId="88" xfId="6" applyNumberFormat="1" applyFont="1" applyFill="1" applyBorder="1" applyAlignment="1">
      <alignment vertical="center"/>
    </xf>
    <xf numFmtId="165" fontId="5" fillId="2" borderId="75" xfId="6" applyNumberFormat="1" applyFont="1" applyFill="1" applyBorder="1" applyAlignment="1">
      <alignment vertical="center"/>
    </xf>
    <xf numFmtId="165" fontId="5" fillId="2" borderId="85" xfId="6" applyNumberFormat="1" applyFont="1" applyFill="1" applyBorder="1" applyAlignment="1">
      <alignment vertical="center"/>
    </xf>
    <xf numFmtId="165" fontId="5" fillId="2" borderId="117" xfId="6" applyNumberFormat="1" applyFont="1" applyFill="1" applyBorder="1" applyAlignment="1">
      <alignment vertical="center"/>
    </xf>
    <xf numFmtId="165" fontId="4" fillId="2" borderId="127" xfId="6" applyNumberFormat="1" applyFill="1" applyBorder="1" applyAlignment="1">
      <alignment vertical="center"/>
    </xf>
    <xf numFmtId="165" fontId="4" fillId="2" borderId="79" xfId="6" applyNumberFormat="1" applyFill="1" applyBorder="1" applyAlignment="1">
      <alignment vertical="center"/>
    </xf>
    <xf numFmtId="165" fontId="4" fillId="2" borderId="84" xfId="6" applyNumberFormat="1" applyFill="1" applyBorder="1" applyAlignment="1">
      <alignment vertical="center"/>
    </xf>
    <xf numFmtId="165" fontId="4" fillId="2" borderId="118" xfId="6" applyNumberFormat="1" applyFill="1" applyBorder="1" applyAlignment="1">
      <alignment vertical="center"/>
    </xf>
    <xf numFmtId="165" fontId="4" fillId="2" borderId="128" xfId="6" applyNumberFormat="1" applyFill="1" applyBorder="1" applyAlignment="1">
      <alignment vertical="center"/>
    </xf>
    <xf numFmtId="165" fontId="4" fillId="2" borderId="80" xfId="6" applyNumberFormat="1" applyFill="1" applyBorder="1" applyAlignment="1">
      <alignment vertical="center"/>
    </xf>
    <xf numFmtId="165" fontId="4" fillId="2" borderId="86" xfId="6" applyNumberFormat="1" applyFill="1" applyBorder="1" applyAlignment="1">
      <alignment vertical="center"/>
    </xf>
    <xf numFmtId="165" fontId="4" fillId="2" borderId="119" xfId="6" applyNumberFormat="1" applyFill="1" applyBorder="1" applyAlignment="1">
      <alignment vertical="center"/>
    </xf>
    <xf numFmtId="167" fontId="5" fillId="0" borderId="0" xfId="6" applyFont="1" applyAlignment="1">
      <alignment vertical="center"/>
    </xf>
    <xf numFmtId="165" fontId="5" fillId="2" borderId="128" xfId="6" applyNumberFormat="1" applyFont="1" applyFill="1" applyBorder="1" applyAlignment="1">
      <alignment vertical="center"/>
    </xf>
    <xf numFmtId="165" fontId="5" fillId="2" borderId="80" xfId="6" applyNumberFormat="1" applyFont="1" applyFill="1" applyBorder="1" applyAlignment="1">
      <alignment vertical="center"/>
    </xf>
    <xf numFmtId="165" fontId="5" fillId="2" borderId="86" xfId="6" applyNumberFormat="1" applyFont="1" applyFill="1" applyBorder="1" applyAlignment="1">
      <alignment vertical="center"/>
    </xf>
    <xf numFmtId="165" fontId="5" fillId="2" borderId="119" xfId="6" applyNumberFormat="1" applyFont="1" applyFill="1" applyBorder="1" applyAlignment="1">
      <alignment vertical="center"/>
    </xf>
    <xf numFmtId="165" fontId="4" fillId="2" borderId="129" xfId="6" applyNumberFormat="1" applyFill="1" applyBorder="1" applyAlignment="1">
      <alignment vertical="center"/>
    </xf>
    <xf numFmtId="165" fontId="4" fillId="2" borderId="97" xfId="6" applyNumberFormat="1" applyFill="1" applyBorder="1" applyAlignment="1">
      <alignment vertical="center"/>
    </xf>
    <xf numFmtId="165" fontId="4" fillId="2" borderId="152" xfId="6" applyNumberFormat="1" applyFill="1" applyBorder="1" applyAlignment="1">
      <alignment vertical="center"/>
    </xf>
    <xf numFmtId="165" fontId="4" fillId="2" borderId="120" xfId="6" applyNumberFormat="1" applyFill="1" applyBorder="1" applyAlignment="1">
      <alignment vertical="center"/>
    </xf>
    <xf numFmtId="165" fontId="20" fillId="2" borderId="130" xfId="6" applyNumberFormat="1" applyFont="1" applyFill="1" applyBorder="1" applyAlignment="1">
      <alignment vertical="center"/>
    </xf>
    <xf numFmtId="165" fontId="20" fillId="2" borderId="113" xfId="6" applyNumberFormat="1" applyFont="1" applyFill="1" applyBorder="1" applyAlignment="1">
      <alignment vertical="center"/>
    </xf>
    <xf numFmtId="165" fontId="20" fillId="2" borderId="153" xfId="6" applyNumberFormat="1" applyFont="1" applyFill="1" applyBorder="1" applyAlignment="1">
      <alignment vertical="center"/>
    </xf>
    <xf numFmtId="165" fontId="20" fillId="2" borderId="121" xfId="6" applyNumberFormat="1" applyFont="1" applyFill="1" applyBorder="1" applyAlignment="1">
      <alignment vertical="center"/>
    </xf>
    <xf numFmtId="0" fontId="5" fillId="0" borderId="0" xfId="1" applyFont="1" applyAlignment="1">
      <alignment vertical="center"/>
    </xf>
    <xf numFmtId="0" fontId="4" fillId="0" borderId="0" xfId="1" applyAlignment="1">
      <alignment vertical="center"/>
    </xf>
    <xf numFmtId="165" fontId="20" fillId="2" borderId="127" xfId="6" applyNumberFormat="1" applyFont="1" applyFill="1" applyBorder="1" applyAlignment="1">
      <alignment vertical="center"/>
    </xf>
    <xf numFmtId="165" fontId="20" fillId="2" borderId="79" xfId="6" applyNumberFormat="1" applyFont="1" applyFill="1" applyBorder="1" applyAlignment="1">
      <alignment vertical="center"/>
    </xf>
    <xf numFmtId="165" fontId="20" fillId="2" borderId="84" xfId="6" applyNumberFormat="1" applyFont="1" applyFill="1" applyBorder="1" applyAlignment="1">
      <alignment vertical="center"/>
    </xf>
    <xf numFmtId="165" fontId="20" fillId="2" borderId="118" xfId="6" applyNumberFormat="1" applyFont="1" applyFill="1" applyBorder="1" applyAlignment="1">
      <alignment vertical="center"/>
    </xf>
    <xf numFmtId="165" fontId="28" fillId="2" borderId="128" xfId="6" applyNumberFormat="1" applyFont="1" applyFill="1" applyBorder="1" applyAlignment="1">
      <alignment vertical="center"/>
    </xf>
    <xf numFmtId="165" fontId="28" fillId="2" borderId="80" xfId="6" applyNumberFormat="1" applyFont="1" applyFill="1" applyBorder="1" applyAlignment="1">
      <alignment vertical="center"/>
    </xf>
    <xf numFmtId="165" fontId="28" fillId="2" borderId="86" xfId="6" applyNumberFormat="1" applyFont="1" applyFill="1" applyBorder="1" applyAlignment="1">
      <alignment vertical="center"/>
    </xf>
    <xf numFmtId="165" fontId="28" fillId="2" borderId="119" xfId="6" applyNumberFormat="1" applyFont="1" applyFill="1" applyBorder="1" applyAlignment="1">
      <alignment vertical="center"/>
    </xf>
    <xf numFmtId="0" fontId="10" fillId="0" borderId="0" xfId="1" applyFont="1" applyAlignment="1">
      <alignment vertical="center"/>
    </xf>
    <xf numFmtId="165" fontId="28" fillId="2" borderId="131" xfId="6" applyNumberFormat="1" applyFont="1" applyFill="1" applyBorder="1" applyAlignment="1">
      <alignment vertical="center"/>
    </xf>
    <xf numFmtId="165" fontId="28" fillId="2" borderId="76" xfId="6" applyNumberFormat="1" applyFont="1" applyFill="1" applyBorder="1" applyAlignment="1">
      <alignment vertical="center"/>
    </xf>
    <xf numFmtId="165" fontId="28" fillId="2" borderId="154" xfId="6" applyNumberFormat="1" applyFont="1" applyFill="1" applyBorder="1" applyAlignment="1">
      <alignment vertical="center"/>
    </xf>
    <xf numFmtId="165" fontId="28" fillId="2" borderId="122" xfId="6" applyNumberFormat="1" applyFont="1" applyFill="1" applyBorder="1" applyAlignment="1">
      <alignment vertical="center"/>
    </xf>
    <xf numFmtId="165" fontId="31" fillId="2" borderId="88" xfId="6" applyNumberFormat="1" applyFont="1" applyFill="1" applyBorder="1" applyAlignment="1">
      <alignment vertical="center"/>
    </xf>
    <xf numFmtId="165" fontId="31" fillId="2" borderId="75" xfId="6" applyNumberFormat="1" applyFont="1" applyFill="1" applyBorder="1" applyAlignment="1">
      <alignment vertical="center"/>
    </xf>
    <xf numFmtId="165" fontId="31" fillId="2" borderId="85" xfId="6" applyNumberFormat="1" applyFont="1" applyFill="1" applyBorder="1" applyAlignment="1">
      <alignment vertical="center"/>
    </xf>
    <xf numFmtId="165" fontId="31" fillId="2" borderId="117" xfId="6" applyNumberFormat="1" applyFont="1" applyFill="1" applyBorder="1" applyAlignment="1">
      <alignment vertical="center"/>
    </xf>
    <xf numFmtId="165" fontId="4" fillId="2" borderId="132" xfId="6" applyNumberFormat="1" applyFill="1" applyBorder="1" applyAlignment="1">
      <alignment vertical="center"/>
    </xf>
    <xf numFmtId="165" fontId="4" fillId="2" borderId="81" xfId="6" applyNumberFormat="1" applyFill="1" applyBorder="1" applyAlignment="1">
      <alignment vertical="center"/>
    </xf>
    <xf numFmtId="165" fontId="4" fillId="2" borderId="155" xfId="6" applyNumberFormat="1" applyFill="1" applyBorder="1" applyAlignment="1">
      <alignment vertical="center"/>
    </xf>
    <xf numFmtId="165" fontId="4" fillId="2" borderId="123" xfId="6" applyNumberFormat="1" applyFill="1" applyBorder="1" applyAlignment="1">
      <alignment vertical="center"/>
    </xf>
    <xf numFmtId="165" fontId="20" fillId="2" borderId="88" xfId="6" applyNumberFormat="1" applyFont="1" applyFill="1" applyBorder="1" applyAlignment="1">
      <alignment vertical="center"/>
    </xf>
    <xf numFmtId="165" fontId="20" fillId="2" borderId="75" xfId="6" applyNumberFormat="1" applyFont="1" applyFill="1" applyBorder="1" applyAlignment="1">
      <alignment vertical="center"/>
    </xf>
    <xf numFmtId="165" fontId="20" fillId="2" borderId="85" xfId="6" applyNumberFormat="1" applyFont="1" applyFill="1" applyBorder="1" applyAlignment="1">
      <alignment vertical="center"/>
    </xf>
    <xf numFmtId="165" fontId="20" fillId="2" borderId="117" xfId="6" applyNumberFormat="1" applyFont="1" applyFill="1" applyBorder="1" applyAlignment="1">
      <alignment vertical="center"/>
    </xf>
    <xf numFmtId="165" fontId="20" fillId="2" borderId="133" xfId="6" applyNumberFormat="1" applyFont="1" applyFill="1" applyBorder="1" applyAlignment="1">
      <alignment vertical="center"/>
    </xf>
    <xf numFmtId="165" fontId="20" fillId="2" borderId="83" xfId="6" applyNumberFormat="1" applyFont="1" applyFill="1" applyBorder="1" applyAlignment="1">
      <alignment vertical="center"/>
    </xf>
    <xf numFmtId="165" fontId="20" fillId="2" borderId="156" xfId="6" applyNumberFormat="1" applyFont="1" applyFill="1" applyBorder="1" applyAlignment="1">
      <alignment vertical="center"/>
    </xf>
    <xf numFmtId="165" fontId="20" fillId="2" borderId="124" xfId="6" applyNumberFormat="1" applyFont="1" applyFill="1" applyBorder="1" applyAlignment="1">
      <alignment vertical="center"/>
    </xf>
    <xf numFmtId="165" fontId="20" fillId="2" borderId="134" xfId="6" applyNumberFormat="1" applyFont="1" applyFill="1" applyBorder="1" applyAlignment="1">
      <alignment vertical="center"/>
    </xf>
    <xf numFmtId="165" fontId="20" fillId="2" borderId="110" xfId="6" applyNumberFormat="1" applyFont="1" applyFill="1" applyBorder="1" applyAlignment="1">
      <alignment vertical="center"/>
    </xf>
    <xf numFmtId="165" fontId="20" fillId="2" borderId="157" xfId="6" applyNumberFormat="1" applyFont="1" applyFill="1" applyBorder="1" applyAlignment="1">
      <alignment vertical="center"/>
    </xf>
    <xf numFmtId="165" fontId="20" fillId="2" borderId="125" xfId="6" applyNumberFormat="1" applyFont="1" applyFill="1" applyBorder="1" applyAlignment="1">
      <alignment vertical="center"/>
    </xf>
    <xf numFmtId="165" fontId="20" fillId="2" borderId="135" xfId="6" applyNumberFormat="1" applyFont="1" applyFill="1" applyBorder="1" applyAlignment="1">
      <alignment vertical="center"/>
    </xf>
    <xf numFmtId="165" fontId="20" fillId="0" borderId="135" xfId="6" applyNumberFormat="1" applyFont="1" applyBorder="1" applyAlignment="1">
      <alignment vertical="center"/>
    </xf>
    <xf numFmtId="2" fontId="4" fillId="0" borderId="0" xfId="6" applyNumberFormat="1" applyAlignment="1">
      <alignment vertical="center"/>
    </xf>
    <xf numFmtId="165" fontId="10" fillId="0" borderId="36" xfId="6" quotePrefix="1" applyNumberFormat="1" applyFont="1" applyBorder="1" applyAlignment="1">
      <alignment vertical="center"/>
    </xf>
    <xf numFmtId="165" fontId="10" fillId="0" borderId="37" xfId="6" applyNumberFormat="1" applyFont="1" applyBorder="1" applyAlignment="1">
      <alignment vertical="center"/>
    </xf>
    <xf numFmtId="165" fontId="10" fillId="0" borderId="47" xfId="6" quotePrefix="1" applyNumberFormat="1" applyFont="1" applyBorder="1" applyAlignment="1">
      <alignment vertical="center"/>
    </xf>
    <xf numFmtId="165" fontId="10" fillId="0" borderId="39" xfId="6" quotePrefix="1" applyNumberFormat="1" applyFont="1" applyBorder="1" applyAlignment="1">
      <alignment vertical="center"/>
    </xf>
    <xf numFmtId="165" fontId="10" fillId="0" borderId="10" xfId="6" quotePrefix="1" applyNumberFormat="1" applyFont="1" applyBorder="1" applyAlignment="1">
      <alignment vertical="center"/>
    </xf>
    <xf numFmtId="165" fontId="10" fillId="0" borderId="26" xfId="6" applyNumberFormat="1" applyFont="1" applyBorder="1" applyAlignment="1">
      <alignment vertical="center"/>
    </xf>
    <xf numFmtId="165" fontId="10" fillId="0" borderId="48" xfId="6" quotePrefix="1" applyNumberFormat="1" applyFont="1" applyBorder="1" applyAlignment="1">
      <alignment vertical="center"/>
    </xf>
    <xf numFmtId="165" fontId="10" fillId="0" borderId="27" xfId="6" applyNumberFormat="1" applyFont="1" applyBorder="1" applyAlignment="1">
      <alignment vertical="center"/>
    </xf>
    <xf numFmtId="165" fontId="10" fillId="0" borderId="48" xfId="6" applyNumberFormat="1" applyFont="1" applyBorder="1" applyAlignment="1">
      <alignment vertical="center"/>
    </xf>
    <xf numFmtId="165" fontId="10" fillId="0" borderId="28" xfId="6" applyNumberFormat="1" applyFont="1" applyBorder="1" applyAlignment="1">
      <alignment vertical="center"/>
    </xf>
    <xf numFmtId="165" fontId="10" fillId="0" borderId="136" xfId="6" applyNumberFormat="1" applyFont="1" applyBorder="1" applyAlignment="1">
      <alignment vertical="center"/>
    </xf>
    <xf numFmtId="165" fontId="10" fillId="0" borderId="1" xfId="6" quotePrefix="1" applyNumberFormat="1" applyFont="1" applyBorder="1" applyAlignment="1">
      <alignment vertical="center"/>
    </xf>
    <xf numFmtId="165" fontId="10" fillId="0" borderId="2" xfId="6" applyNumberFormat="1" applyFont="1" applyBorder="1" applyAlignment="1">
      <alignment vertical="center"/>
    </xf>
    <xf numFmtId="165" fontId="10" fillId="0" borderId="3" xfId="6" applyNumberFormat="1" applyFont="1" applyBorder="1" applyAlignment="1">
      <alignment vertical="center"/>
    </xf>
    <xf numFmtId="165" fontId="10" fillId="0" borderId="46" xfId="6" applyNumberFormat="1" applyFont="1" applyBorder="1" applyAlignment="1">
      <alignment vertical="center"/>
    </xf>
    <xf numFmtId="165" fontId="10" fillId="0" borderId="4" xfId="6" applyNumberFormat="1" applyFont="1" applyBorder="1" applyAlignment="1">
      <alignment vertical="center"/>
    </xf>
    <xf numFmtId="165" fontId="10" fillId="0" borderId="14" xfId="6" quotePrefix="1" applyNumberFormat="1" applyFont="1" applyBorder="1" applyAlignment="1">
      <alignment vertical="center"/>
    </xf>
    <xf numFmtId="165" fontId="10" fillId="0" borderId="38" xfId="6" applyNumberFormat="1" applyFont="1" applyBorder="1" applyAlignment="1">
      <alignment vertical="center"/>
    </xf>
    <xf numFmtId="165" fontId="10" fillId="0" borderId="47" xfId="6" applyNumberFormat="1" applyFont="1" applyBorder="1" applyAlignment="1">
      <alignment vertical="center"/>
    </xf>
    <xf numFmtId="165" fontId="10" fillId="0" borderId="39" xfId="6" applyNumberFormat="1" applyFont="1" applyBorder="1" applyAlignment="1">
      <alignment vertical="center"/>
    </xf>
    <xf numFmtId="165" fontId="18" fillId="0" borderId="34" xfId="6" quotePrefix="1" applyNumberFormat="1" applyFont="1" applyBorder="1" applyAlignment="1">
      <alignment vertical="center"/>
    </xf>
    <xf numFmtId="165" fontId="18" fillId="0" borderId="15" xfId="6" applyNumberFormat="1" applyFont="1" applyBorder="1" applyAlignment="1">
      <alignment vertical="center"/>
    </xf>
    <xf numFmtId="165" fontId="18" fillId="0" borderId="50" xfId="6" quotePrefix="1" applyNumberFormat="1" applyFont="1" applyBorder="1" applyAlignment="1">
      <alignment vertical="center"/>
    </xf>
    <xf numFmtId="165" fontId="18" fillId="0" borderId="16" xfId="6" applyNumberFormat="1" applyFont="1" applyBorder="1" applyAlignment="1">
      <alignment vertical="center"/>
    </xf>
    <xf numFmtId="165" fontId="18" fillId="0" borderId="50" xfId="6" applyNumberFormat="1" applyFont="1" applyBorder="1" applyAlignment="1">
      <alignment vertical="center"/>
    </xf>
    <xf numFmtId="165" fontId="18" fillId="0" borderId="17" xfId="6" applyNumberFormat="1" applyFont="1" applyBorder="1" applyAlignment="1">
      <alignment vertical="center"/>
    </xf>
    <xf numFmtId="165" fontId="18" fillId="0" borderId="26" xfId="6" applyNumberFormat="1" applyFont="1" applyBorder="1" applyAlignment="1">
      <alignment vertical="center"/>
    </xf>
    <xf numFmtId="165" fontId="18" fillId="0" borderId="48" xfId="6" applyNumberFormat="1" applyFont="1" applyBorder="1" applyAlignment="1">
      <alignment vertical="center"/>
    </xf>
    <xf numFmtId="165" fontId="18" fillId="0" borderId="28" xfId="6" applyNumberFormat="1" applyFont="1" applyBorder="1" applyAlignment="1">
      <alignment vertical="center"/>
    </xf>
    <xf numFmtId="165" fontId="18" fillId="0" borderId="10" xfId="6" quotePrefix="1" applyNumberFormat="1" applyFont="1" applyBorder="1" applyAlignment="1">
      <alignment vertical="center"/>
    </xf>
    <xf numFmtId="165" fontId="18" fillId="0" borderId="33" xfId="6" applyNumberFormat="1" applyFont="1" applyBorder="1" applyAlignment="1">
      <alignment vertical="center"/>
    </xf>
    <xf numFmtId="165" fontId="18" fillId="0" borderId="27" xfId="6" applyNumberFormat="1" applyFont="1" applyBorder="1" applyAlignment="1">
      <alignment vertical="center"/>
    </xf>
    <xf numFmtId="165" fontId="18" fillId="0" borderId="6" xfId="6" quotePrefix="1" applyNumberFormat="1" applyFont="1" applyBorder="1" applyAlignment="1">
      <alignment vertical="center"/>
    </xf>
    <xf numFmtId="165" fontId="18" fillId="0" borderId="40" xfId="6" applyNumberFormat="1" applyFont="1" applyBorder="1" applyAlignment="1">
      <alignment vertical="center"/>
    </xf>
    <xf numFmtId="165" fontId="18" fillId="0" borderId="41" xfId="6" applyNumberFormat="1" applyFont="1" applyBorder="1" applyAlignment="1">
      <alignment vertical="center"/>
    </xf>
    <xf numFmtId="165" fontId="18" fillId="0" borderId="42" xfId="6" applyNumberFormat="1" applyFont="1" applyBorder="1" applyAlignment="1">
      <alignment vertical="center"/>
    </xf>
    <xf numFmtId="167" fontId="4" fillId="0" borderId="0" xfId="6"/>
    <xf numFmtId="165" fontId="10" fillId="0" borderId="6" xfId="6" quotePrefix="1" applyNumberFormat="1" applyFont="1" applyBorder="1" applyAlignment="1">
      <alignment vertical="center"/>
    </xf>
    <xf numFmtId="0" fontId="11" fillId="0" borderId="70" xfId="1" applyFont="1" applyBorder="1" applyAlignment="1">
      <alignment horizontal="left" vertical="center"/>
    </xf>
    <xf numFmtId="0" fontId="27" fillId="0" borderId="71" xfId="1" applyFont="1" applyBorder="1" applyAlignment="1">
      <alignment vertical="center"/>
    </xf>
    <xf numFmtId="0" fontId="28" fillId="0" borderId="71" xfId="1" applyFont="1" applyBorder="1" applyAlignment="1">
      <alignment vertical="center"/>
    </xf>
    <xf numFmtId="167" fontId="4" fillId="0" borderId="73" xfId="6" applyBorder="1"/>
    <xf numFmtId="0" fontId="11" fillId="0" borderId="72" xfId="1" applyFont="1" applyBorder="1" applyAlignment="1">
      <alignment horizontal="left" vertical="center"/>
    </xf>
    <xf numFmtId="0" fontId="28" fillId="0" borderId="69" xfId="1" applyFont="1" applyBorder="1" applyAlignment="1">
      <alignment vertical="center"/>
    </xf>
    <xf numFmtId="167" fontId="4" fillId="0" borderId="69" xfId="6" applyBorder="1"/>
    <xf numFmtId="165" fontId="28" fillId="0" borderId="68" xfId="1" applyNumberFormat="1" applyFont="1" applyBorder="1" applyAlignment="1">
      <alignment horizontal="center" vertical="center"/>
    </xf>
    <xf numFmtId="167" fontId="3" fillId="0" borderId="0" xfId="6" applyFont="1"/>
    <xf numFmtId="4" fontId="4" fillId="0" borderId="0" xfId="6" applyNumberFormat="1"/>
    <xf numFmtId="0" fontId="4" fillId="0" borderId="0" xfId="6" applyNumberFormat="1"/>
    <xf numFmtId="0" fontId="22" fillId="0" borderId="102" xfId="1" applyFont="1" applyBorder="1" applyAlignment="1">
      <alignment horizontal="left"/>
    </xf>
    <xf numFmtId="0" fontId="22" fillId="0" borderId="116" xfId="1" applyFont="1" applyBorder="1" applyAlignment="1">
      <alignment horizontal="left"/>
    </xf>
    <xf numFmtId="0" fontId="22" fillId="0" borderId="56" xfId="1" applyFont="1" applyBorder="1" applyAlignment="1">
      <alignment horizontal="left"/>
    </xf>
    <xf numFmtId="0" fontId="22" fillId="0" borderId="117" xfId="1" applyFont="1" applyBorder="1" applyAlignment="1">
      <alignment horizontal="left"/>
    </xf>
    <xf numFmtId="0" fontId="24" fillId="0" borderId="56" xfId="1" applyFont="1" applyBorder="1" applyAlignment="1">
      <alignment horizontal="left"/>
    </xf>
    <xf numFmtId="0" fontId="24" fillId="0" borderId="119" xfId="1" applyFont="1" applyBorder="1" applyAlignment="1">
      <alignment horizontal="left"/>
    </xf>
    <xf numFmtId="0" fontId="25" fillId="0" borderId="56" xfId="1" applyFont="1" applyBorder="1" applyAlignment="1">
      <alignment horizontal="center"/>
    </xf>
    <xf numFmtId="49" fontId="25" fillId="0" borderId="118" xfId="1" applyNumberFormat="1" applyFont="1" applyBorder="1" applyAlignment="1">
      <alignment horizontal="left"/>
    </xf>
    <xf numFmtId="0" fontId="25" fillId="0" borderId="117" xfId="1" applyFont="1" applyBorder="1" applyAlignment="1">
      <alignment horizontal="left"/>
    </xf>
    <xf numFmtId="0" fontId="25" fillId="0" borderId="119" xfId="1" applyFont="1" applyBorder="1" applyAlignment="1">
      <alignment horizontal="left"/>
    </xf>
    <xf numFmtId="0" fontId="24" fillId="0" borderId="117" xfId="1" applyFont="1" applyBorder="1" applyAlignment="1">
      <alignment horizontal="left"/>
    </xf>
    <xf numFmtId="0" fontId="25" fillId="0" borderId="118" xfId="1" applyFont="1" applyBorder="1" applyAlignment="1">
      <alignment horizontal="left"/>
    </xf>
    <xf numFmtId="0" fontId="24" fillId="0" borderId="60" xfId="1" applyFont="1" applyBorder="1" applyAlignment="1">
      <alignment horizontal="left"/>
    </xf>
    <xf numFmtId="0" fontId="24" fillId="0" borderId="123" xfId="1" applyFont="1" applyBorder="1" applyAlignment="1">
      <alignment horizontal="left"/>
    </xf>
    <xf numFmtId="0" fontId="22" fillId="0" borderId="139" xfId="1" applyFont="1" applyBorder="1" applyAlignment="1">
      <alignment horizontal="left"/>
    </xf>
    <xf numFmtId="49" fontId="24" fillId="0" borderId="117" xfId="1" applyNumberFormat="1" applyFont="1" applyBorder="1" applyAlignment="1">
      <alignment horizontal="left"/>
    </xf>
    <xf numFmtId="0" fontId="24" fillId="0" borderId="56" xfId="1" applyFont="1" applyBorder="1" applyAlignment="1">
      <alignment horizontal="center"/>
    </xf>
    <xf numFmtId="49" fontId="31" fillId="0" borderId="118" xfId="6" applyNumberFormat="1" applyFont="1" applyBorder="1" applyAlignment="1" applyProtection="1">
      <alignment vertical="center"/>
      <protection locked="0"/>
    </xf>
    <xf numFmtId="49" fontId="31" fillId="0" borderId="119" xfId="6" applyNumberFormat="1" applyFont="1" applyBorder="1" applyAlignment="1" applyProtection="1">
      <alignment vertical="center"/>
      <protection locked="0"/>
    </xf>
    <xf numFmtId="0" fontId="24" fillId="0" borderId="118" xfId="1" applyFont="1" applyBorder="1" applyAlignment="1">
      <alignment horizontal="left"/>
    </xf>
    <xf numFmtId="0" fontId="22" fillId="0" borderId="55" xfId="1" applyFont="1" applyBorder="1" applyAlignment="1">
      <alignment horizontal="left"/>
    </xf>
    <xf numFmtId="0" fontId="22" fillId="0" borderId="61" xfId="1" applyFont="1" applyBorder="1" applyAlignment="1">
      <alignment horizontal="left"/>
    </xf>
    <xf numFmtId="0" fontId="22" fillId="0" borderId="124" xfId="1" applyFont="1" applyBorder="1" applyAlignment="1">
      <alignment horizontal="left"/>
    </xf>
    <xf numFmtId="0" fontId="11" fillId="0" borderId="136" xfId="6" applyNumberFormat="1" applyFont="1" applyBorder="1" applyAlignment="1">
      <alignment vertical="center"/>
    </xf>
    <xf numFmtId="0" fontId="4" fillId="0" borderId="137" xfId="1" applyBorder="1" applyAlignment="1">
      <alignment vertical="center" wrapText="1"/>
    </xf>
    <xf numFmtId="0" fontId="4" fillId="0" borderId="133" xfId="1" applyBorder="1" applyAlignment="1">
      <alignment vertical="center" wrapText="1"/>
    </xf>
    <xf numFmtId="0" fontId="35" fillId="0" borderId="0" xfId="7"/>
    <xf numFmtId="0" fontId="38" fillId="3" borderId="0" xfId="7" applyFont="1" applyFill="1" applyAlignment="1">
      <alignment horizontal="left"/>
    </xf>
    <xf numFmtId="49" fontId="41" fillId="3" borderId="163" xfId="7" applyNumberFormat="1" applyFont="1" applyFill="1" applyBorder="1" applyAlignment="1">
      <alignment horizontal="center" vertical="center" wrapText="1"/>
    </xf>
    <xf numFmtId="0" fontId="42" fillId="3" borderId="0" xfId="7" applyFont="1" applyFill="1" applyAlignment="1">
      <alignment horizontal="left"/>
    </xf>
    <xf numFmtId="49" fontId="39" fillId="3" borderId="166" xfId="7" applyNumberFormat="1" applyFont="1" applyFill="1" applyBorder="1" applyAlignment="1">
      <alignment horizontal="left" vertical="center"/>
    </xf>
    <xf numFmtId="172" fontId="39" fillId="3" borderId="167" xfId="7" applyNumberFormat="1" applyFont="1" applyFill="1" applyBorder="1" applyAlignment="1">
      <alignment horizontal="right"/>
    </xf>
    <xf numFmtId="172" fontId="39" fillId="3" borderId="168" xfId="7" applyNumberFormat="1" applyFont="1" applyFill="1" applyBorder="1" applyAlignment="1">
      <alignment horizontal="right"/>
    </xf>
    <xf numFmtId="172" fontId="39" fillId="3" borderId="88" xfId="7" applyNumberFormat="1" applyFont="1" applyFill="1" applyBorder="1" applyAlignment="1">
      <alignment horizontal="right"/>
    </xf>
    <xf numFmtId="172" fontId="39" fillId="3" borderId="103" xfId="7" applyNumberFormat="1" applyFont="1" applyFill="1" applyBorder="1" applyAlignment="1">
      <alignment horizontal="right"/>
    </xf>
    <xf numFmtId="172" fontId="39" fillId="3" borderId="56" xfId="7" applyNumberFormat="1" applyFont="1" applyFill="1" applyBorder="1" applyAlignment="1">
      <alignment horizontal="right"/>
    </xf>
    <xf numFmtId="172" fontId="39" fillId="3" borderId="117" xfId="7" applyNumberFormat="1" applyFont="1" applyFill="1" applyBorder="1" applyAlignment="1">
      <alignment horizontal="right"/>
    </xf>
    <xf numFmtId="0" fontId="43" fillId="3" borderId="0" xfId="7" applyFont="1" applyFill="1" applyAlignment="1">
      <alignment horizontal="left"/>
    </xf>
    <xf numFmtId="49" fontId="44" fillId="3" borderId="6" xfId="7" applyNumberFormat="1" applyFont="1" applyFill="1" applyBorder="1" applyAlignment="1">
      <alignment horizontal="left" vertical="center"/>
    </xf>
    <xf numFmtId="172" fontId="44" fillId="3" borderId="167" xfId="7" applyNumberFormat="1" applyFont="1" applyFill="1" applyBorder="1" applyAlignment="1">
      <alignment horizontal="right"/>
    </xf>
    <xf numFmtId="172" fontId="44" fillId="3" borderId="168" xfId="7" applyNumberFormat="1" applyFont="1" applyFill="1" applyBorder="1" applyAlignment="1">
      <alignment horizontal="right"/>
    </xf>
    <xf numFmtId="172" fontId="44" fillId="3" borderId="88" xfId="7" applyNumberFormat="1" applyFont="1" applyFill="1" applyBorder="1" applyAlignment="1">
      <alignment horizontal="right"/>
    </xf>
    <xf numFmtId="172" fontId="44" fillId="3" borderId="103" xfId="7" applyNumberFormat="1" applyFont="1" applyFill="1" applyBorder="1" applyAlignment="1">
      <alignment horizontal="right"/>
    </xf>
    <xf numFmtId="172" fontId="44" fillId="3" borderId="56" xfId="7" applyNumberFormat="1" applyFont="1" applyFill="1" applyBorder="1" applyAlignment="1">
      <alignment horizontal="right"/>
    </xf>
    <xf numFmtId="172" fontId="44" fillId="3" borderId="117" xfId="7" applyNumberFormat="1" applyFont="1" applyFill="1" applyBorder="1" applyAlignment="1">
      <alignment horizontal="right"/>
    </xf>
    <xf numFmtId="0" fontId="45" fillId="3" borderId="0" xfId="7" applyFont="1" applyFill="1" applyAlignment="1">
      <alignment horizontal="left"/>
    </xf>
    <xf numFmtId="49" fontId="46" fillId="3" borderId="6" xfId="7" applyNumberFormat="1" applyFont="1" applyFill="1" applyBorder="1" applyAlignment="1">
      <alignment vertical="center"/>
    </xf>
    <xf numFmtId="49" fontId="46" fillId="3" borderId="6" xfId="7" applyNumberFormat="1" applyFont="1" applyFill="1" applyBorder="1" applyAlignment="1">
      <alignment horizontal="left" vertical="center"/>
    </xf>
    <xf numFmtId="172" fontId="46" fillId="3" borderId="167" xfId="7" applyNumberFormat="1" applyFont="1" applyFill="1" applyBorder="1" applyAlignment="1">
      <alignment horizontal="right"/>
    </xf>
    <xf numFmtId="172" fontId="46" fillId="3" borderId="168" xfId="7" applyNumberFormat="1" applyFont="1" applyFill="1" applyBorder="1" applyAlignment="1">
      <alignment horizontal="right"/>
    </xf>
    <xf numFmtId="172" fontId="46" fillId="3" borderId="0" xfId="7" applyNumberFormat="1" applyFont="1" applyFill="1" applyAlignment="1">
      <alignment horizontal="right"/>
    </xf>
    <xf numFmtId="172" fontId="46" fillId="3" borderId="169" xfId="7" applyNumberFormat="1" applyFont="1" applyFill="1" applyBorder="1" applyAlignment="1">
      <alignment horizontal="right"/>
    </xf>
    <xf numFmtId="172" fontId="46" fillId="3" borderId="170" xfId="7" applyNumberFormat="1" applyFont="1" applyFill="1" applyBorder="1" applyAlignment="1">
      <alignment horizontal="right"/>
    </xf>
    <xf numFmtId="172" fontId="46" fillId="3" borderId="171" xfId="7" applyNumberFormat="1" applyFont="1" applyFill="1" applyBorder="1" applyAlignment="1">
      <alignment horizontal="right"/>
    </xf>
    <xf numFmtId="172" fontId="46" fillId="3" borderId="172" xfId="7" applyNumberFormat="1" applyFont="1" applyFill="1" applyBorder="1" applyAlignment="1">
      <alignment horizontal="right"/>
    </xf>
    <xf numFmtId="172" fontId="46" fillId="3" borderId="173" xfId="7" applyNumberFormat="1" applyFont="1" applyFill="1" applyBorder="1" applyAlignment="1">
      <alignment horizontal="right"/>
    </xf>
    <xf numFmtId="172" fontId="46" fillId="3" borderId="174" xfId="7" applyNumberFormat="1" applyFont="1" applyFill="1" applyBorder="1" applyAlignment="1">
      <alignment horizontal="right"/>
    </xf>
    <xf numFmtId="172" fontId="46" fillId="3" borderId="175" xfId="7" applyNumberFormat="1" applyFont="1" applyFill="1" applyBorder="1" applyAlignment="1">
      <alignment horizontal="right"/>
    </xf>
    <xf numFmtId="172" fontId="46" fillId="3" borderId="176" xfId="7" applyNumberFormat="1" applyFont="1" applyFill="1" applyBorder="1" applyAlignment="1">
      <alignment horizontal="right"/>
    </xf>
    <xf numFmtId="172" fontId="46" fillId="3" borderId="88" xfId="7" applyNumberFormat="1" applyFont="1" applyFill="1" applyBorder="1" applyAlignment="1">
      <alignment horizontal="right"/>
    </xf>
    <xf numFmtId="172" fontId="46" fillId="3" borderId="103" xfId="7" applyNumberFormat="1" applyFont="1" applyFill="1" applyBorder="1" applyAlignment="1">
      <alignment horizontal="right"/>
    </xf>
    <xf numFmtId="172" fontId="46" fillId="3" borderId="56" xfId="7" applyNumberFormat="1" applyFont="1" applyFill="1" applyBorder="1" applyAlignment="1">
      <alignment horizontal="right"/>
    </xf>
    <xf numFmtId="172" fontId="46" fillId="3" borderId="117" xfId="7" applyNumberFormat="1" applyFont="1" applyFill="1" applyBorder="1" applyAlignment="1">
      <alignment horizontal="right"/>
    </xf>
    <xf numFmtId="49" fontId="46" fillId="3" borderId="22" xfId="7" applyNumberFormat="1" applyFont="1" applyFill="1" applyBorder="1" applyAlignment="1">
      <alignment horizontal="left" vertical="center"/>
    </xf>
    <xf numFmtId="172" fontId="46" fillId="3" borderId="177" xfId="7" applyNumberFormat="1" applyFont="1" applyFill="1" applyBorder="1" applyAlignment="1">
      <alignment horizontal="right"/>
    </xf>
    <xf numFmtId="172" fontId="46" fillId="3" borderId="178" xfId="7" applyNumberFormat="1" applyFont="1" applyFill="1" applyBorder="1" applyAlignment="1">
      <alignment horizontal="right"/>
    </xf>
    <xf numFmtId="172" fontId="46" fillId="3" borderId="179" xfId="7" applyNumberFormat="1" applyFont="1" applyFill="1" applyBorder="1" applyAlignment="1">
      <alignment horizontal="right"/>
    </xf>
    <xf numFmtId="172" fontId="46" fillId="3" borderId="180" xfId="7" applyNumberFormat="1" applyFont="1" applyFill="1" applyBorder="1" applyAlignment="1">
      <alignment horizontal="right"/>
    </xf>
    <xf numFmtId="172" fontId="46" fillId="3" borderId="181" xfId="7" applyNumberFormat="1" applyFont="1" applyFill="1" applyBorder="1" applyAlignment="1">
      <alignment horizontal="right"/>
    </xf>
    <xf numFmtId="172" fontId="46" fillId="3" borderId="182" xfId="7" applyNumberFormat="1" applyFont="1" applyFill="1" applyBorder="1" applyAlignment="1">
      <alignment horizontal="right"/>
    </xf>
    <xf numFmtId="172" fontId="46" fillId="3" borderId="183" xfId="7" applyNumberFormat="1" applyFont="1" applyFill="1" applyBorder="1" applyAlignment="1">
      <alignment horizontal="right"/>
    </xf>
    <xf numFmtId="172" fontId="46" fillId="3" borderId="184" xfId="7" applyNumberFormat="1" applyFont="1" applyFill="1" applyBorder="1" applyAlignment="1">
      <alignment horizontal="right"/>
    </xf>
    <xf numFmtId="49" fontId="39" fillId="3" borderId="6" xfId="7" applyNumberFormat="1" applyFont="1" applyFill="1" applyBorder="1" applyAlignment="1">
      <alignment horizontal="left" vertical="center"/>
    </xf>
    <xf numFmtId="49" fontId="47" fillId="0" borderId="6" xfId="7" applyNumberFormat="1" applyFont="1" applyBorder="1" applyAlignment="1">
      <alignment horizontal="left" vertical="center"/>
    </xf>
    <xf numFmtId="172" fontId="44" fillId="0" borderId="167" xfId="7" applyNumberFormat="1" applyFont="1" applyBorder="1" applyAlignment="1">
      <alignment horizontal="right"/>
    </xf>
    <xf numFmtId="172" fontId="44" fillId="0" borderId="168" xfId="7" applyNumberFormat="1" applyFont="1" applyBorder="1" applyAlignment="1">
      <alignment horizontal="right"/>
    </xf>
    <xf numFmtId="172" fontId="44" fillId="0" borderId="88" xfId="7" applyNumberFormat="1" applyFont="1" applyBorder="1" applyAlignment="1">
      <alignment horizontal="right"/>
    </xf>
    <xf numFmtId="172" fontId="44" fillId="0" borderId="103" xfId="7" applyNumberFormat="1" applyFont="1" applyBorder="1" applyAlignment="1">
      <alignment horizontal="right"/>
    </xf>
    <xf numFmtId="172" fontId="44" fillId="0" borderId="56" xfId="7" applyNumberFormat="1" applyFont="1" applyBorder="1" applyAlignment="1">
      <alignment horizontal="right"/>
    </xf>
    <xf numFmtId="172" fontId="44" fillId="0" borderId="117" xfId="7" applyNumberFormat="1" applyFont="1" applyBorder="1" applyAlignment="1">
      <alignment horizontal="right"/>
    </xf>
    <xf numFmtId="0" fontId="45" fillId="0" borderId="0" xfId="7" applyFont="1" applyAlignment="1">
      <alignment horizontal="left"/>
    </xf>
    <xf numFmtId="49" fontId="44" fillId="0" borderId="6" xfId="7" applyNumberFormat="1" applyFont="1" applyBorder="1" applyAlignment="1">
      <alignment horizontal="left" vertical="center"/>
    </xf>
    <xf numFmtId="172" fontId="47" fillId="0" borderId="167" xfId="7" applyNumberFormat="1" applyFont="1" applyBorder="1" applyAlignment="1">
      <alignment horizontal="right"/>
    </xf>
    <xf numFmtId="172" fontId="47" fillId="0" borderId="168" xfId="7" applyNumberFormat="1" applyFont="1" applyBorder="1" applyAlignment="1">
      <alignment horizontal="right"/>
    </xf>
    <xf numFmtId="172" fontId="47" fillId="0" borderId="88" xfId="7" applyNumberFormat="1" applyFont="1" applyBorder="1" applyAlignment="1">
      <alignment horizontal="right"/>
    </xf>
    <xf numFmtId="172" fontId="47" fillId="0" borderId="103" xfId="7" applyNumberFormat="1" applyFont="1" applyBorder="1" applyAlignment="1">
      <alignment horizontal="right"/>
    </xf>
    <xf numFmtId="172" fontId="47" fillId="0" borderId="56" xfId="7" applyNumberFormat="1" applyFont="1" applyBorder="1" applyAlignment="1">
      <alignment horizontal="right"/>
    </xf>
    <xf numFmtId="172" fontId="47" fillId="0" borderId="117" xfId="7" applyNumberFormat="1" applyFont="1" applyBorder="1" applyAlignment="1">
      <alignment horizontal="right"/>
    </xf>
    <xf numFmtId="0" fontId="10" fillId="0" borderId="0" xfId="7" applyFont="1" applyAlignment="1">
      <alignment horizontal="left"/>
    </xf>
    <xf numFmtId="49" fontId="47" fillId="3" borderId="6" xfId="7" applyNumberFormat="1" applyFont="1" applyFill="1" applyBorder="1" applyAlignment="1">
      <alignment horizontal="left" vertical="center"/>
    </xf>
    <xf numFmtId="172" fontId="47" fillId="3" borderId="167" xfId="7" applyNumberFormat="1" applyFont="1" applyFill="1" applyBorder="1" applyAlignment="1">
      <alignment horizontal="right"/>
    </xf>
    <xf numFmtId="172" fontId="47" fillId="3" borderId="168" xfId="7" applyNumberFormat="1" applyFont="1" applyFill="1" applyBorder="1" applyAlignment="1">
      <alignment horizontal="right"/>
    </xf>
    <xf numFmtId="172" fontId="47" fillId="3" borderId="88" xfId="7" applyNumberFormat="1" applyFont="1" applyFill="1" applyBorder="1" applyAlignment="1">
      <alignment horizontal="right"/>
    </xf>
    <xf numFmtId="172" fontId="47" fillId="3" borderId="103" xfId="7" applyNumberFormat="1" applyFont="1" applyFill="1" applyBorder="1" applyAlignment="1">
      <alignment horizontal="right"/>
    </xf>
    <xf numFmtId="172" fontId="47" fillId="3" borderId="56" xfId="7" applyNumberFormat="1" applyFont="1" applyFill="1" applyBorder="1" applyAlignment="1">
      <alignment horizontal="right"/>
    </xf>
    <xf numFmtId="172" fontId="47" fillId="3" borderId="117" xfId="7" applyNumberFormat="1" applyFont="1" applyFill="1" applyBorder="1" applyAlignment="1">
      <alignment horizontal="right"/>
    </xf>
    <xf numFmtId="0" fontId="10" fillId="3" borderId="0" xfId="7" applyFont="1" applyFill="1" applyAlignment="1">
      <alignment horizontal="left"/>
    </xf>
    <xf numFmtId="49" fontId="47" fillId="3" borderId="22" xfId="7" applyNumberFormat="1" applyFont="1" applyFill="1" applyBorder="1" applyAlignment="1">
      <alignment horizontal="left" vertical="center"/>
    </xf>
    <xf numFmtId="172" fontId="44" fillId="3" borderId="177" xfId="7" applyNumberFormat="1" applyFont="1" applyFill="1" applyBorder="1" applyAlignment="1">
      <alignment horizontal="right"/>
    </xf>
    <xf numFmtId="172" fontId="44" fillId="3" borderId="178" xfId="7" applyNumberFormat="1" applyFont="1" applyFill="1" applyBorder="1" applyAlignment="1">
      <alignment horizontal="right"/>
    </xf>
    <xf numFmtId="172" fontId="44" fillId="3" borderId="179" xfId="7" applyNumberFormat="1" applyFont="1" applyFill="1" applyBorder="1" applyAlignment="1">
      <alignment horizontal="right"/>
    </xf>
    <xf numFmtId="172" fontId="44" fillId="3" borderId="180" xfId="7" applyNumberFormat="1" applyFont="1" applyFill="1" applyBorder="1" applyAlignment="1">
      <alignment horizontal="right"/>
    </xf>
    <xf numFmtId="172" fontId="44" fillId="3" borderId="181" xfId="7" applyNumberFormat="1" applyFont="1" applyFill="1" applyBorder="1" applyAlignment="1">
      <alignment horizontal="right"/>
    </xf>
    <xf numFmtId="172" fontId="44" fillId="3" borderId="182" xfId="7" applyNumberFormat="1" applyFont="1" applyFill="1" applyBorder="1" applyAlignment="1">
      <alignment horizontal="right"/>
    </xf>
    <xf numFmtId="172" fontId="44" fillId="3" borderId="183" xfId="7" applyNumberFormat="1" applyFont="1" applyFill="1" applyBorder="1" applyAlignment="1">
      <alignment horizontal="right"/>
    </xf>
    <xf numFmtId="172" fontId="44" fillId="3" borderId="184" xfId="7" applyNumberFormat="1" applyFont="1" applyFill="1" applyBorder="1" applyAlignment="1">
      <alignment horizontal="right"/>
    </xf>
    <xf numFmtId="49" fontId="39" fillId="3" borderId="185" xfId="7" applyNumberFormat="1" applyFont="1" applyFill="1" applyBorder="1" applyAlignment="1">
      <alignment horizontal="left" vertical="center"/>
    </xf>
    <xf numFmtId="49" fontId="40" fillId="3" borderId="185" xfId="7" applyNumberFormat="1" applyFont="1" applyFill="1" applyBorder="1" applyAlignment="1">
      <alignment horizontal="left" vertical="center"/>
    </xf>
    <xf numFmtId="172" fontId="39" fillId="3" borderId="186" xfId="7" applyNumberFormat="1" applyFont="1" applyFill="1" applyBorder="1" applyAlignment="1">
      <alignment horizontal="right"/>
    </xf>
    <xf numFmtId="172" fontId="39" fillId="3" borderId="187" xfId="7" applyNumberFormat="1" applyFont="1" applyFill="1" applyBorder="1" applyAlignment="1">
      <alignment horizontal="right"/>
    </xf>
    <xf numFmtId="172" fontId="39" fillId="3" borderId="131" xfId="7" applyNumberFormat="1" applyFont="1" applyFill="1" applyBorder="1" applyAlignment="1">
      <alignment horizontal="right"/>
    </xf>
    <xf numFmtId="172" fontId="39" fillId="3" borderId="106" xfId="7" applyNumberFormat="1" applyFont="1" applyFill="1" applyBorder="1" applyAlignment="1">
      <alignment horizontal="right"/>
    </xf>
    <xf numFmtId="172" fontId="39" fillId="3" borderId="57" xfId="7" applyNumberFormat="1" applyFont="1" applyFill="1" applyBorder="1" applyAlignment="1">
      <alignment horizontal="right"/>
    </xf>
    <xf numFmtId="172" fontId="39" fillId="3" borderId="122" xfId="7" applyNumberFormat="1" applyFont="1" applyFill="1" applyBorder="1" applyAlignment="1">
      <alignment horizontal="right"/>
    </xf>
    <xf numFmtId="49" fontId="40" fillId="3" borderId="6" xfId="7" applyNumberFormat="1" applyFont="1" applyFill="1" applyBorder="1" applyAlignment="1">
      <alignment horizontal="left" vertical="center"/>
    </xf>
    <xf numFmtId="49" fontId="48" fillId="3" borderId="6" xfId="7" applyNumberFormat="1" applyFont="1" applyFill="1" applyBorder="1" applyAlignment="1">
      <alignment horizontal="left" vertical="center"/>
    </xf>
    <xf numFmtId="172" fontId="49" fillId="3" borderId="167" xfId="7" applyNumberFormat="1" applyFont="1" applyFill="1" applyBorder="1" applyAlignment="1">
      <alignment horizontal="right"/>
    </xf>
    <xf numFmtId="172" fontId="49" fillId="3" borderId="168" xfId="7" applyNumberFormat="1" applyFont="1" applyFill="1" applyBorder="1" applyAlignment="1">
      <alignment horizontal="right"/>
    </xf>
    <xf numFmtId="172" fontId="49" fillId="3" borderId="0" xfId="7" applyNumberFormat="1" applyFont="1" applyFill="1" applyAlignment="1">
      <alignment horizontal="right"/>
    </xf>
    <xf numFmtId="172" fontId="49" fillId="3" borderId="169" xfId="7" applyNumberFormat="1" applyFont="1" applyFill="1" applyBorder="1" applyAlignment="1">
      <alignment horizontal="right"/>
    </xf>
    <xf numFmtId="172" fontId="49" fillId="3" borderId="170" xfId="7" applyNumberFormat="1" applyFont="1" applyFill="1" applyBorder="1" applyAlignment="1">
      <alignment horizontal="right"/>
    </xf>
    <xf numFmtId="172" fontId="49" fillId="3" borderId="174" xfId="7" applyNumberFormat="1" applyFont="1" applyFill="1" applyBorder="1" applyAlignment="1">
      <alignment horizontal="right"/>
    </xf>
    <xf numFmtId="172" fontId="49" fillId="3" borderId="175" xfId="7" applyNumberFormat="1" applyFont="1" applyFill="1" applyBorder="1" applyAlignment="1">
      <alignment horizontal="right"/>
    </xf>
    <xf numFmtId="172" fontId="49" fillId="3" borderId="176" xfId="7" applyNumberFormat="1" applyFont="1" applyFill="1" applyBorder="1" applyAlignment="1">
      <alignment horizontal="right"/>
    </xf>
    <xf numFmtId="0" fontId="50" fillId="3" borderId="0" xfId="7" applyFont="1" applyFill="1" applyAlignment="1">
      <alignment horizontal="left"/>
    </xf>
    <xf numFmtId="49" fontId="48" fillId="3" borderId="188" xfId="7" applyNumberFormat="1" applyFont="1" applyFill="1" applyBorder="1" applyAlignment="1">
      <alignment horizontal="left" vertical="center"/>
    </xf>
    <xf numFmtId="172" fontId="49" fillId="3" borderId="189" xfId="7" applyNumberFormat="1" applyFont="1" applyFill="1" applyBorder="1" applyAlignment="1">
      <alignment horizontal="right"/>
    </xf>
    <xf numFmtId="172" fontId="49" fillId="3" borderId="190" xfId="7" applyNumberFormat="1" applyFont="1" applyFill="1" applyBorder="1" applyAlignment="1">
      <alignment horizontal="right"/>
    </xf>
    <xf numFmtId="172" fontId="49" fillId="3" borderId="54" xfId="7" applyNumberFormat="1" applyFont="1" applyFill="1" applyBorder="1" applyAlignment="1">
      <alignment horizontal="right"/>
    </xf>
    <xf numFmtId="172" fontId="49" fillId="3" borderId="191" xfId="7" applyNumberFormat="1" applyFont="1" applyFill="1" applyBorder="1" applyAlignment="1">
      <alignment horizontal="right"/>
    </xf>
    <xf numFmtId="172" fontId="49" fillId="3" borderId="192" xfId="7" applyNumberFormat="1" applyFont="1" applyFill="1" applyBorder="1" applyAlignment="1">
      <alignment horizontal="right"/>
    </xf>
    <xf numFmtId="172" fontId="49" fillId="3" borderId="193" xfId="7" applyNumberFormat="1" applyFont="1" applyFill="1" applyBorder="1" applyAlignment="1">
      <alignment horizontal="right"/>
    </xf>
    <xf numFmtId="172" fontId="49" fillId="3" borderId="194" xfId="7" applyNumberFormat="1" applyFont="1" applyFill="1" applyBorder="1" applyAlignment="1">
      <alignment horizontal="right"/>
    </xf>
    <xf numFmtId="172" fontId="49" fillId="3" borderId="195" xfId="7" applyNumberFormat="1" applyFont="1" applyFill="1" applyBorder="1" applyAlignment="1">
      <alignment horizontal="right"/>
    </xf>
    <xf numFmtId="172" fontId="39" fillId="3" borderId="115" xfId="7" applyNumberFormat="1" applyFont="1" applyFill="1" applyBorder="1" applyAlignment="1">
      <alignment horizontal="right"/>
    </xf>
    <xf numFmtId="172" fontId="39" fillId="3" borderId="135" xfId="7" applyNumberFormat="1" applyFont="1" applyFill="1" applyBorder="1" applyAlignment="1">
      <alignment horizontal="right"/>
    </xf>
    <xf numFmtId="0" fontId="52" fillId="3" borderId="0" xfId="7" applyFont="1" applyFill="1" applyAlignment="1">
      <alignment horizontal="left"/>
    </xf>
    <xf numFmtId="173" fontId="35" fillId="0" borderId="0" xfId="7" applyNumberFormat="1"/>
    <xf numFmtId="166" fontId="0" fillId="0" borderId="0" xfId="9" applyNumberFormat="1" applyFont="1"/>
    <xf numFmtId="0" fontId="53" fillId="0" borderId="196" xfId="7" applyFont="1" applyBorder="1" applyAlignment="1">
      <alignment horizontal="center"/>
    </xf>
    <xf numFmtId="0" fontId="53" fillId="0" borderId="197" xfId="7" applyFont="1" applyBorder="1" applyAlignment="1">
      <alignment horizontal="center" wrapText="1"/>
    </xf>
    <xf numFmtId="0" fontId="53" fillId="0" borderId="198" xfId="7" applyFont="1" applyBorder="1" applyAlignment="1">
      <alignment horizontal="center" vertical="center"/>
    </xf>
    <xf numFmtId="0" fontId="53" fillId="0" borderId="160" xfId="7" applyFont="1" applyBorder="1" applyAlignment="1">
      <alignment horizontal="center" vertical="center"/>
    </xf>
    <xf numFmtId="0" fontId="40" fillId="0" borderId="160" xfId="7" applyFont="1" applyBorder="1" applyAlignment="1">
      <alignment horizontal="center" vertical="center"/>
    </xf>
    <xf numFmtId="0" fontId="53" fillId="0" borderId="161" xfId="7" applyFont="1" applyBorder="1" applyAlignment="1">
      <alignment horizontal="center" vertical="center"/>
    </xf>
    <xf numFmtId="0" fontId="53" fillId="0" borderId="0" xfId="7" applyFont="1" applyAlignment="1">
      <alignment horizontal="center"/>
    </xf>
    <xf numFmtId="49" fontId="44" fillId="3" borderId="199" xfId="7" applyNumberFormat="1" applyFont="1" applyFill="1" applyBorder="1" applyAlignment="1">
      <alignment horizontal="left" vertical="center"/>
    </xf>
    <xf numFmtId="49" fontId="44" fillId="3" borderId="200" xfId="7" applyNumberFormat="1" applyFont="1" applyFill="1" applyBorder="1" applyAlignment="1">
      <alignment horizontal="left" vertical="center"/>
    </xf>
    <xf numFmtId="172" fontId="55" fillId="0" borderId="63" xfId="7" applyNumberFormat="1" applyFont="1" applyBorder="1" applyAlignment="1">
      <alignment horizontal="right"/>
    </xf>
    <xf numFmtId="172" fontId="55" fillId="0" borderId="56" xfId="7" applyNumberFormat="1" applyFont="1" applyBorder="1" applyAlignment="1">
      <alignment horizontal="right"/>
    </xf>
    <xf numFmtId="172" fontId="55" fillId="0" borderId="117" xfId="7" applyNumberFormat="1" applyFont="1" applyBorder="1" applyAlignment="1">
      <alignment horizontal="right"/>
    </xf>
    <xf numFmtId="0" fontId="55" fillId="0" borderId="0" xfId="7" applyFont="1" applyAlignment="1">
      <alignment horizontal="center"/>
    </xf>
    <xf numFmtId="49" fontId="46" fillId="3" borderId="63" xfId="7" applyNumberFormat="1" applyFont="1" applyFill="1" applyBorder="1" applyAlignment="1">
      <alignment horizontal="right" vertical="center"/>
    </xf>
    <xf numFmtId="49" fontId="46" fillId="3" borderId="117" xfId="7" applyNumberFormat="1" applyFont="1" applyFill="1" applyBorder="1" applyAlignment="1">
      <alignment horizontal="right" vertical="center"/>
    </xf>
    <xf numFmtId="172" fontId="56" fillId="0" borderId="63" xfId="7" applyNumberFormat="1" applyFont="1" applyBorder="1"/>
    <xf numFmtId="0" fontId="56" fillId="0" borderId="56" xfId="7" applyFont="1" applyBorder="1"/>
    <xf numFmtId="174" fontId="57" fillId="0" borderId="56" xfId="7" applyNumberFormat="1" applyFont="1" applyBorder="1"/>
    <xf numFmtId="172" fontId="57" fillId="0" borderId="56" xfId="7" applyNumberFormat="1" applyFont="1" applyBorder="1"/>
    <xf numFmtId="172" fontId="56" fillId="0" borderId="117" xfId="7" applyNumberFormat="1" applyFont="1" applyBorder="1"/>
    <xf numFmtId="172" fontId="56" fillId="0" borderId="56" xfId="7" applyNumberFormat="1" applyFont="1" applyBorder="1"/>
    <xf numFmtId="0" fontId="56" fillId="0" borderId="0" xfId="7" applyFont="1"/>
    <xf numFmtId="49" fontId="44" fillId="3" borderId="63" xfId="7" applyNumberFormat="1" applyFont="1" applyFill="1" applyBorder="1" applyAlignment="1">
      <alignment horizontal="left" vertical="center"/>
    </xf>
    <xf numFmtId="49" fontId="44" fillId="3" borderId="117" xfId="7" applyNumberFormat="1" applyFont="1" applyFill="1" applyBorder="1" applyAlignment="1">
      <alignment horizontal="left" vertical="center"/>
    </xf>
    <xf numFmtId="172" fontId="55" fillId="0" borderId="63" xfId="7" applyNumberFormat="1" applyFont="1" applyBorder="1"/>
    <xf numFmtId="172" fontId="55" fillId="0" borderId="56" xfId="7" applyNumberFormat="1" applyFont="1" applyBorder="1"/>
    <xf numFmtId="172" fontId="47" fillId="0" borderId="56" xfId="7" applyNumberFormat="1" applyFont="1" applyBorder="1"/>
    <xf numFmtId="172" fontId="55" fillId="0" borderId="117" xfId="7" applyNumberFormat="1" applyFont="1" applyBorder="1"/>
    <xf numFmtId="0" fontId="53" fillId="0" borderId="109" xfId="7" applyFont="1" applyBorder="1"/>
    <xf numFmtId="0" fontId="53" fillId="0" borderId="126" xfId="7" applyFont="1" applyBorder="1"/>
    <xf numFmtId="172" fontId="53" fillId="0" borderId="109" xfId="7" applyNumberFormat="1" applyFont="1" applyBorder="1"/>
    <xf numFmtId="172" fontId="53" fillId="0" borderId="112" xfId="7" applyNumberFormat="1" applyFont="1" applyBorder="1"/>
    <xf numFmtId="172" fontId="40" fillId="0" borderId="112" xfId="7" applyNumberFormat="1" applyFont="1" applyBorder="1"/>
    <xf numFmtId="172" fontId="53" fillId="0" borderId="126" xfId="7" applyNumberFormat="1" applyFont="1" applyBorder="1"/>
    <xf numFmtId="0" fontId="53" fillId="0" borderId="0" xfId="7" applyFont="1"/>
    <xf numFmtId="0" fontId="58" fillId="0" borderId="138" xfId="7" applyFont="1" applyBorder="1" applyAlignment="1">
      <alignment horizontal="center" wrapText="1"/>
    </xf>
    <xf numFmtId="0" fontId="58" fillId="0" borderId="5" xfId="7" applyFont="1" applyBorder="1"/>
    <xf numFmtId="0" fontId="58" fillId="0" borderId="135" xfId="7" applyFont="1" applyBorder="1"/>
    <xf numFmtId="0" fontId="40" fillId="0" borderId="159" xfId="7" applyFont="1" applyBorder="1" applyAlignment="1">
      <alignment horizontal="center" vertical="center"/>
    </xf>
    <xf numFmtId="0" fontId="53" fillId="0" borderId="159" xfId="7" applyFont="1" applyBorder="1" applyAlignment="1">
      <alignment horizontal="center" vertical="center"/>
    </xf>
    <xf numFmtId="0" fontId="57" fillId="0" borderId="140" xfId="8" applyNumberFormat="1" applyFont="1" applyBorder="1" applyAlignment="1">
      <alignment vertical="center" wrapText="1"/>
    </xf>
    <xf numFmtId="165" fontId="57" fillId="0" borderId="141" xfId="10" applyNumberFormat="1" applyFont="1" applyFill="1" applyBorder="1" applyAlignment="1" applyProtection="1">
      <alignment vertical="center" wrapText="1"/>
    </xf>
    <xf numFmtId="0" fontId="57" fillId="0" borderId="141" xfId="8" applyNumberFormat="1" applyFont="1" applyBorder="1" applyAlignment="1">
      <alignment vertical="center" wrapText="1"/>
    </xf>
    <xf numFmtId="0" fontId="57" fillId="0" borderId="142" xfId="8" applyNumberFormat="1" applyFont="1" applyBorder="1" applyAlignment="1">
      <alignment vertical="center" wrapText="1"/>
    </xf>
    <xf numFmtId="165" fontId="57" fillId="0" borderId="201" xfId="10" applyNumberFormat="1" applyFont="1" applyFill="1" applyBorder="1" applyAlignment="1" applyProtection="1">
      <alignment vertical="center" wrapText="1"/>
    </xf>
    <xf numFmtId="165" fontId="57" fillId="0" borderId="202" xfId="10" applyNumberFormat="1" applyFont="1" applyFill="1" applyBorder="1" applyAlignment="1" applyProtection="1">
      <alignment vertical="center" wrapText="1"/>
    </xf>
    <xf numFmtId="165" fontId="57" fillId="0" borderId="203" xfId="10" applyNumberFormat="1" applyFont="1" applyFill="1" applyBorder="1" applyAlignment="1" applyProtection="1">
      <alignment vertical="center" wrapText="1"/>
    </xf>
    <xf numFmtId="0" fontId="57" fillId="0" borderId="136" xfId="8" applyNumberFormat="1" applyFont="1" applyBorder="1" applyAlignment="1">
      <alignment vertical="center" wrapText="1"/>
    </xf>
    <xf numFmtId="165" fontId="57" fillId="0" borderId="137" xfId="10" applyNumberFormat="1" applyFont="1" applyFill="1" applyBorder="1" applyAlignment="1" applyProtection="1">
      <alignment vertical="center" wrapText="1"/>
    </xf>
    <xf numFmtId="0" fontId="57" fillId="0" borderId="137" xfId="8" applyNumberFormat="1" applyFont="1" applyBorder="1" applyAlignment="1">
      <alignment vertical="center" wrapText="1"/>
    </xf>
    <xf numFmtId="0" fontId="57" fillId="0" borderId="133" xfId="8" applyNumberFormat="1" applyFont="1" applyBorder="1" applyAlignment="1">
      <alignment vertical="center" wrapText="1"/>
    </xf>
    <xf numFmtId="165" fontId="57" fillId="0" borderId="204" xfId="10" applyNumberFormat="1" applyFont="1" applyFill="1" applyBorder="1" applyAlignment="1" applyProtection="1">
      <alignment vertical="center" wrapText="1"/>
    </xf>
    <xf numFmtId="165" fontId="57" fillId="0" borderId="124" xfId="10" applyNumberFormat="1" applyFont="1" applyFill="1" applyBorder="1" applyAlignment="1" applyProtection="1">
      <alignment vertical="center" wrapText="1"/>
    </xf>
    <xf numFmtId="165" fontId="57" fillId="0" borderId="61" xfId="10" applyNumberFormat="1" applyFont="1" applyFill="1" applyBorder="1" applyAlignment="1" applyProtection="1">
      <alignment vertical="center" wrapText="1"/>
    </xf>
    <xf numFmtId="0" fontId="57" fillId="0" borderId="146" xfId="8" applyNumberFormat="1" applyFont="1" applyBorder="1" applyAlignment="1">
      <alignment vertical="center" wrapText="1"/>
    </xf>
    <xf numFmtId="165" fontId="57" fillId="0" borderId="147" xfId="10" applyNumberFormat="1" applyFont="1" applyFill="1" applyBorder="1" applyAlignment="1" applyProtection="1">
      <alignment vertical="center" wrapText="1"/>
    </xf>
    <xf numFmtId="0" fontId="57" fillId="0" borderId="147" xfId="8" applyNumberFormat="1" applyFont="1" applyBorder="1" applyAlignment="1">
      <alignment vertical="center" wrapText="1"/>
    </xf>
    <xf numFmtId="0" fontId="57" fillId="0" borderId="148" xfId="8" applyNumberFormat="1" applyFont="1" applyBorder="1" applyAlignment="1">
      <alignment vertical="center" wrapText="1"/>
    </xf>
    <xf numFmtId="165" fontId="57" fillId="0" borderId="205" xfId="10" applyNumberFormat="1" applyFont="1" applyFill="1" applyBorder="1" applyAlignment="1" applyProtection="1">
      <alignment vertical="center" wrapText="1"/>
    </xf>
    <xf numFmtId="165" fontId="57" fillId="0" borderId="206" xfId="10" applyNumberFormat="1" applyFont="1" applyFill="1" applyBorder="1" applyAlignment="1" applyProtection="1">
      <alignment vertical="center" wrapText="1"/>
    </xf>
    <xf numFmtId="165" fontId="57" fillId="0" borderId="108" xfId="10" applyNumberFormat="1" applyFont="1" applyFill="1" applyBorder="1" applyAlignment="1" applyProtection="1">
      <alignment vertical="center" wrapText="1"/>
    </xf>
    <xf numFmtId="0" fontId="40" fillId="0" borderId="138" xfId="8" applyNumberFormat="1" applyFont="1" applyBorder="1" applyAlignment="1">
      <alignment vertical="center" wrapText="1"/>
    </xf>
    <xf numFmtId="165" fontId="53" fillId="0" borderId="5" xfId="10" applyNumberFormat="1" applyFont="1" applyFill="1" applyBorder="1" applyAlignment="1">
      <alignment vertical="center" wrapText="1"/>
    </xf>
    <xf numFmtId="0" fontId="53" fillId="0" borderId="5" xfId="7" applyFont="1" applyBorder="1" applyAlignment="1">
      <alignment vertical="center" wrapText="1"/>
    </xf>
    <xf numFmtId="0" fontId="53" fillId="0" borderId="135" xfId="7" applyFont="1" applyBorder="1" applyAlignment="1">
      <alignment vertical="center" wrapText="1"/>
    </xf>
    <xf numFmtId="165" fontId="53" fillId="0" borderId="115" xfId="10" applyNumberFormat="1" applyFont="1" applyFill="1" applyBorder="1" applyAlignment="1">
      <alignment vertical="center" wrapText="1"/>
    </xf>
    <xf numFmtId="165" fontId="53" fillId="0" borderId="126" xfId="10" applyNumberFormat="1" applyFont="1" applyFill="1" applyBorder="1" applyAlignment="1">
      <alignment vertical="center" wrapText="1"/>
    </xf>
    <xf numFmtId="165" fontId="53" fillId="0" borderId="112" xfId="10" applyNumberFormat="1" applyFont="1" applyFill="1" applyBorder="1" applyAlignment="1">
      <alignment vertical="center" wrapText="1"/>
    </xf>
    <xf numFmtId="0" fontId="57" fillId="0" borderId="136" xfId="8" quotePrefix="1" applyNumberFormat="1" applyFont="1" applyBorder="1" applyAlignment="1">
      <alignment vertical="center" wrapText="1"/>
    </xf>
    <xf numFmtId="0" fontId="40" fillId="0" borderId="149" xfId="8" applyNumberFormat="1" applyFont="1" applyBorder="1" applyAlignment="1">
      <alignment vertical="center" wrapText="1"/>
    </xf>
    <xf numFmtId="165" fontId="53" fillId="0" borderId="150" xfId="10" applyNumberFormat="1" applyFont="1" applyFill="1" applyBorder="1" applyAlignment="1">
      <alignment vertical="center" wrapText="1"/>
    </xf>
    <xf numFmtId="0" fontId="53" fillId="0" borderId="150" xfId="7" applyFont="1" applyBorder="1" applyAlignment="1">
      <alignment vertical="center" wrapText="1"/>
    </xf>
    <xf numFmtId="0" fontId="53" fillId="0" borderId="87" xfId="7" applyFont="1" applyBorder="1" applyAlignment="1">
      <alignment vertical="center" wrapText="1"/>
    </xf>
    <xf numFmtId="165" fontId="53" fillId="0" borderId="111" xfId="10" applyNumberFormat="1" applyFont="1" applyFill="1" applyBorder="1" applyAlignment="1">
      <alignment vertical="center" wrapText="1"/>
    </xf>
    <xf numFmtId="165" fontId="53" fillId="0" borderId="116" xfId="10" applyNumberFormat="1" applyFont="1" applyFill="1" applyBorder="1" applyAlignment="1">
      <alignment vertical="center" wrapText="1"/>
    </xf>
    <xf numFmtId="165" fontId="53" fillId="0" borderId="102" xfId="10" applyNumberFormat="1" applyFont="1" applyFill="1" applyBorder="1" applyAlignment="1">
      <alignment vertical="center" wrapText="1"/>
    </xf>
    <xf numFmtId="0" fontId="60" fillId="0" borderId="0" xfId="7" applyFont="1"/>
    <xf numFmtId="165" fontId="40" fillId="0" borderId="5" xfId="10" applyNumberFormat="1" applyFont="1" applyFill="1" applyBorder="1" applyAlignment="1">
      <alignment vertical="center" wrapText="1"/>
    </xf>
    <xf numFmtId="0" fontId="40" fillId="0" borderId="5" xfId="8" applyNumberFormat="1" applyFont="1" applyBorder="1" applyAlignment="1">
      <alignment vertical="center" wrapText="1"/>
    </xf>
    <xf numFmtId="0" fontId="40" fillId="0" borderId="135" xfId="8" applyNumberFormat="1" applyFont="1" applyBorder="1" applyAlignment="1">
      <alignment vertical="center" wrapText="1"/>
    </xf>
    <xf numFmtId="165" fontId="40" fillId="0" borderId="115" xfId="10" applyNumberFormat="1" applyFont="1" applyFill="1" applyBorder="1" applyAlignment="1">
      <alignment vertical="center" wrapText="1"/>
    </xf>
    <xf numFmtId="165" fontId="40" fillId="0" borderId="112" xfId="10" applyNumberFormat="1" applyFont="1" applyFill="1" applyBorder="1" applyAlignment="1">
      <alignment vertical="center" wrapText="1"/>
    </xf>
    <xf numFmtId="165" fontId="40" fillId="0" borderId="126" xfId="10" applyNumberFormat="1" applyFont="1" applyFill="1" applyBorder="1" applyAlignment="1">
      <alignment vertical="center" wrapText="1"/>
    </xf>
    <xf numFmtId="0" fontId="57" fillId="0" borderId="32" xfId="8" applyNumberFormat="1" applyFont="1" applyBorder="1" applyAlignment="1">
      <alignment vertical="center" wrapText="1"/>
    </xf>
    <xf numFmtId="165" fontId="57" fillId="0" borderId="143" xfId="10" applyNumberFormat="1" applyFont="1" applyFill="1" applyBorder="1" applyAlignment="1" applyProtection="1">
      <alignment vertical="center" wrapText="1"/>
    </xf>
    <xf numFmtId="0" fontId="57" fillId="0" borderId="143" xfId="8" applyNumberFormat="1" applyFont="1" applyBorder="1" applyAlignment="1">
      <alignment vertical="center" wrapText="1"/>
    </xf>
    <xf numFmtId="0" fontId="57" fillId="0" borderId="132" xfId="8" applyNumberFormat="1" applyFont="1" applyBorder="1" applyAlignment="1">
      <alignment vertical="center" wrapText="1"/>
    </xf>
    <xf numFmtId="165" fontId="56" fillId="0" borderId="0" xfId="10" applyNumberFormat="1" applyFont="1"/>
    <xf numFmtId="165" fontId="56" fillId="0" borderId="0" xfId="7" applyNumberFormat="1" applyFont="1"/>
    <xf numFmtId="0" fontId="57" fillId="0" borderId="151" xfId="8" applyNumberFormat="1" applyFont="1" applyBorder="1" applyAlignment="1">
      <alignment horizontal="left" vertical="center"/>
    </xf>
    <xf numFmtId="165" fontId="57" fillId="0" borderId="54" xfId="10" applyNumberFormat="1" applyFont="1" applyFill="1" applyBorder="1" applyAlignment="1" applyProtection="1">
      <alignment horizontal="right" vertical="center" wrapText="1"/>
    </xf>
    <xf numFmtId="0" fontId="57" fillId="0" borderId="54" xfId="8" applyNumberFormat="1" applyFont="1" applyBorder="1" applyAlignment="1">
      <alignment horizontal="left" vertical="center" wrapText="1"/>
    </xf>
    <xf numFmtId="0" fontId="57" fillId="0" borderId="134" xfId="8" applyNumberFormat="1" applyFont="1" applyBorder="1" applyAlignment="1">
      <alignment horizontal="left" vertical="center" wrapText="1"/>
    </xf>
    <xf numFmtId="0" fontId="60" fillId="0" borderId="5" xfId="7" applyFont="1" applyBorder="1" applyAlignment="1">
      <alignment vertical="center" wrapText="1"/>
    </xf>
    <xf numFmtId="0" fontId="60" fillId="0" borderId="135" xfId="7" applyFont="1" applyBorder="1" applyAlignment="1">
      <alignment vertical="center" wrapText="1"/>
    </xf>
    <xf numFmtId="165" fontId="60" fillId="0" borderId="0" xfId="10" applyNumberFormat="1" applyFont="1"/>
    <xf numFmtId="165" fontId="60" fillId="0" borderId="0" xfId="7" applyNumberFormat="1" applyFont="1"/>
    <xf numFmtId="167" fontId="2" fillId="0" borderId="0" xfId="8"/>
    <xf numFmtId="175" fontId="35" fillId="0" borderId="0" xfId="7" applyNumberFormat="1"/>
    <xf numFmtId="172" fontId="46" fillId="3" borderId="193" xfId="7" applyNumberFormat="1" applyFont="1" applyFill="1" applyBorder="1" applyAlignment="1">
      <alignment horizontal="right"/>
    </xf>
    <xf numFmtId="172" fontId="46" fillId="3" borderId="194" xfId="7" applyNumberFormat="1" applyFont="1" applyFill="1" applyBorder="1" applyAlignment="1">
      <alignment horizontal="right"/>
    </xf>
    <xf numFmtId="172" fontId="46" fillId="3" borderId="195" xfId="7" applyNumberFormat="1" applyFont="1" applyFill="1" applyBorder="1" applyAlignment="1">
      <alignment horizontal="right"/>
    </xf>
    <xf numFmtId="166" fontId="42" fillId="0" borderId="0" xfId="4" applyNumberFormat="1" applyFont="1" applyFill="1" applyAlignment="1">
      <alignment horizontal="right"/>
    </xf>
    <xf numFmtId="166" fontId="35" fillId="0" borderId="0" xfId="4" applyNumberFormat="1" applyFont="1" applyFill="1"/>
    <xf numFmtId="165" fontId="57" fillId="0" borderId="107" xfId="10" applyNumberFormat="1" applyFont="1" applyFill="1" applyBorder="1" applyAlignment="1" applyProtection="1">
      <alignment vertical="center" wrapText="1"/>
    </xf>
    <xf numFmtId="165" fontId="57" fillId="0" borderId="55" xfId="10" applyNumberFormat="1" applyFont="1" applyFill="1" applyBorder="1" applyAlignment="1" applyProtection="1">
      <alignment vertical="center" wrapText="1"/>
    </xf>
    <xf numFmtId="165" fontId="57" fillId="0" borderId="139" xfId="10" applyNumberFormat="1" applyFont="1" applyFill="1" applyBorder="1" applyAlignment="1" applyProtection="1">
      <alignment vertical="center" wrapText="1"/>
    </xf>
    <xf numFmtId="165" fontId="53" fillId="0" borderId="207" xfId="10" applyNumberFormat="1" applyFont="1" applyFill="1" applyBorder="1" applyAlignment="1">
      <alignment vertical="center" wrapText="1"/>
    </xf>
    <xf numFmtId="165" fontId="53" fillId="0" borderId="109" xfId="10" applyNumberFormat="1" applyFont="1" applyFill="1" applyBorder="1" applyAlignment="1">
      <alignment vertical="center" wrapText="1"/>
    </xf>
    <xf numFmtId="165" fontId="57" fillId="0" borderId="208" xfId="10" applyNumberFormat="1" applyFont="1" applyFill="1" applyBorder="1" applyAlignment="1" applyProtection="1">
      <alignment vertical="center" wrapText="1"/>
    </xf>
    <xf numFmtId="165" fontId="57" fillId="0" borderId="60" xfId="10" applyNumberFormat="1" applyFont="1" applyFill="1" applyBorder="1" applyAlignment="1" applyProtection="1">
      <alignment vertical="center" wrapText="1"/>
    </xf>
    <xf numFmtId="165" fontId="57" fillId="0" borderId="123" xfId="10" applyNumberFormat="1" applyFont="1" applyFill="1" applyBorder="1" applyAlignment="1" applyProtection="1">
      <alignment vertical="center" wrapText="1"/>
    </xf>
    <xf numFmtId="165" fontId="40" fillId="0" borderId="109" xfId="10" applyNumberFormat="1" applyFont="1" applyFill="1" applyBorder="1" applyAlignment="1">
      <alignment vertical="center" wrapText="1"/>
    </xf>
    <xf numFmtId="166" fontId="56" fillId="0" borderId="0" xfId="4" applyNumberFormat="1" applyFont="1" applyFill="1"/>
    <xf numFmtId="10" fontId="35" fillId="0" borderId="0" xfId="4" applyNumberFormat="1" applyFont="1" applyFill="1"/>
    <xf numFmtId="49" fontId="46" fillId="3" borderId="6" xfId="7" applyNumberFormat="1" applyFont="1" applyFill="1" applyBorder="1" applyAlignment="1">
      <alignment horizontal="left" vertical="center" wrapText="1"/>
    </xf>
    <xf numFmtId="0" fontId="42" fillId="0" borderId="0" xfId="7" applyFont="1" applyAlignment="1">
      <alignment horizontal="left"/>
    </xf>
    <xf numFmtId="176" fontId="42" fillId="0" borderId="0" xfId="7" applyNumberFormat="1" applyFont="1" applyAlignment="1">
      <alignment horizontal="left"/>
    </xf>
    <xf numFmtId="165" fontId="53" fillId="0" borderId="0" xfId="10" applyNumberFormat="1" applyFont="1" applyFill="1" applyBorder="1" applyAlignment="1">
      <alignment vertical="center" wrapText="1"/>
    </xf>
    <xf numFmtId="164" fontId="35" fillId="0" borderId="0" xfId="11" applyFont="1" applyFill="1"/>
    <xf numFmtId="164" fontId="42" fillId="0" borderId="0" xfId="11" applyFont="1" applyFill="1" applyAlignment="1">
      <alignment horizontal="left"/>
    </xf>
    <xf numFmtId="49" fontId="35" fillId="0" borderId="0" xfId="7" applyNumberFormat="1"/>
    <xf numFmtId="0" fontId="64" fillId="0" borderId="0" xfId="7" applyFont="1"/>
    <xf numFmtId="0" fontId="38" fillId="0" borderId="0" xfId="7" applyFont="1" applyAlignment="1">
      <alignment horizontal="left"/>
    </xf>
    <xf numFmtId="49" fontId="41" fillId="0" borderId="163" xfId="7" applyNumberFormat="1" applyFont="1" applyBorder="1" applyAlignment="1">
      <alignment horizontal="center" vertical="center" wrapText="1"/>
    </xf>
    <xf numFmtId="49" fontId="39" fillId="0" borderId="166" xfId="7" applyNumberFormat="1" applyFont="1" applyBorder="1" applyAlignment="1">
      <alignment horizontal="left" vertical="center"/>
    </xf>
    <xf numFmtId="0" fontId="43" fillId="0" borderId="0" xfId="7" applyFont="1" applyAlignment="1">
      <alignment horizontal="left"/>
    </xf>
    <xf numFmtId="49" fontId="46" fillId="0" borderId="6" xfId="7" applyNumberFormat="1" applyFont="1" applyBorder="1" applyAlignment="1">
      <alignment vertical="center"/>
    </xf>
    <xf numFmtId="49" fontId="46" fillId="0" borderId="6" xfId="7" applyNumberFormat="1" applyFont="1" applyBorder="1" applyAlignment="1">
      <alignment horizontal="left" vertical="center"/>
    </xf>
    <xf numFmtId="49" fontId="46" fillId="0" borderId="22" xfId="7" applyNumberFormat="1" applyFont="1" applyBorder="1" applyAlignment="1">
      <alignment horizontal="left" vertical="center"/>
    </xf>
    <xf numFmtId="49" fontId="39" fillId="0" borderId="6" xfId="7" applyNumberFormat="1" applyFont="1" applyBorder="1" applyAlignment="1">
      <alignment horizontal="left" vertical="center"/>
    </xf>
    <xf numFmtId="49" fontId="46" fillId="0" borderId="6" xfId="7" applyNumberFormat="1" applyFont="1" applyBorder="1" applyAlignment="1">
      <alignment horizontal="left" vertical="center" wrapText="1"/>
    </xf>
    <xf numFmtId="49" fontId="47" fillId="0" borderId="22" xfId="7" applyNumberFormat="1" applyFont="1" applyBorder="1" applyAlignment="1">
      <alignment horizontal="left" vertical="center"/>
    </xf>
    <xf numFmtId="49" fontId="39" fillId="0" borderId="185" xfId="7" applyNumberFormat="1" applyFont="1" applyBorder="1" applyAlignment="1">
      <alignment horizontal="left" vertical="center"/>
    </xf>
    <xf numFmtId="49" fontId="40" fillId="0" borderId="185" xfId="7" applyNumberFormat="1" applyFont="1" applyBorder="1" applyAlignment="1">
      <alignment horizontal="left" vertical="center"/>
    </xf>
    <xf numFmtId="49" fontId="40" fillId="0" borderId="6" xfId="7" applyNumberFormat="1" applyFont="1" applyBorder="1" applyAlignment="1">
      <alignment horizontal="left" vertical="center"/>
    </xf>
    <xf numFmtId="49" fontId="48" fillId="0" borderId="6" xfId="7" applyNumberFormat="1" applyFont="1" applyBorder="1" applyAlignment="1">
      <alignment horizontal="left" vertical="center"/>
    </xf>
    <xf numFmtId="0" fontId="50" fillId="0" borderId="0" xfId="7" applyFont="1" applyAlignment="1">
      <alignment horizontal="left"/>
    </xf>
    <xf numFmtId="49" fontId="48" fillId="0" borderId="188" xfId="7" applyNumberFormat="1" applyFont="1" applyBorder="1" applyAlignment="1">
      <alignment horizontal="left" vertical="center"/>
    </xf>
    <xf numFmtId="0" fontId="52" fillId="0" borderId="0" xfId="7" applyFont="1" applyAlignment="1">
      <alignment horizontal="left"/>
    </xf>
    <xf numFmtId="49" fontId="44" fillId="0" borderId="199" xfId="7" applyNumberFormat="1" applyFont="1" applyBorder="1" applyAlignment="1">
      <alignment horizontal="left" vertical="center"/>
    </xf>
    <xf numFmtId="49" fontId="44" fillId="0" borderId="200" xfId="7" applyNumberFormat="1" applyFont="1" applyBorder="1" applyAlignment="1">
      <alignment horizontal="left" vertical="center"/>
    </xf>
    <xf numFmtId="49" fontId="46" fillId="0" borderId="63" xfId="7" applyNumberFormat="1" applyFont="1" applyBorder="1" applyAlignment="1">
      <alignment horizontal="right" vertical="center"/>
    </xf>
    <xf numFmtId="49" fontId="46" fillId="0" borderId="117" xfId="7" applyNumberFormat="1" applyFont="1" applyBorder="1" applyAlignment="1">
      <alignment horizontal="right" vertical="center"/>
    </xf>
    <xf numFmtId="165" fontId="57" fillId="0" borderId="56" xfId="7" applyNumberFormat="1" applyFont="1" applyBorder="1"/>
    <xf numFmtId="49" fontId="44" fillId="0" borderId="63" xfId="7" applyNumberFormat="1" applyFont="1" applyBorder="1" applyAlignment="1">
      <alignment horizontal="left" vertical="center"/>
    </xf>
    <xf numFmtId="49" fontId="44" fillId="0" borderId="117" xfId="7" applyNumberFormat="1" applyFont="1" applyBorder="1" applyAlignment="1">
      <alignment horizontal="left" vertical="center"/>
    </xf>
    <xf numFmtId="177" fontId="35" fillId="0" borderId="0" xfId="7" applyNumberFormat="1"/>
    <xf numFmtId="0" fontId="57" fillId="0" borderId="0" xfId="7" applyFont="1"/>
    <xf numFmtId="165" fontId="56" fillId="0" borderId="0" xfId="10" applyNumberFormat="1" applyFont="1" applyFill="1"/>
    <xf numFmtId="9" fontId="56" fillId="0" borderId="0" xfId="4" applyFont="1" applyFill="1"/>
    <xf numFmtId="165" fontId="60" fillId="0" borderId="0" xfId="10" applyNumberFormat="1" applyFont="1" applyFill="1"/>
    <xf numFmtId="165" fontId="35" fillId="0" borderId="0" xfId="7" applyNumberFormat="1"/>
    <xf numFmtId="1" fontId="0" fillId="0" borderId="0" xfId="0" applyNumberFormat="1" applyAlignment="1">
      <alignment horizontal="center"/>
    </xf>
    <xf numFmtId="164" fontId="42" fillId="0" borderId="0" xfId="11" applyFont="1" applyFill="1" applyAlignment="1">
      <alignment horizontal="right"/>
    </xf>
    <xf numFmtId="164" fontId="62" fillId="0" borderId="0" xfId="11" applyFont="1" applyFill="1"/>
    <xf numFmtId="10" fontId="56" fillId="0" borderId="0" xfId="4" applyNumberFormat="1" applyFont="1"/>
    <xf numFmtId="172" fontId="46" fillId="0" borderId="175" xfId="7" applyNumberFormat="1" applyFont="1" applyBorder="1" applyAlignment="1">
      <alignment horizontal="right"/>
    </xf>
    <xf numFmtId="164" fontId="39" fillId="0" borderId="167" xfId="11" applyFont="1" applyFill="1" applyBorder="1" applyAlignment="1">
      <alignment horizontal="right"/>
    </xf>
    <xf numFmtId="164" fontId="39" fillId="0" borderId="168" xfId="11" applyFont="1" applyFill="1" applyBorder="1" applyAlignment="1">
      <alignment horizontal="right"/>
    </xf>
    <xf numFmtId="164" fontId="39" fillId="0" borderId="88" xfId="11" applyFont="1" applyFill="1" applyBorder="1" applyAlignment="1">
      <alignment horizontal="right"/>
    </xf>
    <xf numFmtId="164" fontId="39" fillId="0" borderId="56" xfId="11" applyFont="1" applyFill="1" applyBorder="1" applyAlignment="1">
      <alignment horizontal="right"/>
    </xf>
    <xf numFmtId="164" fontId="39" fillId="0" borderId="117" xfId="11" applyFont="1" applyFill="1" applyBorder="1" applyAlignment="1">
      <alignment horizontal="right"/>
    </xf>
    <xf numFmtId="164" fontId="44" fillId="0" borderId="167" xfId="11" applyFont="1" applyFill="1" applyBorder="1" applyAlignment="1">
      <alignment horizontal="right"/>
    </xf>
    <xf numFmtId="164" fontId="44" fillId="0" borderId="168" xfId="11" applyFont="1" applyFill="1" applyBorder="1" applyAlignment="1">
      <alignment horizontal="right"/>
    </xf>
    <xf numFmtId="164" fontId="44" fillId="0" borderId="88" xfId="11" applyFont="1" applyFill="1" applyBorder="1" applyAlignment="1">
      <alignment horizontal="right"/>
    </xf>
    <xf numFmtId="164" fontId="44" fillId="0" borderId="56" xfId="11" applyFont="1" applyFill="1" applyBorder="1" applyAlignment="1">
      <alignment horizontal="right"/>
    </xf>
    <xf numFmtId="164" fontId="44" fillId="0" borderId="117" xfId="11" applyFont="1" applyFill="1" applyBorder="1" applyAlignment="1">
      <alignment horizontal="right"/>
    </xf>
    <xf numFmtId="164" fontId="46" fillId="0" borderId="167" xfId="11" applyFont="1" applyFill="1" applyBorder="1" applyAlignment="1">
      <alignment horizontal="right"/>
    </xf>
    <xf numFmtId="164" fontId="46" fillId="0" borderId="168" xfId="11" applyFont="1" applyFill="1" applyBorder="1" applyAlignment="1">
      <alignment horizontal="right"/>
    </xf>
    <xf numFmtId="164" fontId="46" fillId="0" borderId="0" xfId="11" applyFont="1" applyFill="1" applyBorder="1" applyAlignment="1">
      <alignment horizontal="right"/>
    </xf>
    <xf numFmtId="164" fontId="46" fillId="0" borderId="169" xfId="11" applyFont="1" applyFill="1" applyBorder="1" applyAlignment="1">
      <alignment horizontal="right"/>
    </xf>
    <xf numFmtId="164" fontId="46" fillId="0" borderId="170" xfId="11" applyFont="1" applyFill="1" applyBorder="1" applyAlignment="1">
      <alignment horizontal="right"/>
    </xf>
    <xf numFmtId="164" fontId="46" fillId="0" borderId="172" xfId="11" applyFont="1" applyFill="1" applyBorder="1" applyAlignment="1">
      <alignment horizontal="right"/>
    </xf>
    <xf numFmtId="164" fontId="46" fillId="0" borderId="173" xfId="11" applyFont="1" applyFill="1" applyBorder="1" applyAlignment="1">
      <alignment horizontal="right"/>
    </xf>
    <xf numFmtId="164" fontId="46" fillId="0" borderId="175" xfId="11" applyFont="1" applyFill="1" applyBorder="1" applyAlignment="1">
      <alignment horizontal="right"/>
    </xf>
    <xf numFmtId="164" fontId="46" fillId="0" borderId="176" xfId="11" applyFont="1" applyFill="1" applyBorder="1" applyAlignment="1">
      <alignment horizontal="right"/>
    </xf>
    <xf numFmtId="164" fontId="44" fillId="0" borderId="103" xfId="11" applyFont="1" applyFill="1" applyBorder="1" applyAlignment="1">
      <alignment horizontal="right"/>
    </xf>
    <xf numFmtId="164" fontId="46" fillId="0" borderId="174" xfId="11" applyFont="1" applyFill="1" applyBorder="1" applyAlignment="1">
      <alignment horizontal="right"/>
    </xf>
    <xf numFmtId="164" fontId="46" fillId="0" borderId="177" xfId="11" applyFont="1" applyFill="1" applyBorder="1" applyAlignment="1">
      <alignment horizontal="right"/>
    </xf>
    <xf numFmtId="164" fontId="46" fillId="0" borderId="178" xfId="11" applyFont="1" applyFill="1" applyBorder="1" applyAlignment="1">
      <alignment horizontal="right"/>
    </xf>
    <xf numFmtId="164" fontId="46" fillId="0" borderId="179" xfId="11" applyFont="1" applyFill="1" applyBorder="1" applyAlignment="1">
      <alignment horizontal="right"/>
    </xf>
    <xf numFmtId="164" fontId="46" fillId="0" borderId="180" xfId="11" applyFont="1" applyFill="1" applyBorder="1" applyAlignment="1">
      <alignment horizontal="right"/>
    </xf>
    <xf numFmtId="164" fontId="46" fillId="0" borderId="181" xfId="11" applyFont="1" applyFill="1" applyBorder="1" applyAlignment="1">
      <alignment horizontal="right"/>
    </xf>
    <xf numFmtId="164" fontId="46" fillId="0" borderId="182" xfId="11" applyFont="1" applyFill="1" applyBorder="1" applyAlignment="1">
      <alignment horizontal="right"/>
    </xf>
    <xf numFmtId="164" fontId="46" fillId="0" borderId="183" xfId="11" applyFont="1" applyFill="1" applyBorder="1" applyAlignment="1">
      <alignment horizontal="right"/>
    </xf>
    <xf numFmtId="164" fontId="46" fillId="0" borderId="184" xfId="11" applyFont="1" applyFill="1" applyBorder="1" applyAlignment="1">
      <alignment horizontal="right"/>
    </xf>
    <xf numFmtId="164" fontId="47" fillId="0" borderId="167" xfId="11" applyFont="1" applyFill="1" applyBorder="1" applyAlignment="1">
      <alignment horizontal="right"/>
    </xf>
    <xf numFmtId="164" fontId="47" fillId="0" borderId="168" xfId="11" applyFont="1" applyFill="1" applyBorder="1" applyAlignment="1">
      <alignment horizontal="right"/>
    </xf>
    <xf numFmtId="164" fontId="47" fillId="0" borderId="88" xfId="11" applyFont="1" applyFill="1" applyBorder="1" applyAlignment="1">
      <alignment horizontal="right"/>
    </xf>
    <xf numFmtId="164" fontId="47" fillId="0" borderId="103" xfId="11" applyFont="1" applyFill="1" applyBorder="1" applyAlignment="1">
      <alignment horizontal="right"/>
    </xf>
    <xf numFmtId="164" fontId="47" fillId="0" borderId="56" xfId="11" applyFont="1" applyFill="1" applyBorder="1" applyAlignment="1">
      <alignment horizontal="right"/>
    </xf>
    <xf numFmtId="164" fontId="47" fillId="0" borderId="117" xfId="11" applyFont="1" applyFill="1" applyBorder="1" applyAlignment="1">
      <alignment horizontal="right"/>
    </xf>
    <xf numFmtId="164" fontId="46" fillId="0" borderId="194" xfId="11" applyFont="1" applyFill="1" applyBorder="1" applyAlignment="1">
      <alignment horizontal="right"/>
    </xf>
    <xf numFmtId="164" fontId="46" fillId="0" borderId="195" xfId="11" applyFont="1" applyFill="1" applyBorder="1" applyAlignment="1">
      <alignment horizontal="right"/>
    </xf>
    <xf numFmtId="164" fontId="40" fillId="0" borderId="168" xfId="11" applyFont="1" applyFill="1" applyBorder="1" applyAlignment="1">
      <alignment horizontal="right"/>
    </xf>
    <xf numFmtId="164" fontId="44" fillId="0" borderId="177" xfId="11" applyFont="1" applyFill="1" applyBorder="1" applyAlignment="1">
      <alignment horizontal="right"/>
    </xf>
    <xf numFmtId="164" fontId="44" fillId="0" borderId="178" xfId="11" applyFont="1" applyFill="1" applyBorder="1" applyAlignment="1">
      <alignment horizontal="right"/>
    </xf>
    <xf numFmtId="164" fontId="47" fillId="0" borderId="179" xfId="11" applyFont="1" applyFill="1" applyBorder="1" applyAlignment="1">
      <alignment horizontal="right"/>
    </xf>
    <xf numFmtId="164" fontId="44" fillId="0" borderId="180" xfId="11" applyFont="1" applyFill="1" applyBorder="1" applyAlignment="1">
      <alignment horizontal="right"/>
    </xf>
    <xf numFmtId="164" fontId="44" fillId="0" borderId="181" xfId="11" applyFont="1" applyFill="1" applyBorder="1" applyAlignment="1">
      <alignment horizontal="right"/>
    </xf>
    <xf numFmtId="164" fontId="44" fillId="0" borderId="183" xfId="11" applyFont="1" applyFill="1" applyBorder="1" applyAlignment="1">
      <alignment horizontal="right"/>
    </xf>
    <xf numFmtId="164" fontId="44" fillId="0" borderId="184" xfId="11" applyFont="1" applyFill="1" applyBorder="1" applyAlignment="1">
      <alignment horizontal="right"/>
    </xf>
    <xf numFmtId="164" fontId="39" fillId="0" borderId="187" xfId="11" applyFont="1" applyFill="1" applyBorder="1" applyAlignment="1">
      <alignment horizontal="right"/>
    </xf>
    <xf numFmtId="164" fontId="40" fillId="0" borderId="187" xfId="11" applyFont="1" applyFill="1" applyBorder="1" applyAlignment="1">
      <alignment horizontal="right"/>
    </xf>
    <xf numFmtId="164" fontId="39" fillId="0" borderId="131" xfId="11" applyFont="1" applyFill="1" applyBorder="1" applyAlignment="1">
      <alignment horizontal="right"/>
    </xf>
    <xf numFmtId="164" fontId="39" fillId="0" borderId="106" xfId="11" applyFont="1" applyFill="1" applyBorder="1" applyAlignment="1">
      <alignment horizontal="right"/>
    </xf>
    <xf numFmtId="164" fontId="39" fillId="0" borderId="57" xfId="11" applyFont="1" applyFill="1" applyBorder="1" applyAlignment="1">
      <alignment horizontal="right"/>
    </xf>
    <xf numFmtId="164" fontId="39" fillId="0" borderId="122" xfId="11" applyFont="1" applyFill="1" applyBorder="1" applyAlignment="1">
      <alignment horizontal="right"/>
    </xf>
    <xf numFmtId="164" fontId="39" fillId="0" borderId="103" xfId="11" applyFont="1" applyFill="1" applyBorder="1" applyAlignment="1">
      <alignment horizontal="right"/>
    </xf>
    <xf numFmtId="164" fontId="49" fillId="0" borderId="167" xfId="11" applyFont="1" applyFill="1" applyBorder="1" applyAlignment="1">
      <alignment horizontal="right"/>
    </xf>
    <xf numFmtId="164" fontId="49" fillId="0" borderId="168" xfId="11" applyFont="1" applyFill="1" applyBorder="1" applyAlignment="1">
      <alignment horizontal="right"/>
    </xf>
    <xf numFmtId="164" fontId="49" fillId="0" borderId="0" xfId="11" applyFont="1" applyFill="1" applyBorder="1" applyAlignment="1">
      <alignment horizontal="right"/>
    </xf>
    <xf numFmtId="164" fontId="49" fillId="0" borderId="169" xfId="11" applyFont="1" applyFill="1" applyBorder="1" applyAlignment="1">
      <alignment horizontal="right"/>
    </xf>
    <xf numFmtId="164" fontId="49" fillId="0" borderId="170" xfId="11" applyFont="1" applyFill="1" applyBorder="1" applyAlignment="1">
      <alignment horizontal="right"/>
    </xf>
    <xf numFmtId="164" fontId="49" fillId="0" borderId="174" xfId="11" applyFont="1" applyFill="1" applyBorder="1" applyAlignment="1">
      <alignment horizontal="right"/>
    </xf>
    <xf numFmtId="164" fontId="49" fillId="0" borderId="175" xfId="11" applyFont="1" applyFill="1" applyBorder="1" applyAlignment="1">
      <alignment horizontal="right"/>
    </xf>
    <xf numFmtId="164" fontId="49" fillId="0" borderId="176" xfId="11" applyFont="1" applyFill="1" applyBorder="1" applyAlignment="1">
      <alignment horizontal="right"/>
    </xf>
    <xf numFmtId="164" fontId="49" fillId="0" borderId="189" xfId="11" applyFont="1" applyFill="1" applyBorder="1" applyAlignment="1">
      <alignment horizontal="right"/>
    </xf>
    <xf numFmtId="164" fontId="49" fillId="0" borderId="190" xfId="11" applyFont="1" applyFill="1" applyBorder="1" applyAlignment="1">
      <alignment horizontal="right"/>
    </xf>
    <xf numFmtId="164" fontId="49" fillId="0" borderId="54" xfId="11" applyFont="1" applyFill="1" applyBorder="1" applyAlignment="1">
      <alignment horizontal="right"/>
    </xf>
    <xf numFmtId="164" fontId="49" fillId="0" borderId="191" xfId="11" applyFont="1" applyFill="1" applyBorder="1" applyAlignment="1">
      <alignment horizontal="right"/>
    </xf>
    <xf numFmtId="164" fontId="49" fillId="0" borderId="192" xfId="11" applyFont="1" applyFill="1" applyBorder="1" applyAlignment="1">
      <alignment horizontal="right"/>
    </xf>
    <xf numFmtId="164" fontId="49" fillId="0" borderId="193" xfId="11" applyFont="1" applyFill="1" applyBorder="1" applyAlignment="1">
      <alignment horizontal="right"/>
    </xf>
    <xf numFmtId="164" fontId="49" fillId="0" borderId="194" xfId="11" applyFont="1" applyFill="1" applyBorder="1" applyAlignment="1">
      <alignment horizontal="right"/>
    </xf>
    <xf numFmtId="164" fontId="49" fillId="0" borderId="195" xfId="11" applyFont="1" applyFill="1" applyBorder="1" applyAlignment="1">
      <alignment horizontal="right"/>
    </xf>
    <xf numFmtId="164" fontId="39" fillId="0" borderId="115" xfId="11" applyFont="1" applyFill="1" applyBorder="1" applyAlignment="1">
      <alignment horizontal="right"/>
    </xf>
    <xf numFmtId="164" fontId="40" fillId="0" borderId="115" xfId="11" applyFont="1" applyFill="1" applyBorder="1" applyAlignment="1">
      <alignment horizontal="right"/>
    </xf>
    <xf numFmtId="164" fontId="39" fillId="0" borderId="135" xfId="11" applyFont="1" applyFill="1" applyBorder="1" applyAlignment="1">
      <alignment horizontal="right"/>
    </xf>
    <xf numFmtId="0" fontId="66" fillId="0" borderId="0" xfId="7" applyFont="1"/>
    <xf numFmtId="0" fontId="42" fillId="0" borderId="0" xfId="7" applyFont="1" applyAlignment="1">
      <alignment horizontal="right"/>
    </xf>
    <xf numFmtId="0" fontId="35" fillId="0" borderId="0" xfId="7" applyAlignment="1">
      <alignment horizontal="right"/>
    </xf>
    <xf numFmtId="49" fontId="49" fillId="0" borderId="6" xfId="7" applyNumberFormat="1" applyFont="1" applyBorder="1" applyAlignment="1">
      <alignment horizontal="left" vertical="center"/>
    </xf>
    <xf numFmtId="165" fontId="42" fillId="0" borderId="0" xfId="7" applyNumberFormat="1" applyFont="1" applyAlignment="1">
      <alignment horizontal="left"/>
    </xf>
    <xf numFmtId="165" fontId="42" fillId="0" borderId="0" xfId="4" applyNumberFormat="1" applyFont="1" applyFill="1" applyAlignment="1">
      <alignment horizontal="left"/>
    </xf>
    <xf numFmtId="165" fontId="42" fillId="0" borderId="0" xfId="11" applyNumberFormat="1" applyFont="1" applyFill="1" applyAlignment="1">
      <alignment horizontal="left"/>
    </xf>
    <xf numFmtId="165" fontId="42" fillId="0" borderId="0" xfId="4" applyNumberFormat="1" applyFont="1" applyFill="1" applyAlignment="1">
      <alignment horizontal="right"/>
    </xf>
    <xf numFmtId="165" fontId="35" fillId="0" borderId="0" xfId="11" applyNumberFormat="1" applyFont="1" applyFill="1"/>
    <xf numFmtId="165" fontId="35" fillId="0" borderId="0" xfId="4" applyNumberFormat="1" applyFont="1" applyFill="1"/>
    <xf numFmtId="165" fontId="53" fillId="0" borderId="198" xfId="7" applyNumberFormat="1" applyFont="1" applyBorder="1" applyAlignment="1">
      <alignment horizontal="center" vertical="center"/>
    </xf>
    <xf numFmtId="165" fontId="53" fillId="0" borderId="160" xfId="7" applyNumberFormat="1" applyFont="1" applyBorder="1" applyAlignment="1">
      <alignment horizontal="center" vertical="center"/>
    </xf>
    <xf numFmtId="165" fontId="40" fillId="0" borderId="160" xfId="7" applyNumberFormat="1" applyFont="1" applyBorder="1" applyAlignment="1">
      <alignment horizontal="center" vertical="center"/>
    </xf>
    <xf numFmtId="165" fontId="53" fillId="0" borderId="161" xfId="7" applyNumberFormat="1" applyFont="1" applyBorder="1" applyAlignment="1">
      <alignment horizontal="center" vertical="center"/>
    </xf>
    <xf numFmtId="165" fontId="58" fillId="0" borderId="5" xfId="7" applyNumberFormat="1" applyFont="1" applyBorder="1"/>
    <xf numFmtId="165" fontId="58" fillId="0" borderId="135" xfId="7" applyNumberFormat="1" applyFont="1" applyBorder="1"/>
    <xf numFmtId="165" fontId="40" fillId="0" borderId="159" xfId="7" applyNumberFormat="1" applyFont="1" applyBorder="1" applyAlignment="1">
      <alignment horizontal="center" vertical="center"/>
    </xf>
    <xf numFmtId="1" fontId="57" fillId="0" borderId="54" xfId="8" applyNumberFormat="1" applyFont="1" applyBorder="1" applyAlignment="1">
      <alignment horizontal="right" vertical="center" wrapText="1"/>
    </xf>
    <xf numFmtId="1" fontId="57" fillId="0" borderId="134" xfId="8" applyNumberFormat="1" applyFont="1" applyBorder="1" applyAlignment="1">
      <alignment horizontal="right" vertical="center" wrapText="1"/>
    </xf>
    <xf numFmtId="165" fontId="43" fillId="0" borderId="0" xfId="7" applyNumberFormat="1" applyFont="1" applyAlignment="1">
      <alignment horizontal="left"/>
    </xf>
    <xf numFmtId="178" fontId="39" fillId="0" borderId="168" xfId="7" applyNumberFormat="1" applyFont="1" applyBorder="1" applyAlignment="1">
      <alignment horizontal="right"/>
    </xf>
    <xf numFmtId="178" fontId="39" fillId="0" borderId="88" xfId="7" applyNumberFormat="1" applyFont="1" applyBorder="1" applyAlignment="1">
      <alignment horizontal="right"/>
    </xf>
    <xf numFmtId="178" fontId="39" fillId="0" borderId="102" xfId="7" applyNumberFormat="1" applyFont="1" applyBorder="1" applyAlignment="1">
      <alignment horizontal="right"/>
    </xf>
    <xf numFmtId="178" fontId="39" fillId="0" borderId="116" xfId="7" applyNumberFormat="1" applyFont="1" applyBorder="1" applyAlignment="1">
      <alignment horizontal="right"/>
    </xf>
    <xf numFmtId="178" fontId="44" fillId="0" borderId="88" xfId="7" applyNumberFormat="1" applyFont="1" applyBorder="1" applyAlignment="1">
      <alignment horizontal="right"/>
    </xf>
    <xf numFmtId="178" fontId="44" fillId="0" borderId="56" xfId="7" applyNumberFormat="1" applyFont="1" applyBorder="1" applyAlignment="1">
      <alignment horizontal="right"/>
    </xf>
    <xf numFmtId="178" fontId="44" fillId="0" borderId="117" xfId="7" applyNumberFormat="1" applyFont="1" applyBorder="1" applyAlignment="1">
      <alignment horizontal="right"/>
    </xf>
    <xf numFmtId="178" fontId="46" fillId="0" borderId="0" xfId="7" applyNumberFormat="1" applyFont="1" applyAlignment="1">
      <alignment horizontal="right"/>
    </xf>
    <xf numFmtId="178" fontId="46" fillId="0" borderId="175" xfId="7" applyNumberFormat="1" applyFont="1" applyBorder="1" applyAlignment="1">
      <alignment horizontal="right"/>
    </xf>
    <xf numFmtId="178" fontId="39" fillId="0" borderId="56" xfId="7" applyNumberFormat="1" applyFont="1" applyBorder="1" applyAlignment="1">
      <alignment horizontal="right"/>
    </xf>
    <xf numFmtId="178" fontId="39" fillId="0" borderId="117" xfId="7" applyNumberFormat="1" applyFont="1" applyBorder="1" applyAlignment="1">
      <alignment horizontal="right"/>
    </xf>
    <xf numFmtId="178" fontId="47" fillId="0" borderId="88" xfId="7" applyNumberFormat="1" applyFont="1" applyBorder="1" applyAlignment="1">
      <alignment horizontal="right"/>
    </xf>
    <xf numFmtId="178" fontId="47" fillId="0" borderId="56" xfId="7" applyNumberFormat="1" applyFont="1" applyBorder="1" applyAlignment="1">
      <alignment horizontal="right"/>
    </xf>
    <xf numFmtId="178" fontId="47" fillId="0" borderId="117" xfId="7" applyNumberFormat="1" applyFont="1" applyBorder="1" applyAlignment="1">
      <alignment horizontal="right"/>
    </xf>
    <xf numFmtId="178" fontId="46" fillId="0" borderId="176" xfId="7" applyNumberFormat="1" applyFont="1" applyBorder="1" applyAlignment="1">
      <alignment horizontal="right"/>
    </xf>
    <xf numFmtId="178" fontId="49" fillId="0" borderId="175" xfId="7" applyNumberFormat="1" applyFont="1" applyBorder="1" applyAlignment="1">
      <alignment horizontal="right"/>
    </xf>
    <xf numFmtId="178" fontId="49" fillId="0" borderId="176" xfId="7" applyNumberFormat="1" applyFont="1" applyBorder="1" applyAlignment="1">
      <alignment horizontal="right"/>
    </xf>
    <xf numFmtId="178" fontId="46" fillId="0" borderId="194" xfId="7" applyNumberFormat="1" applyFont="1" applyBorder="1" applyAlignment="1">
      <alignment horizontal="right"/>
    </xf>
    <xf numFmtId="178" fontId="49" fillId="0" borderId="210" xfId="7" applyNumberFormat="1" applyFont="1" applyBorder="1" applyAlignment="1">
      <alignment horizontal="right"/>
    </xf>
    <xf numFmtId="178" fontId="55" fillId="0" borderId="63" xfId="7" applyNumberFormat="1" applyFont="1" applyBorder="1" applyAlignment="1">
      <alignment horizontal="right"/>
    </xf>
    <xf numFmtId="178" fontId="55" fillId="0" borderId="56" xfId="7" applyNumberFormat="1" applyFont="1" applyBorder="1" applyAlignment="1">
      <alignment horizontal="right"/>
    </xf>
    <xf numFmtId="178" fontId="56" fillId="0" borderId="63" xfId="7" applyNumberFormat="1" applyFont="1" applyBorder="1"/>
    <xf numFmtId="178" fontId="56" fillId="0" borderId="56" xfId="7" applyNumberFormat="1" applyFont="1" applyBorder="1"/>
    <xf numFmtId="178" fontId="57" fillId="0" borderId="56" xfId="7" applyNumberFormat="1" applyFont="1" applyBorder="1"/>
    <xf numFmtId="178" fontId="56" fillId="0" borderId="117" xfId="7" applyNumberFormat="1" applyFont="1" applyBorder="1"/>
    <xf numFmtId="178" fontId="55" fillId="0" borderId="63" xfId="7" applyNumberFormat="1" applyFont="1" applyBorder="1"/>
    <xf numFmtId="178" fontId="55" fillId="0" borderId="56" xfId="7" applyNumberFormat="1" applyFont="1" applyBorder="1"/>
    <xf numFmtId="178" fontId="47" fillId="0" borderId="56" xfId="7" applyNumberFormat="1" applyFont="1" applyBorder="1"/>
    <xf numFmtId="178" fontId="55" fillId="0" borderId="117" xfId="7" applyNumberFormat="1" applyFont="1" applyBorder="1"/>
    <xf numFmtId="178" fontId="53" fillId="0" borderId="109" xfId="7" applyNumberFormat="1" applyFont="1" applyBorder="1"/>
    <xf numFmtId="178" fontId="53" fillId="0" borderId="112" xfId="7" applyNumberFormat="1" applyFont="1" applyBorder="1"/>
    <xf numFmtId="178" fontId="40" fillId="0" borderId="112" xfId="7" applyNumberFormat="1" applyFont="1" applyBorder="1"/>
    <xf numFmtId="178" fontId="53" fillId="0" borderId="126" xfId="7" applyNumberFormat="1" applyFont="1" applyBorder="1"/>
    <xf numFmtId="178" fontId="57" fillId="0" borderId="143" xfId="10" applyNumberFormat="1" applyFont="1" applyFill="1" applyBorder="1" applyAlignment="1" applyProtection="1">
      <alignment vertical="center" wrapText="1"/>
    </xf>
    <xf numFmtId="178" fontId="57" fillId="0" borderId="143" xfId="8" applyNumberFormat="1" applyFont="1" applyBorder="1" applyAlignment="1">
      <alignment vertical="center" wrapText="1"/>
    </xf>
    <xf numFmtId="178" fontId="57" fillId="0" borderId="132" xfId="8" applyNumberFormat="1" applyFont="1" applyBorder="1" applyAlignment="1">
      <alignment vertical="center" wrapText="1"/>
    </xf>
    <xf numFmtId="178" fontId="63" fillId="0" borderId="0" xfId="10" applyNumberFormat="1" applyFont="1" applyFill="1"/>
    <xf numFmtId="178" fontId="56" fillId="0" borderId="0" xfId="7" applyNumberFormat="1" applyFont="1"/>
    <xf numFmtId="178" fontId="56" fillId="0" borderId="0" xfId="4" applyNumberFormat="1" applyFont="1" applyFill="1"/>
    <xf numFmtId="178" fontId="57" fillId="0" borderId="137" xfId="10" applyNumberFormat="1" applyFont="1" applyFill="1" applyBorder="1" applyAlignment="1" applyProtection="1">
      <alignment vertical="center" wrapText="1"/>
    </xf>
    <xf numFmtId="178" fontId="57" fillId="0" borderId="137" xfId="8" applyNumberFormat="1" applyFont="1" applyBorder="1" applyAlignment="1">
      <alignment vertical="center" wrapText="1"/>
    </xf>
    <xf numFmtId="178" fontId="57" fillId="0" borderId="133" xfId="8" applyNumberFormat="1" applyFont="1" applyBorder="1" applyAlignment="1">
      <alignment vertical="center" wrapText="1"/>
    </xf>
    <xf numFmtId="178" fontId="63" fillId="0" borderId="0" xfId="4" applyNumberFormat="1" applyFont="1" applyFill="1"/>
    <xf numFmtId="178" fontId="56" fillId="0" borderId="0" xfId="10" applyNumberFormat="1" applyFont="1" applyFill="1"/>
    <xf numFmtId="178" fontId="57" fillId="0" borderId="54" xfId="10" applyNumberFormat="1" applyFont="1" applyFill="1" applyBorder="1" applyAlignment="1" applyProtection="1">
      <alignment horizontal="right" vertical="center" wrapText="1"/>
    </xf>
    <xf numFmtId="178" fontId="57" fillId="0" borderId="54" xfId="8" applyNumberFormat="1" applyFont="1" applyBorder="1" applyAlignment="1">
      <alignment horizontal="left" vertical="center" wrapText="1"/>
    </xf>
    <xf numFmtId="178" fontId="57" fillId="0" borderId="134" xfId="8" applyNumberFormat="1" applyFont="1" applyBorder="1" applyAlignment="1">
      <alignment horizontal="left" vertical="center" wrapText="1"/>
    </xf>
    <xf numFmtId="178" fontId="40" fillId="0" borderId="5" xfId="10" applyNumberFormat="1" applyFont="1" applyFill="1" applyBorder="1" applyAlignment="1">
      <alignment vertical="center" wrapText="1"/>
    </xf>
    <xf numFmtId="178" fontId="60" fillId="0" borderId="5" xfId="7" applyNumberFormat="1" applyFont="1" applyBorder="1" applyAlignment="1">
      <alignment vertical="center" wrapText="1"/>
    </xf>
    <xf numFmtId="178" fontId="60" fillId="0" borderId="135" xfId="7" applyNumberFormat="1" applyFont="1" applyBorder="1" applyAlignment="1">
      <alignment vertical="center" wrapText="1"/>
    </xf>
    <xf numFmtId="178" fontId="60" fillId="0" borderId="0" xfId="10" applyNumberFormat="1" applyFont="1" applyFill="1"/>
    <xf numFmtId="178" fontId="60" fillId="0" borderId="0" xfId="7" applyNumberFormat="1" applyFont="1"/>
    <xf numFmtId="178" fontId="65" fillId="0" borderId="5" xfId="10" applyNumberFormat="1" applyFont="1" applyFill="1" applyBorder="1" applyAlignment="1">
      <alignment vertical="center" wrapText="1"/>
    </xf>
    <xf numFmtId="178" fontId="40" fillId="0" borderId="5" xfId="8" applyNumberFormat="1" applyFont="1" applyBorder="1" applyAlignment="1">
      <alignment vertical="center" wrapText="1"/>
    </xf>
    <xf numFmtId="178" fontId="40" fillId="0" borderId="135" xfId="8" applyNumberFormat="1" applyFont="1" applyBorder="1" applyAlignment="1">
      <alignment vertical="center" wrapText="1"/>
    </xf>
    <xf numFmtId="178" fontId="40" fillId="0" borderId="115" xfId="10" applyNumberFormat="1" applyFont="1" applyFill="1" applyBorder="1" applyAlignment="1">
      <alignment vertical="center" wrapText="1"/>
    </xf>
    <xf numFmtId="178" fontId="40" fillId="0" borderId="112" xfId="10" applyNumberFormat="1" applyFont="1" applyFill="1" applyBorder="1" applyAlignment="1">
      <alignment vertical="center" wrapText="1"/>
    </xf>
    <xf numFmtId="178" fontId="40" fillId="0" borderId="126" xfId="10" applyNumberFormat="1" applyFont="1" applyFill="1" applyBorder="1" applyAlignment="1">
      <alignment vertical="center" wrapText="1"/>
    </xf>
    <xf numFmtId="178" fontId="57" fillId="0" borderId="141" xfId="10" applyNumberFormat="1" applyFont="1" applyFill="1" applyBorder="1" applyAlignment="1" applyProtection="1">
      <alignment vertical="center" wrapText="1"/>
    </xf>
    <xf numFmtId="178" fontId="57" fillId="0" borderId="141" xfId="8" applyNumberFormat="1" applyFont="1" applyBorder="1" applyAlignment="1">
      <alignment vertical="center" wrapText="1"/>
    </xf>
    <xf numFmtId="178" fontId="57" fillId="0" borderId="142" xfId="8" applyNumberFormat="1" applyFont="1" applyBorder="1" applyAlignment="1">
      <alignment vertical="center" wrapText="1"/>
    </xf>
    <xf numFmtId="178" fontId="57" fillId="0" borderId="201" xfId="10" applyNumberFormat="1" applyFont="1" applyFill="1" applyBorder="1" applyAlignment="1" applyProtection="1">
      <alignment vertical="center" wrapText="1"/>
    </xf>
    <xf numFmtId="178" fontId="57" fillId="0" borderId="204" xfId="10" applyNumberFormat="1" applyFont="1" applyFill="1" applyBorder="1" applyAlignment="1" applyProtection="1">
      <alignment vertical="center" wrapText="1"/>
    </xf>
    <xf numFmtId="178" fontId="57" fillId="0" borderId="61" xfId="10" applyNumberFormat="1" applyFont="1" applyFill="1" applyBorder="1" applyAlignment="1" applyProtection="1">
      <alignment vertical="center" wrapText="1"/>
    </xf>
    <xf numFmtId="178" fontId="57" fillId="0" borderId="147" xfId="10" applyNumberFormat="1" applyFont="1" applyFill="1" applyBorder="1" applyAlignment="1" applyProtection="1">
      <alignment vertical="center" wrapText="1"/>
    </xf>
    <xf numFmtId="178" fontId="57" fillId="0" borderId="147" xfId="8" applyNumberFormat="1" applyFont="1" applyBorder="1" applyAlignment="1">
      <alignment vertical="center" wrapText="1"/>
    </xf>
    <xf numFmtId="178" fontId="57" fillId="0" borderId="148" xfId="8" applyNumberFormat="1" applyFont="1" applyBorder="1" applyAlignment="1">
      <alignment vertical="center" wrapText="1"/>
    </xf>
    <xf numFmtId="178" fontId="57" fillId="0" borderId="205" xfId="10" applyNumberFormat="1" applyFont="1" applyFill="1" applyBorder="1" applyAlignment="1" applyProtection="1">
      <alignment vertical="center" wrapText="1"/>
    </xf>
    <xf numFmtId="178" fontId="57" fillId="0" borderId="55" xfId="10" applyNumberFormat="1" applyFont="1" applyFill="1" applyBorder="1" applyAlignment="1" applyProtection="1">
      <alignment vertical="center" wrapText="1"/>
    </xf>
    <xf numFmtId="178" fontId="53" fillId="0" borderId="5" xfId="7" applyNumberFormat="1" applyFont="1" applyBorder="1" applyAlignment="1">
      <alignment vertical="center" wrapText="1"/>
    </xf>
    <xf numFmtId="178" fontId="53" fillId="0" borderId="135" xfId="7" applyNumberFormat="1" applyFont="1" applyBorder="1" applyAlignment="1">
      <alignment vertical="center" wrapText="1"/>
    </xf>
    <xf numFmtId="178" fontId="40" fillId="0" borderId="207" xfId="10" applyNumberFormat="1" applyFont="1" applyFill="1" applyBorder="1" applyAlignment="1">
      <alignment vertical="center" wrapText="1"/>
    </xf>
    <xf numFmtId="178" fontId="40" fillId="0" borderId="109" xfId="10" applyNumberFormat="1" applyFont="1" applyFill="1" applyBorder="1" applyAlignment="1">
      <alignment vertical="center" wrapText="1"/>
    </xf>
    <xf numFmtId="178" fontId="57" fillId="0" borderId="60" xfId="10" applyNumberFormat="1" applyFont="1" applyFill="1" applyBorder="1" applyAlignment="1" applyProtection="1">
      <alignment vertical="center" wrapText="1"/>
    </xf>
    <xf numFmtId="178" fontId="63" fillId="0" borderId="137" xfId="8" applyNumberFormat="1" applyFont="1" applyBorder="1" applyAlignment="1">
      <alignment vertical="center" wrapText="1"/>
    </xf>
    <xf numFmtId="178" fontId="57" fillId="0" borderId="108" xfId="10" applyNumberFormat="1" applyFont="1" applyFill="1" applyBorder="1" applyAlignment="1" applyProtection="1">
      <alignment vertical="center" wrapText="1"/>
    </xf>
    <xf numFmtId="178" fontId="40" fillId="0" borderId="150" xfId="10" applyNumberFormat="1" applyFont="1" applyFill="1" applyBorder="1" applyAlignment="1">
      <alignment vertical="center" wrapText="1"/>
    </xf>
    <xf numFmtId="178" fontId="53" fillId="0" borderId="150" xfId="7" applyNumberFormat="1" applyFont="1" applyBorder="1" applyAlignment="1">
      <alignment vertical="center" wrapText="1"/>
    </xf>
    <xf numFmtId="178" fontId="53" fillId="0" borderId="87" xfId="7" applyNumberFormat="1" applyFont="1" applyBorder="1" applyAlignment="1">
      <alignment vertical="center" wrapText="1"/>
    </xf>
    <xf numFmtId="178" fontId="40" fillId="0" borderId="111" xfId="10" applyNumberFormat="1" applyFont="1" applyFill="1" applyBorder="1" applyAlignment="1">
      <alignment vertical="center" wrapText="1"/>
    </xf>
    <xf numFmtId="174" fontId="46" fillId="0" borderId="175" xfId="7" applyNumberFormat="1" applyFont="1" applyBorder="1" applyAlignment="1">
      <alignment horizontal="right"/>
    </xf>
    <xf numFmtId="174" fontId="57" fillId="0" borderId="137" xfId="10" applyNumberFormat="1" applyFont="1" applyFill="1" applyBorder="1" applyAlignment="1" applyProtection="1">
      <alignment vertical="center" wrapText="1"/>
    </xf>
    <xf numFmtId="174" fontId="57" fillId="0" borderId="61" xfId="10" applyNumberFormat="1" applyFont="1" applyFill="1" applyBorder="1" applyAlignment="1" applyProtection="1">
      <alignment vertical="center" wrapText="1"/>
    </xf>
    <xf numFmtId="174" fontId="57" fillId="0" borderId="60" xfId="10" applyNumberFormat="1" applyFont="1" applyFill="1" applyBorder="1" applyAlignment="1" applyProtection="1">
      <alignment vertical="center" wrapText="1"/>
    </xf>
    <xf numFmtId="165" fontId="53" fillId="0" borderId="158" xfId="7" applyNumberFormat="1" applyFont="1" applyBorder="1" applyAlignment="1">
      <alignment horizontal="center" vertical="center"/>
    </xf>
    <xf numFmtId="178" fontId="55" fillId="0" borderId="85" xfId="7" applyNumberFormat="1" applyFont="1" applyBorder="1" applyAlignment="1">
      <alignment horizontal="right"/>
    </xf>
    <xf numFmtId="178" fontId="56" fillId="0" borderId="85" xfId="7" applyNumberFormat="1" applyFont="1" applyBorder="1"/>
    <xf numFmtId="178" fontId="55" fillId="0" borderId="85" xfId="7" applyNumberFormat="1" applyFont="1" applyBorder="1"/>
    <xf numFmtId="178" fontId="55" fillId="0" borderId="0" xfId="7" applyNumberFormat="1" applyFont="1" applyAlignment="1">
      <alignment horizontal="right"/>
    </xf>
    <xf numFmtId="178" fontId="39" fillId="0" borderId="0" xfId="7" applyNumberFormat="1" applyFont="1" applyAlignment="1">
      <alignment horizontal="right"/>
    </xf>
    <xf numFmtId="178" fontId="55" fillId="0" borderId="0" xfId="7" applyNumberFormat="1" applyFont="1"/>
    <xf numFmtId="178" fontId="55" fillId="0" borderId="212" xfId="7" applyNumberFormat="1" applyFont="1" applyBorder="1" applyAlignment="1">
      <alignment horizontal="right"/>
    </xf>
    <xf numFmtId="178" fontId="53" fillId="0" borderId="207" xfId="7" applyNumberFormat="1" applyFont="1" applyBorder="1"/>
    <xf numFmtId="178" fontId="55" fillId="0" borderId="71" xfId="7" applyNumberFormat="1" applyFont="1" applyBorder="1" applyAlignment="1">
      <alignment horizontal="right"/>
    </xf>
    <xf numFmtId="178" fontId="53" fillId="0" borderId="5" xfId="7" applyNumberFormat="1" applyFont="1" applyBorder="1"/>
    <xf numFmtId="178" fontId="55" fillId="0" borderId="199" xfId="7" applyNumberFormat="1" applyFont="1" applyBorder="1" applyAlignment="1">
      <alignment horizontal="right"/>
    </xf>
    <xf numFmtId="178" fontId="55" fillId="0" borderId="200" xfId="7" applyNumberFormat="1" applyFont="1" applyBorder="1" applyAlignment="1">
      <alignment horizontal="right"/>
    </xf>
    <xf numFmtId="178" fontId="57" fillId="0" borderId="213" xfId="10" applyNumberFormat="1" applyFont="1" applyFill="1" applyBorder="1" applyAlignment="1" applyProtection="1">
      <alignment vertical="center" wrapText="1"/>
    </xf>
    <xf numFmtId="178" fontId="57" fillId="0" borderId="156" xfId="10" applyNumberFormat="1" applyFont="1" applyFill="1" applyBorder="1" applyAlignment="1" applyProtection="1">
      <alignment vertical="center" wrapText="1"/>
    </xf>
    <xf numFmtId="178" fontId="57" fillId="0" borderId="214" xfId="10" applyNumberFormat="1" applyFont="1" applyFill="1" applyBorder="1" applyAlignment="1" applyProtection="1">
      <alignment vertical="center" wrapText="1"/>
    </xf>
    <xf numFmtId="174" fontId="57" fillId="0" borderId="156" xfId="10" applyNumberFormat="1" applyFont="1" applyFill="1" applyBorder="1" applyAlignment="1" applyProtection="1">
      <alignment vertical="center" wrapText="1"/>
    </xf>
    <xf numFmtId="178" fontId="40" fillId="0" borderId="215" xfId="10" applyNumberFormat="1" applyFont="1" applyFill="1" applyBorder="1" applyAlignment="1">
      <alignment vertical="center" wrapText="1"/>
    </xf>
    <xf numFmtId="174" fontId="40" fillId="0" borderId="102" xfId="10" applyNumberFormat="1" applyFont="1" applyFill="1" applyBorder="1" applyAlignment="1">
      <alignment vertical="center" wrapText="1"/>
    </xf>
    <xf numFmtId="178" fontId="57" fillId="0" borderId="144" xfId="10" applyNumberFormat="1" applyFont="1" applyFill="1" applyBorder="1" applyAlignment="1" applyProtection="1">
      <alignment vertical="center" wrapText="1"/>
    </xf>
    <xf numFmtId="178" fontId="40" fillId="0" borderId="102" xfId="10" applyNumberFormat="1" applyFont="1" applyFill="1" applyBorder="1" applyAlignment="1">
      <alignment vertical="center" wrapText="1"/>
    </xf>
    <xf numFmtId="174" fontId="40" fillId="0" borderId="150" xfId="10" applyNumberFormat="1" applyFont="1" applyFill="1" applyBorder="1" applyAlignment="1">
      <alignment vertical="center" wrapText="1"/>
    </xf>
    <xf numFmtId="174" fontId="57" fillId="0" borderId="143" xfId="10" applyNumberFormat="1" applyFont="1" applyFill="1" applyBorder="1" applyAlignment="1" applyProtection="1">
      <alignment vertical="center" wrapText="1"/>
    </xf>
    <xf numFmtId="165" fontId="40" fillId="0" borderId="197" xfId="7" applyNumberFormat="1" applyFont="1" applyBorder="1" applyAlignment="1">
      <alignment horizontal="center" vertical="center"/>
    </xf>
    <xf numFmtId="178" fontId="57" fillId="0" borderId="133" xfId="10" applyNumberFormat="1" applyFont="1" applyFill="1" applyBorder="1" applyAlignment="1" applyProtection="1">
      <alignment vertical="center" wrapText="1"/>
    </xf>
    <xf numFmtId="174" fontId="57" fillId="0" borderId="133" xfId="10" applyNumberFormat="1" applyFont="1" applyFill="1" applyBorder="1" applyAlignment="1" applyProtection="1">
      <alignment vertical="center" wrapText="1"/>
    </xf>
    <xf numFmtId="178" fontId="57" fillId="0" borderId="145" xfId="10" applyNumberFormat="1" applyFont="1" applyFill="1" applyBorder="1" applyAlignment="1" applyProtection="1">
      <alignment vertical="center" wrapText="1"/>
    </xf>
    <xf numFmtId="178" fontId="40" fillId="0" borderId="135" xfId="10" applyNumberFormat="1" applyFont="1" applyFill="1" applyBorder="1" applyAlignment="1">
      <alignment vertical="center" wrapText="1"/>
    </xf>
    <xf numFmtId="178" fontId="57" fillId="0" borderId="132" xfId="10" applyNumberFormat="1" applyFont="1" applyFill="1" applyBorder="1" applyAlignment="1" applyProtection="1">
      <alignment vertical="center" wrapText="1"/>
    </xf>
    <xf numFmtId="178" fontId="57" fillId="0" borderId="148" xfId="10" applyNumberFormat="1" applyFont="1" applyFill="1" applyBorder="1" applyAlignment="1" applyProtection="1">
      <alignment vertical="center" wrapText="1"/>
    </xf>
    <xf numFmtId="178" fontId="40" fillId="0" borderId="87" xfId="10" applyNumberFormat="1" applyFont="1" applyFill="1" applyBorder="1" applyAlignment="1">
      <alignment vertical="center" wrapText="1"/>
    </xf>
    <xf numFmtId="165" fontId="40" fillId="0" borderId="198" xfId="7" applyNumberFormat="1" applyFont="1" applyBorder="1" applyAlignment="1">
      <alignment horizontal="center" vertical="center"/>
    </xf>
    <xf numFmtId="165" fontId="40" fillId="0" borderId="158" xfId="7" applyNumberFormat="1" applyFont="1" applyBorder="1" applyAlignment="1">
      <alignment horizontal="center" vertical="center"/>
    </xf>
    <xf numFmtId="178" fontId="57" fillId="0" borderId="64" xfId="10" applyNumberFormat="1" applyFont="1" applyFill="1" applyBorder="1" applyAlignment="1" applyProtection="1">
      <alignment vertical="center" wrapText="1"/>
    </xf>
    <xf numFmtId="178" fontId="57" fillId="0" borderId="66" xfId="10" applyNumberFormat="1" applyFont="1" applyFill="1" applyBorder="1" applyAlignment="1" applyProtection="1">
      <alignment vertical="center" wrapText="1"/>
    </xf>
    <xf numFmtId="178" fontId="57" fillId="0" borderId="65" xfId="10" applyNumberFormat="1" applyFont="1" applyFill="1" applyBorder="1" applyAlignment="1" applyProtection="1">
      <alignment vertical="center" wrapText="1"/>
    </xf>
    <xf numFmtId="174" fontId="57" fillId="0" borderId="64" xfId="10" applyNumberFormat="1" applyFont="1" applyFill="1" applyBorder="1" applyAlignment="1" applyProtection="1">
      <alignment vertical="center" wrapText="1"/>
    </xf>
    <xf numFmtId="174" fontId="57" fillId="0" borderId="66" xfId="10" applyNumberFormat="1" applyFont="1" applyFill="1" applyBorder="1" applyAlignment="1" applyProtection="1">
      <alignment vertical="center" wrapText="1"/>
    </xf>
    <xf numFmtId="178" fontId="57" fillId="0" borderId="216" xfId="10" applyNumberFormat="1" applyFont="1" applyFill="1" applyBorder="1" applyAlignment="1" applyProtection="1">
      <alignment vertical="center" wrapText="1"/>
    </xf>
    <xf numFmtId="174" fontId="40" fillId="0" borderId="62" xfId="10" applyNumberFormat="1" applyFont="1" applyFill="1" applyBorder="1" applyAlignment="1">
      <alignment vertical="center" wrapText="1"/>
    </xf>
    <xf numFmtId="49" fontId="46" fillId="0" borderId="10" xfId="7" applyNumberFormat="1" applyFont="1" applyBorder="1" applyAlignment="1">
      <alignment horizontal="left" vertical="center"/>
    </xf>
    <xf numFmtId="178" fontId="46" fillId="0" borderId="217" xfId="7" applyNumberFormat="1" applyFont="1" applyBorder="1" applyAlignment="1">
      <alignment horizontal="right"/>
    </xf>
    <xf numFmtId="178" fontId="46" fillId="0" borderId="218" xfId="7" applyNumberFormat="1" applyFont="1" applyBorder="1" applyAlignment="1">
      <alignment horizontal="right"/>
    </xf>
    <xf numFmtId="178" fontId="39" fillId="0" borderId="219" xfId="7" applyNumberFormat="1" applyFont="1" applyBorder="1" applyAlignment="1">
      <alignment horizontal="right"/>
    </xf>
    <xf numFmtId="49" fontId="47" fillId="0" borderId="10" xfId="7" applyNumberFormat="1" applyFont="1" applyBorder="1" applyAlignment="1">
      <alignment horizontal="left" vertical="center"/>
    </xf>
    <xf numFmtId="178" fontId="44" fillId="0" borderId="217" xfId="7" applyNumberFormat="1" applyFont="1" applyBorder="1" applyAlignment="1">
      <alignment horizontal="right"/>
    </xf>
    <xf numFmtId="178" fontId="44" fillId="0" borderId="218" xfId="7" applyNumberFormat="1" applyFont="1" applyBorder="1" applyAlignment="1">
      <alignment horizontal="right"/>
    </xf>
    <xf numFmtId="49" fontId="39" fillId="0" borderId="34" xfId="7" applyNumberFormat="1" applyFont="1" applyBorder="1" applyAlignment="1">
      <alignment horizontal="left" vertical="center"/>
    </xf>
    <xf numFmtId="49" fontId="40" fillId="0" borderId="34" xfId="7" applyNumberFormat="1" applyFont="1" applyBorder="1" applyAlignment="1">
      <alignment horizontal="left" vertical="center"/>
    </xf>
    <xf numFmtId="178" fontId="39" fillId="0" borderId="133" xfId="7" applyNumberFormat="1" applyFont="1" applyBorder="1" applyAlignment="1">
      <alignment horizontal="right"/>
    </xf>
    <xf numFmtId="178" fontId="39" fillId="0" borderId="61" xfId="7" applyNumberFormat="1" applyFont="1" applyBorder="1" applyAlignment="1">
      <alignment horizontal="right"/>
    </xf>
    <xf numFmtId="178" fontId="39" fillId="0" borderId="124" xfId="7" applyNumberFormat="1" applyFont="1" applyBorder="1" applyAlignment="1">
      <alignment horizontal="right"/>
    </xf>
    <xf numFmtId="178" fontId="39" fillId="0" borderId="31" xfId="0" applyNumberFormat="1" applyFont="1" applyBorder="1" applyAlignment="1">
      <alignment horizontal="right"/>
    </xf>
    <xf numFmtId="178" fontId="44" fillId="0" borderId="31" xfId="0" applyNumberFormat="1" applyFont="1" applyBorder="1" applyAlignment="1">
      <alignment horizontal="right"/>
    </xf>
    <xf numFmtId="178" fontId="46" fillId="0" borderId="31" xfId="0" applyNumberFormat="1" applyFont="1" applyBorder="1" applyAlignment="1">
      <alignment horizontal="right"/>
    </xf>
    <xf numFmtId="178" fontId="39" fillId="0" borderId="143" xfId="7" applyNumberFormat="1" applyFont="1" applyBorder="1" applyAlignment="1">
      <alignment horizontal="right"/>
    </xf>
    <xf numFmtId="178" fontId="47" fillId="0" borderId="31" xfId="0" applyNumberFormat="1" applyFont="1" applyBorder="1" applyAlignment="1">
      <alignment horizontal="right"/>
    </xf>
    <xf numFmtId="178" fontId="46" fillId="0" borderId="32" xfId="0" applyNumberFormat="1" applyFont="1" applyBorder="1" applyAlignment="1">
      <alignment horizontal="right"/>
    </xf>
    <xf numFmtId="178" fontId="49" fillId="0" borderId="31" xfId="0" applyNumberFormat="1" applyFont="1" applyBorder="1" applyAlignment="1">
      <alignment horizontal="right"/>
    </xf>
    <xf numFmtId="178" fontId="44" fillId="0" borderId="32" xfId="0" applyNumberFormat="1" applyFont="1" applyBorder="1" applyAlignment="1">
      <alignment horizontal="right"/>
    </xf>
    <xf numFmtId="178" fontId="39" fillId="0" borderId="137" xfId="7" applyNumberFormat="1" applyFont="1" applyBorder="1" applyAlignment="1">
      <alignment horizontal="right"/>
    </xf>
    <xf numFmtId="178" fontId="49" fillId="0" borderId="151" xfId="0" applyNumberFormat="1" applyFont="1" applyBorder="1" applyAlignment="1">
      <alignment horizontal="right"/>
    </xf>
    <xf numFmtId="49" fontId="41" fillId="0" borderId="212" xfId="7" applyNumberFormat="1" applyFont="1" applyBorder="1" applyAlignment="1">
      <alignment horizontal="center" vertical="center" wrapText="1"/>
    </xf>
    <xf numFmtId="178" fontId="39" fillId="0" borderId="211" xfId="7" applyNumberFormat="1" applyFont="1" applyBorder="1" applyAlignment="1">
      <alignment horizontal="right"/>
    </xf>
    <xf numFmtId="178" fontId="46" fillId="0" borderId="56" xfId="7" applyNumberFormat="1" applyFont="1" applyBorder="1" applyAlignment="1">
      <alignment horizontal="right"/>
    </xf>
    <xf numFmtId="178" fontId="39" fillId="0" borderId="60" xfId="7" applyNumberFormat="1" applyFont="1" applyBorder="1" applyAlignment="1">
      <alignment horizontal="right"/>
    </xf>
    <xf numFmtId="178" fontId="46" fillId="0" borderId="60" xfId="7" applyNumberFormat="1" applyFont="1" applyBorder="1" applyAlignment="1">
      <alignment horizontal="right"/>
    </xf>
    <xf numFmtId="178" fontId="49" fillId="0" borderId="56" xfId="7" applyNumberFormat="1" applyFont="1" applyBorder="1" applyAlignment="1">
      <alignment horizontal="right"/>
    </xf>
    <xf numFmtId="178" fontId="39" fillId="0" borderId="220" xfId="7" applyNumberFormat="1" applyFont="1" applyBorder="1" applyAlignment="1">
      <alignment horizontal="right"/>
    </xf>
    <xf numFmtId="178" fontId="44" fillId="0" borderId="60" xfId="7" applyNumberFormat="1" applyFont="1" applyBorder="1" applyAlignment="1">
      <alignment horizontal="right"/>
    </xf>
    <xf numFmtId="178" fontId="44" fillId="0" borderId="0" xfId="7" applyNumberFormat="1" applyFont="1" applyAlignment="1">
      <alignment horizontal="right"/>
    </xf>
    <xf numFmtId="178" fontId="40" fillId="0" borderId="211" xfId="7" applyNumberFormat="1" applyFont="1" applyBorder="1" applyAlignment="1">
      <alignment horizontal="right"/>
    </xf>
    <xf numFmtId="178" fontId="40" fillId="0" borderId="56" xfId="7" applyNumberFormat="1" applyFont="1" applyBorder="1" applyAlignment="1">
      <alignment horizontal="right"/>
    </xf>
    <xf numFmtId="174" fontId="47" fillId="0" borderId="56" xfId="7" applyNumberFormat="1" applyFont="1" applyBorder="1" applyAlignment="1">
      <alignment horizontal="right"/>
    </xf>
    <xf numFmtId="178" fontId="47" fillId="0" borderId="60" xfId="7" applyNumberFormat="1" applyFont="1" applyBorder="1" applyAlignment="1">
      <alignment horizontal="right"/>
    </xf>
    <xf numFmtId="178" fontId="46" fillId="0" borderId="88" xfId="7" applyNumberFormat="1" applyFont="1" applyBorder="1" applyAlignment="1">
      <alignment horizontal="right"/>
    </xf>
    <xf numFmtId="178" fontId="46" fillId="0" borderId="132" xfId="7" applyNumberFormat="1" applyFont="1" applyBorder="1" applyAlignment="1">
      <alignment horizontal="right"/>
    </xf>
    <xf numFmtId="178" fontId="49" fillId="0" borderId="88" xfId="7" applyNumberFormat="1" applyFont="1" applyBorder="1" applyAlignment="1">
      <alignment horizontal="right"/>
    </xf>
    <xf numFmtId="178" fontId="44" fillId="0" borderId="132" xfId="7" applyNumberFormat="1" applyFont="1" applyBorder="1" applyAlignment="1">
      <alignment horizontal="right"/>
    </xf>
    <xf numFmtId="178" fontId="49" fillId="0" borderId="134" xfId="7" applyNumberFormat="1" applyFont="1" applyBorder="1" applyAlignment="1">
      <alignment horizontal="right"/>
    </xf>
    <xf numFmtId="178" fontId="39" fillId="0" borderId="211" xfId="0" applyNumberFormat="1" applyFont="1" applyBorder="1" applyAlignment="1">
      <alignment horizontal="right"/>
    </xf>
    <xf numFmtId="178" fontId="39" fillId="0" borderId="134" xfId="7" applyNumberFormat="1" applyFont="1" applyBorder="1" applyAlignment="1">
      <alignment horizontal="right"/>
    </xf>
    <xf numFmtId="178" fontId="39" fillId="0" borderId="149" xfId="0" applyNumberFormat="1" applyFont="1" applyBorder="1" applyAlignment="1">
      <alignment horizontal="right"/>
    </xf>
    <xf numFmtId="178" fontId="39" fillId="0" borderId="150" xfId="7" applyNumberFormat="1" applyFont="1" applyBorder="1" applyAlignment="1">
      <alignment horizontal="right"/>
    </xf>
    <xf numFmtId="178" fontId="39" fillId="0" borderId="87" xfId="7" applyNumberFormat="1" applyFont="1" applyBorder="1" applyAlignment="1">
      <alignment horizontal="right"/>
    </xf>
    <xf numFmtId="178" fontId="39" fillId="0" borderId="31" xfId="7" applyNumberFormat="1" applyFont="1" applyBorder="1" applyAlignment="1">
      <alignment horizontal="right"/>
    </xf>
    <xf numFmtId="178" fontId="39" fillId="0" borderId="32" xfId="7" applyNumberFormat="1" applyFont="1" applyBorder="1" applyAlignment="1">
      <alignment horizontal="right"/>
    </xf>
    <xf numFmtId="178" fontId="39" fillId="0" borderId="132" xfId="7" applyNumberFormat="1" applyFont="1" applyBorder="1" applyAlignment="1">
      <alignment horizontal="right"/>
    </xf>
    <xf numFmtId="178" fontId="39" fillId="0" borderId="221" xfId="7" applyNumberFormat="1" applyFont="1" applyBorder="1" applyAlignment="1">
      <alignment horizontal="right"/>
    </xf>
    <xf numFmtId="178" fontId="39" fillId="0" borderId="136" xfId="7" applyNumberFormat="1" applyFont="1" applyBorder="1" applyAlignment="1">
      <alignment horizontal="right"/>
    </xf>
    <xf numFmtId="178" fontId="39" fillId="0" borderId="209" xfId="7" applyNumberFormat="1" applyFont="1" applyBorder="1" applyAlignment="1">
      <alignment horizontal="right"/>
    </xf>
    <xf numFmtId="178" fontId="39" fillId="0" borderId="54" xfId="7" applyNumberFormat="1" applyFont="1" applyBorder="1" applyAlignment="1">
      <alignment horizontal="right"/>
    </xf>
    <xf numFmtId="178" fontId="39" fillId="0" borderId="149" xfId="7" applyNumberFormat="1" applyFont="1" applyBorder="1" applyAlignment="1">
      <alignment horizontal="right"/>
    </xf>
    <xf numFmtId="178" fontId="44" fillId="0" borderId="31" xfId="7" applyNumberFormat="1" applyFont="1" applyBorder="1" applyAlignment="1">
      <alignment horizontal="right"/>
    </xf>
    <xf numFmtId="178" fontId="46" fillId="0" borderId="222" xfId="7" applyNumberFormat="1" applyFont="1" applyBorder="1" applyAlignment="1">
      <alignment horizontal="right"/>
    </xf>
    <xf numFmtId="178" fontId="39" fillId="0" borderId="123" xfId="7" applyNumberFormat="1" applyFont="1" applyBorder="1" applyAlignment="1">
      <alignment horizontal="right"/>
    </xf>
    <xf numFmtId="178" fontId="47" fillId="0" borderId="31" xfId="7" applyNumberFormat="1" applyFont="1" applyBorder="1" applyAlignment="1">
      <alignment horizontal="right"/>
    </xf>
    <xf numFmtId="178" fontId="46" fillId="0" borderId="223" xfId="7" applyNumberFormat="1" applyFont="1" applyBorder="1" applyAlignment="1">
      <alignment horizontal="right"/>
    </xf>
    <xf numFmtId="178" fontId="46" fillId="0" borderId="224" xfId="7" applyNumberFormat="1" applyFont="1" applyBorder="1" applyAlignment="1">
      <alignment horizontal="right"/>
    </xf>
    <xf numFmtId="178" fontId="49" fillId="0" borderId="222" xfId="7" applyNumberFormat="1" applyFont="1" applyBorder="1" applyAlignment="1">
      <alignment horizontal="right"/>
    </xf>
    <xf numFmtId="178" fontId="44" fillId="0" borderId="32" xfId="7" applyNumberFormat="1" applyFont="1" applyBorder="1" applyAlignment="1">
      <alignment horizontal="right"/>
    </xf>
    <xf numFmtId="178" fontId="39" fillId="0" borderId="151" xfId="7" applyNumberFormat="1" applyFont="1" applyBorder="1" applyAlignment="1">
      <alignment horizontal="right"/>
    </xf>
    <xf numFmtId="178" fontId="39" fillId="0" borderId="125" xfId="7" applyNumberFormat="1" applyFont="1" applyBorder="1" applyAlignment="1">
      <alignment horizontal="right"/>
    </xf>
    <xf numFmtId="0" fontId="13" fillId="0" borderId="31" xfId="3" applyNumberFormat="1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88" xfId="0" applyFont="1" applyBorder="1" applyAlignment="1">
      <alignment vertical="center" wrapText="1"/>
    </xf>
    <xf numFmtId="0" fontId="13" fillId="0" borderId="32" xfId="3" applyNumberFormat="1" applyFont="1" applyBorder="1" applyAlignment="1">
      <alignment vertical="center" wrapText="1"/>
    </xf>
    <xf numFmtId="0" fontId="17" fillId="0" borderId="143" xfId="0" applyFont="1" applyBorder="1" applyAlignment="1">
      <alignment vertical="center" wrapText="1"/>
    </xf>
    <xf numFmtId="0" fontId="17" fillId="0" borderId="132" xfId="0" applyFont="1" applyBorder="1" applyAlignment="1">
      <alignment vertical="center" wrapText="1"/>
    </xf>
    <xf numFmtId="0" fontId="11" fillId="0" borderId="31" xfId="3" applyNumberFormat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88" xfId="0" applyBorder="1" applyAlignment="1">
      <alignment vertical="center" wrapText="1"/>
    </xf>
    <xf numFmtId="0" fontId="13" fillId="0" borderId="33" xfId="3" applyNumberFormat="1" applyFont="1" applyBorder="1" applyAlignment="1">
      <alignment vertical="center" wrapText="1"/>
    </xf>
    <xf numFmtId="0" fontId="17" fillId="0" borderId="144" xfId="0" applyFont="1" applyBorder="1" applyAlignment="1">
      <alignment vertical="center" wrapText="1"/>
    </xf>
    <xf numFmtId="0" fontId="17" fillId="0" borderId="145" xfId="0" applyFont="1" applyBorder="1" applyAlignment="1">
      <alignment vertical="center" wrapText="1"/>
    </xf>
    <xf numFmtId="0" fontId="7" fillId="0" borderId="54" xfId="0" applyFont="1" applyBorder="1" applyAlignment="1">
      <alignment horizontal="left" vertical="center" wrapText="1"/>
    </xf>
    <xf numFmtId="0" fontId="11" fillId="0" borderId="33" xfId="3" applyNumberFormat="1" applyFont="1" applyBorder="1" applyAlignment="1">
      <alignment vertical="center" wrapText="1"/>
    </xf>
    <xf numFmtId="0" fontId="0" fillId="0" borderId="144" xfId="0" applyBorder="1" applyAlignment="1">
      <alignment vertical="center" wrapText="1"/>
    </xf>
    <xf numFmtId="0" fontId="0" fillId="0" borderId="145" xfId="0" applyBorder="1" applyAlignment="1">
      <alignment vertical="center" wrapText="1"/>
    </xf>
    <xf numFmtId="0" fontId="11" fillId="0" borderId="136" xfId="3" applyNumberFormat="1" applyFont="1" applyBorder="1" applyAlignment="1">
      <alignment vertical="center" wrapText="1"/>
    </xf>
    <xf numFmtId="0" fontId="0" fillId="0" borderId="137" xfId="0" applyBorder="1" applyAlignment="1">
      <alignment vertical="center" wrapText="1"/>
    </xf>
    <xf numFmtId="0" fontId="0" fillId="0" borderId="133" xfId="0" applyBorder="1" applyAlignment="1">
      <alignment vertical="center" wrapText="1"/>
    </xf>
    <xf numFmtId="0" fontId="11" fillId="0" borderId="146" xfId="3" applyNumberFormat="1" applyFont="1" applyBorder="1" applyAlignment="1">
      <alignment vertical="center" wrapText="1"/>
    </xf>
    <xf numFmtId="0" fontId="0" fillId="0" borderId="147" xfId="0" applyBorder="1" applyAlignment="1">
      <alignment vertical="center" wrapText="1"/>
    </xf>
    <xf numFmtId="0" fontId="0" fillId="0" borderId="148" xfId="0" applyBorder="1" applyAlignment="1">
      <alignment vertical="center" wrapText="1"/>
    </xf>
    <xf numFmtId="0" fontId="14" fillId="0" borderId="138" xfId="3" applyNumberFormat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35" xfId="0" applyBorder="1" applyAlignment="1">
      <alignment vertical="center" wrapText="1"/>
    </xf>
    <xf numFmtId="0" fontId="11" fillId="0" borderId="140" xfId="3" applyNumberFormat="1" applyFont="1" applyBorder="1" applyAlignment="1">
      <alignment vertical="center" wrapText="1"/>
    </xf>
    <xf numFmtId="0" fontId="0" fillId="0" borderId="141" xfId="0" applyBorder="1" applyAlignment="1">
      <alignment vertical="center" wrapText="1"/>
    </xf>
    <xf numFmtId="0" fontId="0" fillId="0" borderId="142" xfId="0" applyBorder="1" applyAlignment="1">
      <alignment vertical="center" wrapText="1"/>
    </xf>
    <xf numFmtId="167" fontId="10" fillId="0" borderId="136" xfId="3" applyFont="1" applyBorder="1" applyAlignment="1">
      <alignment vertical="center" wrapText="1"/>
    </xf>
    <xf numFmtId="0" fontId="11" fillId="0" borderId="31" xfId="3" applyNumberFormat="1" applyFont="1" applyBorder="1" applyAlignment="1">
      <alignment vertical="center" wrapText="1"/>
    </xf>
    <xf numFmtId="49" fontId="33" fillId="0" borderId="138" xfId="3" applyNumberFormat="1" applyFont="1" applyBorder="1" applyAlignment="1">
      <alignment horizontal="center" vertical="center"/>
    </xf>
    <xf numFmtId="0" fontId="4" fillId="0" borderId="135" xfId="0" applyFont="1" applyBorder="1" applyAlignment="1">
      <alignment horizontal="center" vertical="center"/>
    </xf>
    <xf numFmtId="0" fontId="20" fillId="0" borderId="138" xfId="3" applyNumberFormat="1" applyFont="1" applyBorder="1" applyAlignment="1">
      <alignment vertical="center"/>
    </xf>
    <xf numFmtId="0" fontId="0" fillId="0" borderId="135" xfId="0" applyBorder="1" applyAlignment="1">
      <alignment vertical="center"/>
    </xf>
    <xf numFmtId="0" fontId="13" fillId="0" borderId="151" xfId="3" applyNumberFormat="1" applyFont="1" applyBorder="1" applyAlignment="1">
      <alignment vertical="center" wrapText="1"/>
    </xf>
    <xf numFmtId="0" fontId="0" fillId="0" borderId="54" xfId="0" applyBorder="1" applyAlignment="1">
      <alignment vertical="center" wrapText="1"/>
    </xf>
    <xf numFmtId="0" fontId="0" fillId="0" borderId="134" xfId="0" applyBorder="1" applyAlignment="1">
      <alignment vertical="center" wrapText="1"/>
    </xf>
    <xf numFmtId="0" fontId="11" fillId="0" borderId="151" xfId="3" applyNumberFormat="1" applyFont="1" applyBorder="1" applyAlignment="1">
      <alignment vertical="center" wrapText="1"/>
    </xf>
    <xf numFmtId="0" fontId="0" fillId="0" borderId="143" xfId="0" applyBorder="1" applyAlignment="1">
      <alignment vertical="center" wrapText="1"/>
    </xf>
    <xf numFmtId="0" fontId="0" fillId="0" borderId="132" xfId="0" applyBorder="1" applyAlignment="1">
      <alignment vertical="center" wrapText="1"/>
    </xf>
    <xf numFmtId="167" fontId="17" fillId="0" borderId="33" xfId="3" applyFont="1" applyBorder="1" applyAlignment="1">
      <alignment vertical="center" wrapText="1"/>
    </xf>
    <xf numFmtId="0" fontId="11" fillId="0" borderId="149" xfId="3" applyNumberFormat="1" applyFont="1" applyBorder="1" applyAlignment="1">
      <alignment vertical="center" wrapText="1"/>
    </xf>
    <xf numFmtId="0" fontId="0" fillId="0" borderId="150" xfId="0" applyBorder="1" applyAlignment="1">
      <alignment vertical="center" wrapText="1"/>
    </xf>
    <xf numFmtId="0" fontId="0" fillId="0" borderId="87" xfId="0" applyBorder="1" applyAlignment="1">
      <alignment vertical="center" wrapText="1"/>
    </xf>
    <xf numFmtId="0" fontId="20" fillId="2" borderId="138" xfId="3" applyNumberFormat="1" applyFont="1" applyFill="1" applyBorder="1" applyAlignment="1">
      <alignment vertical="center"/>
    </xf>
    <xf numFmtId="0" fontId="0" fillId="2" borderId="135" xfId="0" applyFill="1" applyBorder="1" applyAlignment="1">
      <alignment vertical="center"/>
    </xf>
    <xf numFmtId="10" fontId="17" fillId="0" borderId="33" xfId="4" applyNumberFormat="1" applyFont="1" applyFill="1" applyBorder="1" applyAlignment="1">
      <alignment vertical="center" wrapText="1"/>
    </xf>
    <xf numFmtId="10" fontId="0" fillId="0" borderId="144" xfId="4" applyNumberFormat="1" applyFont="1" applyFill="1" applyBorder="1" applyAlignment="1">
      <alignment vertical="center" wrapText="1"/>
    </xf>
    <xf numFmtId="10" fontId="0" fillId="0" borderId="145" xfId="4" applyNumberFormat="1" applyFont="1" applyFill="1" applyBorder="1" applyAlignment="1">
      <alignment vertical="center" wrapText="1"/>
    </xf>
    <xf numFmtId="0" fontId="11" fillId="0" borderId="141" xfId="3" applyNumberFormat="1" applyFont="1" applyBorder="1" applyAlignment="1">
      <alignment vertical="center" wrapText="1"/>
    </xf>
    <xf numFmtId="0" fontId="11" fillId="0" borderId="142" xfId="3" applyNumberFormat="1" applyFont="1" applyBorder="1" applyAlignment="1">
      <alignment vertical="center" wrapText="1"/>
    </xf>
    <xf numFmtId="0" fontId="20" fillId="2" borderId="135" xfId="3" applyNumberFormat="1" applyFont="1" applyFill="1" applyBorder="1" applyAlignment="1">
      <alignment vertical="center"/>
    </xf>
    <xf numFmtId="0" fontId="20" fillId="2" borderId="150" xfId="3" applyNumberFormat="1" applyFont="1" applyFill="1" applyBorder="1" applyAlignment="1">
      <alignment vertical="center"/>
    </xf>
    <xf numFmtId="0" fontId="11" fillId="0" borderId="31" xfId="6" applyNumberFormat="1" applyFont="1" applyBorder="1" applyAlignment="1">
      <alignment vertical="center" wrapText="1"/>
    </xf>
    <xf numFmtId="0" fontId="4" fillId="0" borderId="0" xfId="1" applyAlignment="1">
      <alignment vertical="center" wrapText="1"/>
    </xf>
    <xf numFmtId="0" fontId="4" fillId="0" borderId="88" xfId="1" applyBorder="1" applyAlignment="1">
      <alignment vertical="center" wrapText="1"/>
    </xf>
    <xf numFmtId="0" fontId="11" fillId="0" borderId="151" xfId="6" applyNumberFormat="1" applyFont="1" applyBorder="1" applyAlignment="1">
      <alignment vertical="center" wrapText="1"/>
    </xf>
    <xf numFmtId="0" fontId="4" fillId="0" borderId="54" xfId="1" applyBorder="1" applyAlignment="1">
      <alignment vertical="center" wrapText="1"/>
    </xf>
    <xf numFmtId="0" fontId="4" fillId="0" borderId="134" xfId="1" applyBorder="1" applyAlignment="1">
      <alignment vertical="center" wrapText="1"/>
    </xf>
    <xf numFmtId="0" fontId="14" fillId="0" borderId="138" xfId="6" applyNumberFormat="1" applyFont="1" applyBorder="1" applyAlignment="1">
      <alignment vertical="center" wrapText="1"/>
    </xf>
    <xf numFmtId="0" fontId="4" fillId="0" borderId="5" xfId="1" applyBorder="1" applyAlignment="1">
      <alignment vertical="center" wrapText="1"/>
    </xf>
    <xf numFmtId="0" fontId="4" fillId="0" borderId="135" xfId="1" applyBorder="1" applyAlignment="1">
      <alignment vertical="center" wrapText="1"/>
    </xf>
    <xf numFmtId="0" fontId="11" fillId="0" borderId="149" xfId="6" applyNumberFormat="1" applyFont="1" applyBorder="1" applyAlignment="1">
      <alignment vertical="center" wrapText="1"/>
    </xf>
    <xf numFmtId="0" fontId="4" fillId="0" borderId="150" xfId="1" applyBorder="1" applyAlignment="1">
      <alignment vertical="center" wrapText="1"/>
    </xf>
    <xf numFmtId="0" fontId="4" fillId="0" borderId="87" xfId="1" applyBorder="1" applyAlignment="1">
      <alignment vertical="center" wrapText="1"/>
    </xf>
    <xf numFmtId="0" fontId="11" fillId="0" borderId="136" xfId="6" applyNumberFormat="1" applyFont="1" applyBorder="1" applyAlignment="1">
      <alignment vertical="center" wrapText="1"/>
    </xf>
    <xf numFmtId="0" fontId="4" fillId="0" borderId="137" xfId="1" applyBorder="1" applyAlignment="1">
      <alignment vertical="center" wrapText="1"/>
    </xf>
    <xf numFmtId="0" fontId="4" fillId="0" borderId="133" xfId="1" applyBorder="1" applyAlignment="1">
      <alignment vertical="center" wrapText="1"/>
    </xf>
    <xf numFmtId="0" fontId="11" fillId="0" borderId="146" xfId="6" applyNumberFormat="1" applyFont="1" applyBorder="1" applyAlignment="1">
      <alignment vertical="center" wrapText="1"/>
    </xf>
    <xf numFmtId="0" fontId="4" fillId="0" borderId="147" xfId="1" applyBorder="1" applyAlignment="1">
      <alignment vertical="center" wrapText="1"/>
    </xf>
    <xf numFmtId="0" fontId="4" fillId="0" borderId="148" xfId="1" applyBorder="1" applyAlignment="1">
      <alignment vertical="center" wrapText="1"/>
    </xf>
    <xf numFmtId="0" fontId="11" fillId="0" borderId="140" xfId="6" applyNumberFormat="1" applyFont="1" applyBorder="1" applyAlignment="1">
      <alignment vertical="center" wrapText="1"/>
    </xf>
    <xf numFmtId="0" fontId="4" fillId="0" borderId="141" xfId="1" applyBorder="1" applyAlignment="1">
      <alignment vertical="center" wrapText="1"/>
    </xf>
    <xf numFmtId="0" fontId="4" fillId="0" borderId="142" xfId="1" applyBorder="1" applyAlignment="1">
      <alignment vertical="center" wrapText="1"/>
    </xf>
    <xf numFmtId="0" fontId="13" fillId="0" borderId="33" xfId="6" applyNumberFormat="1" applyFont="1" applyBorder="1" applyAlignment="1">
      <alignment vertical="center" wrapText="1"/>
    </xf>
    <xf numFmtId="0" fontId="4" fillId="0" borderId="144" xfId="1" applyBorder="1" applyAlignment="1">
      <alignment vertical="center" wrapText="1"/>
    </xf>
    <xf numFmtId="0" fontId="4" fillId="0" borderId="145" xfId="1" applyBorder="1" applyAlignment="1">
      <alignment vertical="center" wrapText="1"/>
    </xf>
    <xf numFmtId="0" fontId="13" fillId="0" borderId="31" xfId="6" applyNumberFormat="1" applyFont="1" applyBorder="1" applyAlignment="1">
      <alignment vertical="center" wrapText="1"/>
    </xf>
    <xf numFmtId="0" fontId="13" fillId="0" borderId="32" xfId="6" applyNumberFormat="1" applyFont="1" applyBorder="1" applyAlignment="1">
      <alignment vertical="center" wrapText="1"/>
    </xf>
    <xf numFmtId="0" fontId="4" fillId="0" borderId="143" xfId="1" applyBorder="1" applyAlignment="1">
      <alignment vertical="center" wrapText="1"/>
    </xf>
    <xf numFmtId="0" fontId="4" fillId="0" borderId="132" xfId="1" applyBorder="1" applyAlignment="1">
      <alignment vertical="center" wrapText="1"/>
    </xf>
    <xf numFmtId="0" fontId="13" fillId="0" borderId="151" xfId="6" applyNumberFormat="1" applyFont="1" applyBorder="1" applyAlignment="1">
      <alignment vertical="center" wrapText="1"/>
    </xf>
    <xf numFmtId="0" fontId="20" fillId="2" borderId="138" xfId="6" applyNumberFormat="1" applyFont="1" applyFill="1" applyBorder="1" applyAlignment="1">
      <alignment vertical="center"/>
    </xf>
    <xf numFmtId="0" fontId="20" fillId="2" borderId="135" xfId="6" applyNumberFormat="1" applyFont="1" applyFill="1" applyBorder="1" applyAlignment="1">
      <alignment vertical="center"/>
    </xf>
    <xf numFmtId="0" fontId="20" fillId="2" borderId="150" xfId="6" applyNumberFormat="1" applyFont="1" applyFill="1" applyBorder="1" applyAlignment="1">
      <alignment vertical="center"/>
    </xf>
    <xf numFmtId="0" fontId="11" fillId="0" borderId="141" xfId="6" applyNumberFormat="1" applyFont="1" applyBorder="1" applyAlignment="1">
      <alignment vertical="center" wrapText="1"/>
    </xf>
    <xf numFmtId="0" fontId="11" fillId="0" borderId="142" xfId="6" applyNumberFormat="1" applyFont="1" applyBorder="1" applyAlignment="1">
      <alignment vertical="center" wrapText="1"/>
    </xf>
    <xf numFmtId="49" fontId="39" fillId="3" borderId="160" xfId="7" applyNumberFormat="1" applyFont="1" applyFill="1" applyBorder="1" applyAlignment="1">
      <alignment horizontal="center" vertical="center"/>
    </xf>
    <xf numFmtId="49" fontId="39" fillId="3" borderId="163" xfId="7" applyNumberFormat="1" applyFont="1" applyFill="1" applyBorder="1" applyAlignment="1">
      <alignment horizontal="center" vertical="center"/>
    </xf>
    <xf numFmtId="49" fontId="39" fillId="3" borderId="161" xfId="7" applyNumberFormat="1" applyFont="1" applyFill="1" applyBorder="1" applyAlignment="1">
      <alignment horizontal="center" vertical="center"/>
    </xf>
    <xf numFmtId="49" fontId="39" fillId="3" borderId="164" xfId="7" applyNumberFormat="1" applyFont="1" applyFill="1" applyBorder="1" applyAlignment="1">
      <alignment horizontal="center" vertical="center"/>
    </xf>
    <xf numFmtId="0" fontId="51" fillId="2" borderId="138" xfId="8" applyNumberFormat="1" applyFont="1" applyFill="1" applyBorder="1" applyAlignment="1">
      <alignment vertical="center"/>
    </xf>
    <xf numFmtId="0" fontId="51" fillId="2" borderId="135" xfId="8" applyNumberFormat="1" applyFont="1" applyFill="1" applyBorder="1" applyAlignment="1">
      <alignment vertical="center"/>
    </xf>
    <xf numFmtId="49" fontId="39" fillId="3" borderId="159" xfId="7" applyNumberFormat="1" applyFont="1" applyFill="1" applyBorder="1" applyAlignment="1">
      <alignment horizontal="center" vertical="center"/>
    </xf>
    <xf numFmtId="49" fontId="39" fillId="3" borderId="165" xfId="7" applyNumberFormat="1" applyFont="1" applyFill="1" applyBorder="1" applyAlignment="1">
      <alignment horizontal="center" vertical="center"/>
    </xf>
    <xf numFmtId="49" fontId="40" fillId="3" borderId="160" xfId="7" applyNumberFormat="1" applyFont="1" applyFill="1" applyBorder="1" applyAlignment="1">
      <alignment horizontal="center" vertical="center"/>
    </xf>
    <xf numFmtId="49" fontId="40" fillId="3" borderId="163" xfId="7" applyNumberFormat="1" applyFont="1" applyFill="1" applyBorder="1" applyAlignment="1">
      <alignment horizontal="center" vertical="center"/>
    </xf>
    <xf numFmtId="49" fontId="36" fillId="3" borderId="149" xfId="7" applyNumberFormat="1" applyFont="1" applyFill="1" applyBorder="1" applyAlignment="1">
      <alignment horizontal="center" vertical="center" wrapText="1"/>
    </xf>
    <xf numFmtId="49" fontId="36" fillId="3" borderId="87" xfId="7" applyNumberFormat="1" applyFont="1" applyFill="1" applyBorder="1" applyAlignment="1">
      <alignment horizontal="center" vertical="center"/>
    </xf>
    <xf numFmtId="49" fontId="36" fillId="3" borderId="151" xfId="7" applyNumberFormat="1" applyFont="1" applyFill="1" applyBorder="1" applyAlignment="1">
      <alignment horizontal="center" vertical="center"/>
    </xf>
    <xf numFmtId="49" fontId="36" fillId="3" borderId="134" xfId="7" applyNumberFormat="1" applyFont="1" applyFill="1" applyBorder="1" applyAlignment="1">
      <alignment horizontal="center" vertical="center"/>
    </xf>
    <xf numFmtId="49" fontId="39" fillId="3" borderId="62" xfId="7" applyNumberFormat="1" applyFont="1" applyFill="1" applyBorder="1" applyAlignment="1">
      <alignment horizontal="center" vertical="center"/>
    </xf>
    <xf numFmtId="49" fontId="39" fillId="3" borderId="162" xfId="7" applyNumberFormat="1" applyFont="1" applyFill="1" applyBorder="1" applyAlignment="1">
      <alignment horizontal="center" vertical="center"/>
    </xf>
    <xf numFmtId="49" fontId="39" fillId="3" borderId="158" xfId="7" applyNumberFormat="1" applyFont="1" applyFill="1" applyBorder="1" applyAlignment="1">
      <alignment horizontal="center" vertical="center" wrapText="1"/>
    </xf>
    <xf numFmtId="49" fontId="39" fillId="3" borderId="159" xfId="7" applyNumberFormat="1" applyFont="1" applyFill="1" applyBorder="1" applyAlignment="1">
      <alignment horizontal="center" vertical="center" wrapText="1"/>
    </xf>
    <xf numFmtId="49" fontId="39" fillId="0" borderId="161" xfId="7" applyNumberFormat="1" applyFont="1" applyBorder="1" applyAlignment="1">
      <alignment horizontal="center" vertical="center"/>
    </xf>
    <xf numFmtId="49" fontId="39" fillId="0" borderId="164" xfId="7" applyNumberFormat="1" applyFont="1" applyBorder="1" applyAlignment="1">
      <alignment horizontal="center" vertical="center"/>
    </xf>
    <xf numFmtId="49" fontId="36" fillId="0" borderId="149" xfId="7" applyNumberFormat="1" applyFont="1" applyBorder="1" applyAlignment="1">
      <alignment horizontal="center" vertical="center" wrapText="1"/>
    </xf>
    <xf numFmtId="49" fontId="36" fillId="0" borderId="87" xfId="7" applyNumberFormat="1" applyFont="1" applyBorder="1" applyAlignment="1">
      <alignment horizontal="center" vertical="center"/>
    </xf>
    <xf numFmtId="49" fontId="36" fillId="0" borderId="151" xfId="7" applyNumberFormat="1" applyFont="1" applyBorder="1" applyAlignment="1">
      <alignment horizontal="center" vertical="center"/>
    </xf>
    <xf numFmtId="49" fontId="36" fillId="0" borderId="134" xfId="7" applyNumberFormat="1" applyFont="1" applyBorder="1" applyAlignment="1">
      <alignment horizontal="center" vertical="center"/>
    </xf>
    <xf numFmtId="49" fontId="39" fillId="0" borderId="62" xfId="7" applyNumberFormat="1" applyFont="1" applyBorder="1" applyAlignment="1">
      <alignment horizontal="center" vertical="center"/>
    </xf>
    <xf numFmtId="49" fontId="39" fillId="0" borderId="162" xfId="7" applyNumberFormat="1" applyFont="1" applyBorder="1" applyAlignment="1">
      <alignment horizontal="center" vertical="center"/>
    </xf>
    <xf numFmtId="49" fontId="39" fillId="0" borderId="158" xfId="7" applyNumberFormat="1" applyFont="1" applyBorder="1" applyAlignment="1">
      <alignment horizontal="center" vertical="center" wrapText="1"/>
    </xf>
    <xf numFmtId="49" fontId="39" fillId="0" borderId="159" xfId="7" applyNumberFormat="1" applyFont="1" applyBorder="1" applyAlignment="1">
      <alignment horizontal="center" vertical="center" wrapText="1"/>
    </xf>
    <xf numFmtId="49" fontId="39" fillId="0" borderId="160" xfId="7" applyNumberFormat="1" applyFont="1" applyBorder="1" applyAlignment="1">
      <alignment horizontal="center" vertical="center"/>
    </xf>
    <xf numFmtId="49" fontId="39" fillId="0" borderId="163" xfId="7" applyNumberFormat="1" applyFont="1" applyBorder="1" applyAlignment="1">
      <alignment horizontal="center" vertical="center"/>
    </xf>
    <xf numFmtId="49" fontId="39" fillId="0" borderId="159" xfId="7" applyNumberFormat="1" applyFont="1" applyBorder="1" applyAlignment="1">
      <alignment horizontal="center" vertical="center"/>
    </xf>
    <xf numFmtId="49" fontId="39" fillId="0" borderId="165" xfId="7" applyNumberFormat="1" applyFont="1" applyBorder="1" applyAlignment="1">
      <alignment horizontal="center" vertical="center"/>
    </xf>
    <xf numFmtId="49" fontId="40" fillId="0" borderId="160" xfId="7" applyNumberFormat="1" applyFont="1" applyBorder="1" applyAlignment="1">
      <alignment horizontal="center" vertical="center"/>
    </xf>
    <xf numFmtId="49" fontId="40" fillId="0" borderId="163" xfId="7" applyNumberFormat="1" applyFont="1" applyBorder="1" applyAlignment="1">
      <alignment horizontal="center" vertical="center"/>
    </xf>
    <xf numFmtId="0" fontId="51" fillId="0" borderId="138" xfId="8" applyNumberFormat="1" applyFont="1" applyBorder="1" applyAlignment="1">
      <alignment vertical="center"/>
    </xf>
    <xf numFmtId="0" fontId="51" fillId="0" borderId="135" xfId="8" applyNumberFormat="1" applyFont="1" applyBorder="1" applyAlignment="1">
      <alignment vertical="center"/>
    </xf>
    <xf numFmtId="49" fontId="39" fillId="0" borderId="116" xfId="7" applyNumberFormat="1" applyFont="1" applyBorder="1" applyAlignment="1">
      <alignment horizontal="center" vertical="center"/>
    </xf>
    <xf numFmtId="49" fontId="39" fillId="0" borderId="117" xfId="7" applyNumberFormat="1" applyFont="1" applyBorder="1" applyAlignment="1">
      <alignment horizontal="center" vertical="center"/>
    </xf>
    <xf numFmtId="49" fontId="36" fillId="0" borderId="87" xfId="7" applyNumberFormat="1" applyFont="1" applyBorder="1" applyAlignment="1">
      <alignment horizontal="center" vertical="center" wrapText="1"/>
    </xf>
    <xf numFmtId="49" fontId="36" fillId="0" borderId="151" xfId="7" applyNumberFormat="1" applyFont="1" applyBorder="1" applyAlignment="1">
      <alignment horizontal="center" vertical="center" wrapText="1"/>
    </xf>
    <xf numFmtId="49" fontId="36" fillId="0" borderId="134" xfId="7" applyNumberFormat="1" applyFont="1" applyBorder="1" applyAlignment="1">
      <alignment horizontal="center" vertical="center" wrapText="1"/>
    </xf>
    <xf numFmtId="49" fontId="39" fillId="0" borderId="63" xfId="7" applyNumberFormat="1" applyFont="1" applyBorder="1" applyAlignment="1">
      <alignment horizontal="center" vertical="center"/>
    </xf>
    <xf numFmtId="49" fontId="39" fillId="0" borderId="102" xfId="7" applyNumberFormat="1" applyFont="1" applyBorder="1" applyAlignment="1">
      <alignment horizontal="center" vertical="center"/>
    </xf>
    <xf numFmtId="49" fontId="39" fillId="0" borderId="56" xfId="7" applyNumberFormat="1" applyFont="1" applyBorder="1" applyAlignment="1">
      <alignment horizontal="center" vertical="center"/>
    </xf>
    <xf numFmtId="49" fontId="40" fillId="0" borderId="102" xfId="7" applyNumberFormat="1" applyFont="1" applyBorder="1" applyAlignment="1">
      <alignment horizontal="center" vertical="center"/>
    </xf>
    <xf numFmtId="49" fontId="40" fillId="0" borderId="56" xfId="7" applyNumberFormat="1" applyFont="1" applyBorder="1" applyAlignment="1">
      <alignment horizontal="center" vertical="center"/>
    </xf>
    <xf numFmtId="43" fontId="35" fillId="0" borderId="0" xfId="7" applyNumberFormat="1"/>
  </cellXfs>
  <cellStyles count="16">
    <cellStyle name="Comma" xfId="11" builtinId="3"/>
    <cellStyle name="Comma 2" xfId="10" xr:uid="{00000000-0005-0000-0000-000000000000}"/>
    <cellStyle name="Comma 3" xfId="15" xr:uid="{E3C6081E-12C2-4B61-8DFC-4F4B1F99B913}"/>
    <cellStyle name="Normal" xfId="0" builtinId="0"/>
    <cellStyle name="Normal 2" xfId="1" xr:uid="{00000000-0005-0000-0000-000002000000}"/>
    <cellStyle name="Normal 3" xfId="2" xr:uid="{00000000-0005-0000-0000-000003000000}"/>
    <cellStyle name="Normal 4" xfId="7" xr:uid="{00000000-0005-0000-0000-000004000000}"/>
    <cellStyle name="Normal 6" xfId="12" xr:uid="{ED3177B8-C9CF-4049-A133-605498CE33A0}"/>
    <cellStyle name="Normal 6 2" xfId="14" xr:uid="{3A9866FB-6E49-4F16-BDA0-E3C374BB93D8}"/>
    <cellStyle name="Normal_dg190520" xfId="3" xr:uid="{00000000-0005-0000-0000-000005000000}"/>
    <cellStyle name="Normal_dg190520 2" xfId="6" xr:uid="{00000000-0005-0000-0000-000006000000}"/>
    <cellStyle name="Normal_dg190520 2 2" xfId="8" xr:uid="{00000000-0005-0000-0000-000007000000}"/>
    <cellStyle name="Percent" xfId="4" builtinId="5"/>
    <cellStyle name="Percent 2" xfId="5" xr:uid="{00000000-0005-0000-0000-000009000000}"/>
    <cellStyle name="Percent 3" xfId="9" xr:uid="{00000000-0005-0000-0000-00000A000000}"/>
    <cellStyle name="Percent 4" xfId="13" xr:uid="{5F15A1CF-35D7-42D9-921A-5FE1C08CD16F}"/>
  </cellStyles>
  <dxfs count="81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7964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59</xdr:row>
      <xdr:rowOff>0</xdr:rowOff>
    </xdr:from>
    <xdr:to>
      <xdr:col>36</xdr:col>
      <xdr:colOff>0</xdr:colOff>
      <xdr:row>59</xdr:row>
      <xdr:rowOff>0</xdr:rowOff>
    </xdr:to>
    <xdr:sp macro="" textlink="">
      <xdr:nvSpPr>
        <xdr:cNvPr id="34332" name="AutoShape 1">
          <a:extLst>
            <a:ext uri="{FF2B5EF4-FFF2-40B4-BE49-F238E27FC236}">
              <a16:creationId xmlns:a16="http://schemas.microsoft.com/office/drawing/2014/main" id="{00000000-0008-0000-0000-00001C860000}"/>
            </a:ext>
          </a:extLst>
        </xdr:cNvPr>
        <xdr:cNvSpPr>
          <a:spLocks noChangeArrowheads="1"/>
        </xdr:cNvSpPr>
      </xdr:nvSpPr>
      <xdr:spPr bwMode="auto">
        <a:xfrm>
          <a:off x="27231975" y="100965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59</xdr:row>
      <xdr:rowOff>0</xdr:rowOff>
    </xdr:from>
    <xdr:to>
      <xdr:col>36</xdr:col>
      <xdr:colOff>0</xdr:colOff>
      <xdr:row>59</xdr:row>
      <xdr:rowOff>0</xdr:rowOff>
    </xdr:to>
    <xdr:sp macro="" textlink="">
      <xdr:nvSpPr>
        <xdr:cNvPr id="1026" name="Word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850975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59</xdr:row>
      <xdr:rowOff>0</xdr:rowOff>
    </xdr:from>
    <xdr:to>
      <xdr:col>36</xdr:col>
      <xdr:colOff>0</xdr:colOff>
      <xdr:row>59</xdr:row>
      <xdr:rowOff>0</xdr:rowOff>
    </xdr:to>
    <xdr:sp macro="" textlink="">
      <xdr:nvSpPr>
        <xdr:cNvPr id="34334" name="AutoShape 3">
          <a:extLst>
            <a:ext uri="{FF2B5EF4-FFF2-40B4-BE49-F238E27FC236}">
              <a16:creationId xmlns:a16="http://schemas.microsoft.com/office/drawing/2014/main" id="{00000000-0008-0000-0000-00001E860000}"/>
            </a:ext>
          </a:extLst>
        </xdr:cNvPr>
        <xdr:cNvSpPr>
          <a:spLocks noChangeArrowheads="1"/>
        </xdr:cNvSpPr>
      </xdr:nvSpPr>
      <xdr:spPr bwMode="auto">
        <a:xfrm>
          <a:off x="27231975" y="100965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59</xdr:row>
      <xdr:rowOff>0</xdr:rowOff>
    </xdr:from>
    <xdr:to>
      <xdr:col>36</xdr:col>
      <xdr:colOff>0</xdr:colOff>
      <xdr:row>59</xdr:row>
      <xdr:rowOff>0</xdr:rowOff>
    </xdr:to>
    <xdr:sp macro="" textlink="">
      <xdr:nvSpPr>
        <xdr:cNvPr id="1028" name="WordArt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850975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43548" name="AutoShape 1">
          <a:extLst>
            <a:ext uri="{FF2B5EF4-FFF2-40B4-BE49-F238E27FC236}">
              <a16:creationId xmlns:a16="http://schemas.microsoft.com/office/drawing/2014/main" id="{00000000-0008-0000-0900-00001CAA0000}"/>
            </a:ext>
          </a:extLst>
        </xdr:cNvPr>
        <xdr:cNvSpPr>
          <a:spLocks noChangeArrowheads="1"/>
        </xdr:cNvSpPr>
      </xdr:nvSpPr>
      <xdr:spPr bwMode="auto">
        <a:xfrm>
          <a:off x="29451300" y="16097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10242" name="WordArt 2">
          <a:extLst>
            <a:ext uri="{FF2B5EF4-FFF2-40B4-BE49-F238E27FC236}">
              <a16:creationId xmlns:a16="http://schemas.microsoft.com/office/drawing/2014/main" id="{00000000-0008-0000-0900-0000022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089350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43550" name="AutoShape 3">
          <a:extLst>
            <a:ext uri="{FF2B5EF4-FFF2-40B4-BE49-F238E27FC236}">
              <a16:creationId xmlns:a16="http://schemas.microsoft.com/office/drawing/2014/main" id="{00000000-0008-0000-0900-00001EAA0000}"/>
            </a:ext>
          </a:extLst>
        </xdr:cNvPr>
        <xdr:cNvSpPr>
          <a:spLocks noChangeArrowheads="1"/>
        </xdr:cNvSpPr>
      </xdr:nvSpPr>
      <xdr:spPr bwMode="auto">
        <a:xfrm>
          <a:off x="29451300" y="16097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10244" name="WordArt 4">
          <a:extLst>
            <a:ext uri="{FF2B5EF4-FFF2-40B4-BE49-F238E27FC236}">
              <a16:creationId xmlns:a16="http://schemas.microsoft.com/office/drawing/2014/main" id="{00000000-0008-0000-0900-0000042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089350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44572" name="AutoShape 1">
          <a:extLst>
            <a:ext uri="{FF2B5EF4-FFF2-40B4-BE49-F238E27FC236}">
              <a16:creationId xmlns:a16="http://schemas.microsoft.com/office/drawing/2014/main" id="{00000000-0008-0000-0A00-00001CAE0000}"/>
            </a:ext>
          </a:extLst>
        </xdr:cNvPr>
        <xdr:cNvSpPr>
          <a:spLocks noChangeArrowheads="1"/>
        </xdr:cNvSpPr>
      </xdr:nvSpPr>
      <xdr:spPr bwMode="auto">
        <a:xfrm>
          <a:off x="29632275" y="16097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11266" name="WordArt 2">
          <a:extLst>
            <a:ext uri="{FF2B5EF4-FFF2-40B4-BE49-F238E27FC236}">
              <a16:creationId xmlns:a16="http://schemas.microsoft.com/office/drawing/2014/main" id="{00000000-0008-0000-0A00-0000022C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632275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44574" name="AutoShape 3">
          <a:extLst>
            <a:ext uri="{FF2B5EF4-FFF2-40B4-BE49-F238E27FC236}">
              <a16:creationId xmlns:a16="http://schemas.microsoft.com/office/drawing/2014/main" id="{00000000-0008-0000-0A00-00001EAE0000}"/>
            </a:ext>
          </a:extLst>
        </xdr:cNvPr>
        <xdr:cNvSpPr>
          <a:spLocks noChangeArrowheads="1"/>
        </xdr:cNvSpPr>
      </xdr:nvSpPr>
      <xdr:spPr bwMode="auto">
        <a:xfrm>
          <a:off x="29632275" y="16097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11268" name="WordArt 4">
          <a:extLst>
            <a:ext uri="{FF2B5EF4-FFF2-40B4-BE49-F238E27FC236}">
              <a16:creationId xmlns:a16="http://schemas.microsoft.com/office/drawing/2014/main" id="{00000000-0008-0000-0A00-0000042C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632275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45596" name="AutoShape 1">
          <a:extLst>
            <a:ext uri="{FF2B5EF4-FFF2-40B4-BE49-F238E27FC236}">
              <a16:creationId xmlns:a16="http://schemas.microsoft.com/office/drawing/2014/main" id="{00000000-0008-0000-0B00-00001CB20000}"/>
            </a:ext>
          </a:extLst>
        </xdr:cNvPr>
        <xdr:cNvSpPr>
          <a:spLocks noChangeArrowheads="1"/>
        </xdr:cNvSpPr>
      </xdr:nvSpPr>
      <xdr:spPr bwMode="auto">
        <a:xfrm>
          <a:off x="29222700" y="16097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12290" name="WordArt 2">
          <a:extLst>
            <a:ext uri="{FF2B5EF4-FFF2-40B4-BE49-F238E27FC236}">
              <a16:creationId xmlns:a16="http://schemas.microsoft.com/office/drawing/2014/main" id="{00000000-0008-0000-0B00-0000023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489400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45598" name="AutoShape 3">
          <a:extLst>
            <a:ext uri="{FF2B5EF4-FFF2-40B4-BE49-F238E27FC236}">
              <a16:creationId xmlns:a16="http://schemas.microsoft.com/office/drawing/2014/main" id="{00000000-0008-0000-0B00-00001EB20000}"/>
            </a:ext>
          </a:extLst>
        </xdr:cNvPr>
        <xdr:cNvSpPr>
          <a:spLocks noChangeArrowheads="1"/>
        </xdr:cNvSpPr>
      </xdr:nvSpPr>
      <xdr:spPr bwMode="auto">
        <a:xfrm>
          <a:off x="29222700" y="16097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12292" name="WordArt 4">
          <a:extLst>
            <a:ext uri="{FF2B5EF4-FFF2-40B4-BE49-F238E27FC236}">
              <a16:creationId xmlns:a16="http://schemas.microsoft.com/office/drawing/2014/main" id="{00000000-0008-0000-0B00-0000043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489400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46620" name="AutoShape 1">
          <a:extLst>
            <a:ext uri="{FF2B5EF4-FFF2-40B4-BE49-F238E27FC236}">
              <a16:creationId xmlns:a16="http://schemas.microsoft.com/office/drawing/2014/main" id="{00000000-0008-0000-0C00-00001CB60000}"/>
            </a:ext>
          </a:extLst>
        </xdr:cNvPr>
        <xdr:cNvSpPr>
          <a:spLocks noChangeArrowheads="1"/>
        </xdr:cNvSpPr>
      </xdr:nvSpPr>
      <xdr:spPr bwMode="auto">
        <a:xfrm>
          <a:off x="30518100" y="16097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0022800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46622" name="AutoShape 3">
          <a:extLst>
            <a:ext uri="{FF2B5EF4-FFF2-40B4-BE49-F238E27FC236}">
              <a16:creationId xmlns:a16="http://schemas.microsoft.com/office/drawing/2014/main" id="{00000000-0008-0000-0C00-00001EB60000}"/>
            </a:ext>
          </a:extLst>
        </xdr:cNvPr>
        <xdr:cNvSpPr>
          <a:spLocks noChangeArrowheads="1"/>
        </xdr:cNvSpPr>
      </xdr:nvSpPr>
      <xdr:spPr bwMode="auto">
        <a:xfrm>
          <a:off x="30518100" y="16097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71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5" name="Word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0022800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71</xdr:row>
      <xdr:rowOff>0</xdr:rowOff>
    </xdr:from>
    <xdr:to>
      <xdr:col>37</xdr:col>
      <xdr:colOff>0</xdr:colOff>
      <xdr:row>71</xdr:row>
      <xdr:rowOff>0</xdr:rowOff>
    </xdr:to>
    <xdr:sp macro="" textlink="">
      <xdr:nvSpPr>
        <xdr:cNvPr id="48561" name="AutoShape 1">
          <a:extLst>
            <a:ext uri="{FF2B5EF4-FFF2-40B4-BE49-F238E27FC236}">
              <a16:creationId xmlns:a16="http://schemas.microsoft.com/office/drawing/2014/main" id="{00000000-0008-0000-0D00-0000B1BD0000}"/>
            </a:ext>
          </a:extLst>
        </xdr:cNvPr>
        <xdr:cNvSpPr>
          <a:spLocks noChangeArrowheads="1"/>
        </xdr:cNvSpPr>
      </xdr:nvSpPr>
      <xdr:spPr bwMode="auto">
        <a:xfrm>
          <a:off x="31327725" y="16097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0</xdr:colOff>
      <xdr:row>71</xdr:row>
      <xdr:rowOff>0</xdr:rowOff>
    </xdr:from>
    <xdr:to>
      <xdr:col>37</xdr:col>
      <xdr:colOff>0</xdr:colOff>
      <xdr:row>71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0089475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37</xdr:col>
      <xdr:colOff>0</xdr:colOff>
      <xdr:row>71</xdr:row>
      <xdr:rowOff>0</xdr:rowOff>
    </xdr:from>
    <xdr:to>
      <xdr:col>37</xdr:col>
      <xdr:colOff>0</xdr:colOff>
      <xdr:row>71</xdr:row>
      <xdr:rowOff>0</xdr:rowOff>
    </xdr:to>
    <xdr:sp macro="" textlink="">
      <xdr:nvSpPr>
        <xdr:cNvPr id="48563" name="AutoShape 3">
          <a:extLst>
            <a:ext uri="{FF2B5EF4-FFF2-40B4-BE49-F238E27FC236}">
              <a16:creationId xmlns:a16="http://schemas.microsoft.com/office/drawing/2014/main" id="{00000000-0008-0000-0D00-0000B3BD0000}"/>
            </a:ext>
          </a:extLst>
        </xdr:cNvPr>
        <xdr:cNvSpPr>
          <a:spLocks noChangeArrowheads="1"/>
        </xdr:cNvSpPr>
      </xdr:nvSpPr>
      <xdr:spPr bwMode="auto">
        <a:xfrm>
          <a:off x="31327725" y="16097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0</xdr:colOff>
      <xdr:row>71</xdr:row>
      <xdr:rowOff>0</xdr:rowOff>
    </xdr:from>
    <xdr:to>
      <xdr:col>37</xdr:col>
      <xdr:colOff>0</xdr:colOff>
      <xdr:row>71</xdr:row>
      <xdr:rowOff>0</xdr:rowOff>
    </xdr:to>
    <xdr:sp macro="" textlink="">
      <xdr:nvSpPr>
        <xdr:cNvPr id="5" name="Word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0089475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84</xdr:row>
      <xdr:rowOff>0</xdr:rowOff>
    </xdr:from>
    <xdr:to>
      <xdr:col>36</xdr:col>
      <xdr:colOff>0</xdr:colOff>
      <xdr:row>84</xdr:row>
      <xdr:rowOff>0</xdr:rowOff>
    </xdr:to>
    <xdr:sp macro="" textlink="">
      <xdr:nvSpPr>
        <xdr:cNvPr id="52305" name="AutoShape 1">
          <a:extLst>
            <a:ext uri="{FF2B5EF4-FFF2-40B4-BE49-F238E27FC236}">
              <a16:creationId xmlns:a16="http://schemas.microsoft.com/office/drawing/2014/main" id="{00000000-0008-0000-0E00-000051CC0000}"/>
            </a:ext>
          </a:extLst>
        </xdr:cNvPr>
        <xdr:cNvSpPr>
          <a:spLocks noChangeArrowheads="1"/>
        </xdr:cNvSpPr>
      </xdr:nvSpPr>
      <xdr:spPr bwMode="auto">
        <a:xfrm>
          <a:off x="31165800" y="190690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84</xdr:row>
      <xdr:rowOff>0</xdr:rowOff>
    </xdr:from>
    <xdr:to>
      <xdr:col>36</xdr:col>
      <xdr:colOff>0</xdr:colOff>
      <xdr:row>84</xdr:row>
      <xdr:rowOff>0</xdr:rowOff>
    </xdr:to>
    <xdr:sp macro="" textlink="">
      <xdr:nvSpPr>
        <xdr:cNvPr id="7" name="WordArt 2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32475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84</xdr:row>
      <xdr:rowOff>0</xdr:rowOff>
    </xdr:from>
    <xdr:to>
      <xdr:col>36</xdr:col>
      <xdr:colOff>0</xdr:colOff>
      <xdr:row>84</xdr:row>
      <xdr:rowOff>0</xdr:rowOff>
    </xdr:to>
    <xdr:sp macro="" textlink="">
      <xdr:nvSpPr>
        <xdr:cNvPr id="52307" name="AutoShape 3">
          <a:extLst>
            <a:ext uri="{FF2B5EF4-FFF2-40B4-BE49-F238E27FC236}">
              <a16:creationId xmlns:a16="http://schemas.microsoft.com/office/drawing/2014/main" id="{00000000-0008-0000-0E00-000053CC0000}"/>
            </a:ext>
          </a:extLst>
        </xdr:cNvPr>
        <xdr:cNvSpPr>
          <a:spLocks noChangeArrowheads="1"/>
        </xdr:cNvSpPr>
      </xdr:nvSpPr>
      <xdr:spPr bwMode="auto">
        <a:xfrm>
          <a:off x="31165800" y="190690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84</xdr:row>
      <xdr:rowOff>0</xdr:rowOff>
    </xdr:from>
    <xdr:to>
      <xdr:col>36</xdr:col>
      <xdr:colOff>0</xdr:colOff>
      <xdr:row>84</xdr:row>
      <xdr:rowOff>0</xdr:rowOff>
    </xdr:to>
    <xdr:sp macro="" textlink="">
      <xdr:nvSpPr>
        <xdr:cNvPr id="9" name="WordArt 4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32475" y="16097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84</xdr:row>
      <xdr:rowOff>0</xdr:rowOff>
    </xdr:from>
    <xdr:to>
      <xdr:col>36</xdr:col>
      <xdr:colOff>0</xdr:colOff>
      <xdr:row>84</xdr:row>
      <xdr:rowOff>0</xdr:rowOff>
    </xdr:to>
    <xdr:sp macro="" textlink="">
      <xdr:nvSpPr>
        <xdr:cNvPr id="33541" name="AutoShape 1">
          <a:extLst>
            <a:ext uri="{FF2B5EF4-FFF2-40B4-BE49-F238E27FC236}">
              <a16:creationId xmlns:a16="http://schemas.microsoft.com/office/drawing/2014/main" id="{00000000-0008-0000-0F00-000005830000}"/>
            </a:ext>
          </a:extLst>
        </xdr:cNvPr>
        <xdr:cNvSpPr>
          <a:spLocks noChangeArrowheads="1"/>
        </xdr:cNvSpPr>
      </xdr:nvSpPr>
      <xdr:spPr bwMode="auto">
        <a:xfrm>
          <a:off x="30851475" y="190690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84</xdr:row>
      <xdr:rowOff>0</xdr:rowOff>
    </xdr:from>
    <xdr:to>
      <xdr:col>36</xdr:col>
      <xdr:colOff>0</xdr:colOff>
      <xdr:row>84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8033325" y="190690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84</xdr:row>
      <xdr:rowOff>0</xdr:rowOff>
    </xdr:from>
    <xdr:to>
      <xdr:col>36</xdr:col>
      <xdr:colOff>0</xdr:colOff>
      <xdr:row>84</xdr:row>
      <xdr:rowOff>0</xdr:rowOff>
    </xdr:to>
    <xdr:sp macro="" textlink="">
      <xdr:nvSpPr>
        <xdr:cNvPr id="33543" name="AutoShape 3">
          <a:extLst>
            <a:ext uri="{FF2B5EF4-FFF2-40B4-BE49-F238E27FC236}">
              <a16:creationId xmlns:a16="http://schemas.microsoft.com/office/drawing/2014/main" id="{00000000-0008-0000-0F00-000007830000}"/>
            </a:ext>
          </a:extLst>
        </xdr:cNvPr>
        <xdr:cNvSpPr>
          <a:spLocks noChangeArrowheads="1"/>
        </xdr:cNvSpPr>
      </xdr:nvSpPr>
      <xdr:spPr bwMode="auto">
        <a:xfrm>
          <a:off x="30851475" y="190690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84</xdr:row>
      <xdr:rowOff>0</xdr:rowOff>
    </xdr:from>
    <xdr:to>
      <xdr:col>36</xdr:col>
      <xdr:colOff>0</xdr:colOff>
      <xdr:row>84</xdr:row>
      <xdr:rowOff>0</xdr:rowOff>
    </xdr:to>
    <xdr:sp macro="" textlink="">
      <xdr:nvSpPr>
        <xdr:cNvPr id="5" name="Word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8033325" y="190690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85</xdr:row>
      <xdr:rowOff>0</xdr:rowOff>
    </xdr:from>
    <xdr:to>
      <xdr:col>36</xdr:col>
      <xdr:colOff>0</xdr:colOff>
      <xdr:row>85</xdr:row>
      <xdr:rowOff>0</xdr:rowOff>
    </xdr:to>
    <xdr:sp macro="" textlink="">
      <xdr:nvSpPr>
        <xdr:cNvPr id="47572" name="AutoShape 1">
          <a:extLst>
            <a:ext uri="{FF2B5EF4-FFF2-40B4-BE49-F238E27FC236}">
              <a16:creationId xmlns:a16="http://schemas.microsoft.com/office/drawing/2014/main" id="{00000000-0008-0000-1000-0000D4B90000}"/>
            </a:ext>
          </a:extLst>
        </xdr:cNvPr>
        <xdr:cNvSpPr>
          <a:spLocks noChangeArrowheads="1"/>
        </xdr:cNvSpPr>
      </xdr:nvSpPr>
      <xdr:spPr bwMode="auto">
        <a:xfrm>
          <a:off x="30851475" y="192976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85</xdr:row>
      <xdr:rowOff>0</xdr:rowOff>
    </xdr:from>
    <xdr:to>
      <xdr:col>36</xdr:col>
      <xdr:colOff>0</xdr:colOff>
      <xdr:row>85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0851475" y="190690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85</xdr:row>
      <xdr:rowOff>0</xdr:rowOff>
    </xdr:from>
    <xdr:to>
      <xdr:col>36</xdr:col>
      <xdr:colOff>0</xdr:colOff>
      <xdr:row>85</xdr:row>
      <xdr:rowOff>0</xdr:rowOff>
    </xdr:to>
    <xdr:sp macro="" textlink="">
      <xdr:nvSpPr>
        <xdr:cNvPr id="47574" name="AutoShape 3">
          <a:extLst>
            <a:ext uri="{FF2B5EF4-FFF2-40B4-BE49-F238E27FC236}">
              <a16:creationId xmlns:a16="http://schemas.microsoft.com/office/drawing/2014/main" id="{00000000-0008-0000-1000-0000D6B90000}"/>
            </a:ext>
          </a:extLst>
        </xdr:cNvPr>
        <xdr:cNvSpPr>
          <a:spLocks noChangeArrowheads="1"/>
        </xdr:cNvSpPr>
      </xdr:nvSpPr>
      <xdr:spPr bwMode="auto">
        <a:xfrm>
          <a:off x="30851475" y="192976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85</xdr:row>
      <xdr:rowOff>0</xdr:rowOff>
    </xdr:from>
    <xdr:to>
      <xdr:col>36</xdr:col>
      <xdr:colOff>0</xdr:colOff>
      <xdr:row>85</xdr:row>
      <xdr:rowOff>0</xdr:rowOff>
    </xdr:to>
    <xdr:sp macro="" textlink="">
      <xdr:nvSpPr>
        <xdr:cNvPr id="5" name="Word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0851475" y="190690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85</xdr:row>
      <xdr:rowOff>0</xdr:rowOff>
    </xdr:from>
    <xdr:to>
      <xdr:col>36</xdr:col>
      <xdr:colOff>0</xdr:colOff>
      <xdr:row>85</xdr:row>
      <xdr:rowOff>0</xdr:rowOff>
    </xdr:to>
    <xdr:sp macro="" textlink="">
      <xdr:nvSpPr>
        <xdr:cNvPr id="49428" name="AutoShape 1">
          <a:extLst>
            <a:ext uri="{FF2B5EF4-FFF2-40B4-BE49-F238E27FC236}">
              <a16:creationId xmlns:a16="http://schemas.microsoft.com/office/drawing/2014/main" id="{00000000-0008-0000-1100-000014C10000}"/>
            </a:ext>
          </a:extLst>
        </xdr:cNvPr>
        <xdr:cNvSpPr>
          <a:spLocks noChangeArrowheads="1"/>
        </xdr:cNvSpPr>
      </xdr:nvSpPr>
      <xdr:spPr bwMode="auto">
        <a:xfrm>
          <a:off x="34261425" y="192976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85</xdr:row>
      <xdr:rowOff>0</xdr:rowOff>
    </xdr:from>
    <xdr:to>
      <xdr:col>36</xdr:col>
      <xdr:colOff>0</xdr:colOff>
      <xdr:row>85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261425" y="192976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85</xdr:row>
      <xdr:rowOff>0</xdr:rowOff>
    </xdr:from>
    <xdr:to>
      <xdr:col>36</xdr:col>
      <xdr:colOff>0</xdr:colOff>
      <xdr:row>85</xdr:row>
      <xdr:rowOff>0</xdr:rowOff>
    </xdr:to>
    <xdr:sp macro="" textlink="">
      <xdr:nvSpPr>
        <xdr:cNvPr id="49430" name="AutoShape 3">
          <a:extLst>
            <a:ext uri="{FF2B5EF4-FFF2-40B4-BE49-F238E27FC236}">
              <a16:creationId xmlns:a16="http://schemas.microsoft.com/office/drawing/2014/main" id="{00000000-0008-0000-1100-000016C10000}"/>
            </a:ext>
          </a:extLst>
        </xdr:cNvPr>
        <xdr:cNvSpPr>
          <a:spLocks noChangeArrowheads="1"/>
        </xdr:cNvSpPr>
      </xdr:nvSpPr>
      <xdr:spPr bwMode="auto">
        <a:xfrm>
          <a:off x="34261425" y="192976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85</xdr:row>
      <xdr:rowOff>0</xdr:rowOff>
    </xdr:from>
    <xdr:to>
      <xdr:col>36</xdr:col>
      <xdr:colOff>0</xdr:colOff>
      <xdr:row>85</xdr:row>
      <xdr:rowOff>0</xdr:rowOff>
    </xdr:to>
    <xdr:sp macro="" textlink="">
      <xdr:nvSpPr>
        <xdr:cNvPr id="5" name="Word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261425" y="192976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0858" name="AutoShape 1">
          <a:extLst>
            <a:ext uri="{FF2B5EF4-FFF2-40B4-BE49-F238E27FC236}">
              <a16:creationId xmlns:a16="http://schemas.microsoft.com/office/drawing/2014/main" id="{00000000-0008-0000-1200-0000AAC60000}"/>
            </a:ext>
          </a:extLst>
        </xdr:cNvPr>
        <xdr:cNvSpPr>
          <a:spLocks noChangeArrowheads="1"/>
        </xdr:cNvSpPr>
      </xdr:nvSpPr>
      <xdr:spPr bwMode="auto">
        <a:xfrm>
          <a:off x="35261550" y="19526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261425" y="192976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0860" name="AutoShape 3">
          <a:extLst>
            <a:ext uri="{FF2B5EF4-FFF2-40B4-BE49-F238E27FC236}">
              <a16:creationId xmlns:a16="http://schemas.microsoft.com/office/drawing/2014/main" id="{00000000-0008-0000-1200-0000ACC60000}"/>
            </a:ext>
          </a:extLst>
        </xdr:cNvPr>
        <xdr:cNvSpPr>
          <a:spLocks noChangeArrowheads="1"/>
        </xdr:cNvSpPr>
      </xdr:nvSpPr>
      <xdr:spPr bwMode="auto">
        <a:xfrm>
          <a:off x="35261550" y="19526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" name="Word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261425" y="192976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0862" name="AutoShape 1">
          <a:extLst>
            <a:ext uri="{FF2B5EF4-FFF2-40B4-BE49-F238E27FC236}">
              <a16:creationId xmlns:a16="http://schemas.microsoft.com/office/drawing/2014/main" id="{00000000-0008-0000-1200-0000AEC60000}"/>
            </a:ext>
          </a:extLst>
        </xdr:cNvPr>
        <xdr:cNvSpPr>
          <a:spLocks noChangeArrowheads="1"/>
        </xdr:cNvSpPr>
      </xdr:nvSpPr>
      <xdr:spPr bwMode="auto">
        <a:xfrm>
          <a:off x="35261550" y="19526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7" name="WordArt 2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594800" y="19526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0864" name="AutoShape 3">
          <a:extLst>
            <a:ext uri="{FF2B5EF4-FFF2-40B4-BE49-F238E27FC236}">
              <a16:creationId xmlns:a16="http://schemas.microsoft.com/office/drawing/2014/main" id="{00000000-0008-0000-1200-0000B0C60000}"/>
            </a:ext>
          </a:extLst>
        </xdr:cNvPr>
        <xdr:cNvSpPr>
          <a:spLocks noChangeArrowheads="1"/>
        </xdr:cNvSpPr>
      </xdr:nvSpPr>
      <xdr:spPr bwMode="auto">
        <a:xfrm>
          <a:off x="35261550" y="19526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9" name="WordArt 4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594800" y="19526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0866" name="AutoShape 1">
          <a:extLst>
            <a:ext uri="{FF2B5EF4-FFF2-40B4-BE49-F238E27FC236}">
              <a16:creationId xmlns:a16="http://schemas.microsoft.com/office/drawing/2014/main" id="{00000000-0008-0000-1200-0000B2C60000}"/>
            </a:ext>
          </a:extLst>
        </xdr:cNvPr>
        <xdr:cNvSpPr>
          <a:spLocks noChangeArrowheads="1"/>
        </xdr:cNvSpPr>
      </xdr:nvSpPr>
      <xdr:spPr bwMode="auto">
        <a:xfrm>
          <a:off x="35261550" y="19526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11" name="WordArt 2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261550" y="19526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0868" name="AutoShape 3">
          <a:extLst>
            <a:ext uri="{FF2B5EF4-FFF2-40B4-BE49-F238E27FC236}">
              <a16:creationId xmlns:a16="http://schemas.microsoft.com/office/drawing/2014/main" id="{00000000-0008-0000-1200-0000B4C60000}"/>
            </a:ext>
          </a:extLst>
        </xdr:cNvPr>
        <xdr:cNvSpPr>
          <a:spLocks noChangeArrowheads="1"/>
        </xdr:cNvSpPr>
      </xdr:nvSpPr>
      <xdr:spPr bwMode="auto">
        <a:xfrm>
          <a:off x="35261550" y="195262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13" name="WordArt 4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261550" y="19526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5356" name="AutoShape 1">
          <a:extLst>
            <a:ext uri="{FF2B5EF4-FFF2-40B4-BE49-F238E27FC236}">
              <a16:creationId xmlns:a16="http://schemas.microsoft.com/office/drawing/2014/main" id="{00000000-0008-0000-0100-00001C8A0000}"/>
            </a:ext>
          </a:extLst>
        </xdr:cNvPr>
        <xdr:cNvSpPr>
          <a:spLocks noChangeArrowheads="1"/>
        </xdr:cNvSpPr>
      </xdr:nvSpPr>
      <xdr:spPr bwMode="auto">
        <a:xfrm>
          <a:off x="27003375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2050" name="WordArt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727150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5358" name="AutoShape 3">
          <a:extLst>
            <a:ext uri="{FF2B5EF4-FFF2-40B4-BE49-F238E27FC236}">
              <a16:creationId xmlns:a16="http://schemas.microsoft.com/office/drawing/2014/main" id="{00000000-0008-0000-0100-00001E8A0000}"/>
            </a:ext>
          </a:extLst>
        </xdr:cNvPr>
        <xdr:cNvSpPr>
          <a:spLocks noChangeArrowheads="1"/>
        </xdr:cNvSpPr>
      </xdr:nvSpPr>
      <xdr:spPr bwMode="auto">
        <a:xfrm>
          <a:off x="27003375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2052" name="WordArt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727150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1942" name="AutoShape 1">
          <a:extLst>
            <a:ext uri="{FF2B5EF4-FFF2-40B4-BE49-F238E27FC236}">
              <a16:creationId xmlns:a16="http://schemas.microsoft.com/office/drawing/2014/main" id="{00000000-0008-0000-1300-0000E6CA0000}"/>
            </a:ext>
          </a:extLst>
        </xdr:cNvPr>
        <xdr:cNvSpPr>
          <a:spLocks noChangeArrowheads="1"/>
        </xdr:cNvSpPr>
      </xdr:nvSpPr>
      <xdr:spPr bwMode="auto">
        <a:xfrm>
          <a:off x="35966400" y="195072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261550" y="19526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1944" name="AutoShape 3">
          <a:extLst>
            <a:ext uri="{FF2B5EF4-FFF2-40B4-BE49-F238E27FC236}">
              <a16:creationId xmlns:a16="http://schemas.microsoft.com/office/drawing/2014/main" id="{00000000-0008-0000-1300-0000E8CA0000}"/>
            </a:ext>
          </a:extLst>
        </xdr:cNvPr>
        <xdr:cNvSpPr>
          <a:spLocks noChangeArrowheads="1"/>
        </xdr:cNvSpPr>
      </xdr:nvSpPr>
      <xdr:spPr bwMode="auto">
        <a:xfrm>
          <a:off x="35966400" y="195072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" name="Word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261550" y="19526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1946" name="AutoShape 1">
          <a:extLst>
            <a:ext uri="{FF2B5EF4-FFF2-40B4-BE49-F238E27FC236}">
              <a16:creationId xmlns:a16="http://schemas.microsoft.com/office/drawing/2014/main" id="{00000000-0008-0000-1300-0000EACA0000}"/>
            </a:ext>
          </a:extLst>
        </xdr:cNvPr>
        <xdr:cNvSpPr>
          <a:spLocks noChangeArrowheads="1"/>
        </xdr:cNvSpPr>
      </xdr:nvSpPr>
      <xdr:spPr bwMode="auto">
        <a:xfrm>
          <a:off x="35966400" y="195072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7" name="WordArt 2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261550" y="19526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1948" name="AutoShape 3">
          <a:extLst>
            <a:ext uri="{FF2B5EF4-FFF2-40B4-BE49-F238E27FC236}">
              <a16:creationId xmlns:a16="http://schemas.microsoft.com/office/drawing/2014/main" id="{00000000-0008-0000-1300-0000ECCA0000}"/>
            </a:ext>
          </a:extLst>
        </xdr:cNvPr>
        <xdr:cNvSpPr>
          <a:spLocks noChangeArrowheads="1"/>
        </xdr:cNvSpPr>
      </xdr:nvSpPr>
      <xdr:spPr bwMode="auto">
        <a:xfrm>
          <a:off x="35966400" y="195072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9" name="WordArt 4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261550" y="19526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1950" name="AutoShape 1">
          <a:extLst>
            <a:ext uri="{FF2B5EF4-FFF2-40B4-BE49-F238E27FC236}">
              <a16:creationId xmlns:a16="http://schemas.microsoft.com/office/drawing/2014/main" id="{00000000-0008-0000-1300-0000EECA0000}"/>
            </a:ext>
          </a:extLst>
        </xdr:cNvPr>
        <xdr:cNvSpPr>
          <a:spLocks noChangeArrowheads="1"/>
        </xdr:cNvSpPr>
      </xdr:nvSpPr>
      <xdr:spPr bwMode="auto">
        <a:xfrm>
          <a:off x="35966400" y="195072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11" name="WordArt 2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261550" y="19526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51952" name="AutoShape 3">
          <a:extLst>
            <a:ext uri="{FF2B5EF4-FFF2-40B4-BE49-F238E27FC236}">
              <a16:creationId xmlns:a16="http://schemas.microsoft.com/office/drawing/2014/main" id="{00000000-0008-0000-1300-0000F0CA0000}"/>
            </a:ext>
          </a:extLst>
        </xdr:cNvPr>
        <xdr:cNvSpPr>
          <a:spLocks noChangeArrowheads="1"/>
        </xdr:cNvSpPr>
      </xdr:nvSpPr>
      <xdr:spPr bwMode="auto">
        <a:xfrm>
          <a:off x="35966400" y="195072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0</xdr:colOff>
      <xdr:row>86</xdr:row>
      <xdr:rowOff>0</xdr:rowOff>
    </xdr:to>
    <xdr:sp macro="" textlink="">
      <xdr:nvSpPr>
        <xdr:cNvPr id="13" name="WordArt 4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261550" y="195262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SpPr>
          <a:spLocks noChangeArrowheads="1"/>
        </xdr:cNvSpPr>
      </xdr:nvSpPr>
      <xdr:spPr bwMode="auto">
        <a:xfrm>
          <a:off x="35261550" y="19754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r>
            <a:rPr lang="fr-BE"/>
            <a:t>ding</a:t>
          </a:r>
        </a:p>
      </xdr:txBody>
    </xdr:sp>
    <xdr:clientData/>
  </xdr:twoCellAnchor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15" name="WordArt 2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261550" y="197548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51956" name="AutoShape 3">
          <a:extLst>
            <a:ext uri="{FF2B5EF4-FFF2-40B4-BE49-F238E27FC236}">
              <a16:creationId xmlns:a16="http://schemas.microsoft.com/office/drawing/2014/main" id="{00000000-0008-0000-1300-0000F4CA0000}"/>
            </a:ext>
          </a:extLst>
        </xdr:cNvPr>
        <xdr:cNvSpPr>
          <a:spLocks noChangeArrowheads="1"/>
        </xdr:cNvSpPr>
      </xdr:nvSpPr>
      <xdr:spPr bwMode="auto">
        <a:xfrm>
          <a:off x="35966400" y="19754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17" name="WordArt 4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261550" y="197548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SpPr>
          <a:spLocks noChangeArrowheads="1"/>
        </xdr:cNvSpPr>
      </xdr:nvSpPr>
      <xdr:spPr bwMode="auto">
        <a:xfrm>
          <a:off x="35785425" y="19754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r>
            <a:rPr lang="fr-BE"/>
            <a:t>ding</a:t>
          </a:r>
        </a:p>
      </xdr:txBody>
    </xdr:sp>
    <xdr:clientData/>
  </xdr:twoCellAnchor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19" name="WordArt 2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785425" y="197548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51960" name="AutoShape 3">
          <a:extLst>
            <a:ext uri="{FF2B5EF4-FFF2-40B4-BE49-F238E27FC236}">
              <a16:creationId xmlns:a16="http://schemas.microsoft.com/office/drawing/2014/main" id="{00000000-0008-0000-1300-0000F8CA0000}"/>
            </a:ext>
          </a:extLst>
        </xdr:cNvPr>
        <xdr:cNvSpPr>
          <a:spLocks noChangeArrowheads="1"/>
        </xdr:cNvSpPr>
      </xdr:nvSpPr>
      <xdr:spPr bwMode="auto">
        <a:xfrm>
          <a:off x="35966400" y="19754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21" name="WordArt 4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785425" y="197548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>
          <a:spLocks noChangeArrowheads="1"/>
        </xdr:cNvSpPr>
      </xdr:nvSpPr>
      <xdr:spPr bwMode="auto">
        <a:xfrm>
          <a:off x="36033075" y="19754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r>
            <a:rPr lang="fr-BE"/>
            <a:t>ding</a:t>
          </a:r>
        </a:p>
      </xdr:txBody>
    </xdr:sp>
    <xdr:clientData/>
  </xdr:twoCellAnchor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6033075" y="197548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>
          <a:spLocks noChangeArrowheads="1"/>
        </xdr:cNvSpPr>
      </xdr:nvSpPr>
      <xdr:spPr bwMode="auto">
        <a:xfrm>
          <a:off x="36033075" y="197548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87</xdr:row>
      <xdr:rowOff>0</xdr:rowOff>
    </xdr:from>
    <xdr:to>
      <xdr:col>36</xdr:col>
      <xdr:colOff>0</xdr:colOff>
      <xdr:row>87</xdr:row>
      <xdr:rowOff>0</xdr:rowOff>
    </xdr:to>
    <xdr:sp macro="" textlink="">
      <xdr:nvSpPr>
        <xdr:cNvPr id="5" name="WordArt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6033075" y="197548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6380" name="AutoShape 1">
          <a:extLst>
            <a:ext uri="{FF2B5EF4-FFF2-40B4-BE49-F238E27FC236}">
              <a16:creationId xmlns:a16="http://schemas.microsoft.com/office/drawing/2014/main" id="{00000000-0008-0000-0200-00001C8E0000}"/>
            </a:ext>
          </a:extLst>
        </xdr:cNvPr>
        <xdr:cNvSpPr>
          <a:spLocks noChangeArrowheads="1"/>
        </xdr:cNvSpPr>
      </xdr:nvSpPr>
      <xdr:spPr bwMode="auto">
        <a:xfrm>
          <a:off x="26984325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074" name="WordArt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850975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6382" name="AutoShape 3">
          <a:extLst>
            <a:ext uri="{FF2B5EF4-FFF2-40B4-BE49-F238E27FC236}">
              <a16:creationId xmlns:a16="http://schemas.microsoft.com/office/drawing/2014/main" id="{00000000-0008-0000-0200-00001E8E0000}"/>
            </a:ext>
          </a:extLst>
        </xdr:cNvPr>
        <xdr:cNvSpPr>
          <a:spLocks noChangeArrowheads="1"/>
        </xdr:cNvSpPr>
      </xdr:nvSpPr>
      <xdr:spPr bwMode="auto">
        <a:xfrm>
          <a:off x="26984325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076" name="WordArt 4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850975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7404" name="AutoShape 1">
          <a:extLst>
            <a:ext uri="{FF2B5EF4-FFF2-40B4-BE49-F238E27FC236}">
              <a16:creationId xmlns:a16="http://schemas.microsoft.com/office/drawing/2014/main" id="{00000000-0008-0000-0300-00001C920000}"/>
            </a:ext>
          </a:extLst>
        </xdr:cNvPr>
        <xdr:cNvSpPr>
          <a:spLocks noChangeArrowheads="1"/>
        </xdr:cNvSpPr>
      </xdr:nvSpPr>
      <xdr:spPr bwMode="auto">
        <a:xfrm>
          <a:off x="27022425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4098" name="WordArt 2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850975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7406" name="AutoShape 3">
          <a:extLst>
            <a:ext uri="{FF2B5EF4-FFF2-40B4-BE49-F238E27FC236}">
              <a16:creationId xmlns:a16="http://schemas.microsoft.com/office/drawing/2014/main" id="{00000000-0008-0000-0300-00001E920000}"/>
            </a:ext>
          </a:extLst>
        </xdr:cNvPr>
        <xdr:cNvSpPr>
          <a:spLocks noChangeArrowheads="1"/>
        </xdr:cNvSpPr>
      </xdr:nvSpPr>
      <xdr:spPr bwMode="auto">
        <a:xfrm>
          <a:off x="27022425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4100" name="WordArt 4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850975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8428" name="AutoShape 1">
          <a:extLst>
            <a:ext uri="{FF2B5EF4-FFF2-40B4-BE49-F238E27FC236}">
              <a16:creationId xmlns:a16="http://schemas.microsoft.com/office/drawing/2014/main" id="{00000000-0008-0000-0400-00001C960000}"/>
            </a:ext>
          </a:extLst>
        </xdr:cNvPr>
        <xdr:cNvSpPr>
          <a:spLocks noChangeArrowheads="1"/>
        </xdr:cNvSpPr>
      </xdr:nvSpPr>
      <xdr:spPr bwMode="auto">
        <a:xfrm>
          <a:off x="27412950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5122" name="WordArt 2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7212925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8430" name="AutoShape 3">
          <a:extLst>
            <a:ext uri="{FF2B5EF4-FFF2-40B4-BE49-F238E27FC236}">
              <a16:creationId xmlns:a16="http://schemas.microsoft.com/office/drawing/2014/main" id="{00000000-0008-0000-0400-00001E960000}"/>
            </a:ext>
          </a:extLst>
        </xdr:cNvPr>
        <xdr:cNvSpPr>
          <a:spLocks noChangeArrowheads="1"/>
        </xdr:cNvSpPr>
      </xdr:nvSpPr>
      <xdr:spPr bwMode="auto">
        <a:xfrm>
          <a:off x="27412950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5124" name="WordArt 4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7212925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9452" name="AutoShape 1">
          <a:extLst>
            <a:ext uri="{FF2B5EF4-FFF2-40B4-BE49-F238E27FC236}">
              <a16:creationId xmlns:a16="http://schemas.microsoft.com/office/drawing/2014/main" id="{00000000-0008-0000-0500-00001C9A0000}"/>
            </a:ext>
          </a:extLst>
        </xdr:cNvPr>
        <xdr:cNvSpPr>
          <a:spLocks noChangeArrowheads="1"/>
        </xdr:cNvSpPr>
      </xdr:nvSpPr>
      <xdr:spPr bwMode="auto">
        <a:xfrm>
          <a:off x="27308175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6146" name="WordArt 2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7146250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39454" name="AutoShape 3">
          <a:extLst>
            <a:ext uri="{FF2B5EF4-FFF2-40B4-BE49-F238E27FC236}">
              <a16:creationId xmlns:a16="http://schemas.microsoft.com/office/drawing/2014/main" id="{00000000-0008-0000-0500-00001E9A0000}"/>
            </a:ext>
          </a:extLst>
        </xdr:cNvPr>
        <xdr:cNvSpPr>
          <a:spLocks noChangeArrowheads="1"/>
        </xdr:cNvSpPr>
      </xdr:nvSpPr>
      <xdr:spPr bwMode="auto">
        <a:xfrm>
          <a:off x="27308175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6148" name="WordArt 4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7146250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40476" name="AutoShape 1">
          <a:extLst>
            <a:ext uri="{FF2B5EF4-FFF2-40B4-BE49-F238E27FC236}">
              <a16:creationId xmlns:a16="http://schemas.microsoft.com/office/drawing/2014/main" id="{00000000-0008-0000-0600-00001C9E0000}"/>
            </a:ext>
          </a:extLst>
        </xdr:cNvPr>
        <xdr:cNvSpPr>
          <a:spLocks noChangeArrowheads="1"/>
        </xdr:cNvSpPr>
      </xdr:nvSpPr>
      <xdr:spPr bwMode="auto">
        <a:xfrm>
          <a:off x="27403425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7170" name="WordArt 2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7136725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40478" name="AutoShape 3">
          <a:extLst>
            <a:ext uri="{FF2B5EF4-FFF2-40B4-BE49-F238E27FC236}">
              <a16:creationId xmlns:a16="http://schemas.microsoft.com/office/drawing/2014/main" id="{00000000-0008-0000-0600-00001E9E0000}"/>
            </a:ext>
          </a:extLst>
        </xdr:cNvPr>
        <xdr:cNvSpPr>
          <a:spLocks noChangeArrowheads="1"/>
        </xdr:cNvSpPr>
      </xdr:nvSpPr>
      <xdr:spPr bwMode="auto">
        <a:xfrm>
          <a:off x="27403425" y="1344930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7172" name="WordArt 4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7136725" y="1344930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41500" name="AutoShape 1">
          <a:extLst>
            <a:ext uri="{FF2B5EF4-FFF2-40B4-BE49-F238E27FC236}">
              <a16:creationId xmlns:a16="http://schemas.microsoft.com/office/drawing/2014/main" id="{00000000-0008-0000-0700-00001CA20000}"/>
            </a:ext>
          </a:extLst>
        </xdr:cNvPr>
        <xdr:cNvSpPr>
          <a:spLocks noChangeArrowheads="1"/>
        </xdr:cNvSpPr>
      </xdr:nvSpPr>
      <xdr:spPr bwMode="auto">
        <a:xfrm>
          <a:off x="28174950" y="158686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8194" name="WordArt 2">
          <a:extLst>
            <a:ext uri="{FF2B5EF4-FFF2-40B4-BE49-F238E27FC236}">
              <a16:creationId xmlns:a16="http://schemas.microsoft.com/office/drawing/2014/main" id="{00000000-0008-0000-0700-0000022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7955875" y="158686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41502" name="AutoShape 3">
          <a:extLst>
            <a:ext uri="{FF2B5EF4-FFF2-40B4-BE49-F238E27FC236}">
              <a16:creationId xmlns:a16="http://schemas.microsoft.com/office/drawing/2014/main" id="{00000000-0008-0000-0700-00001EA20000}"/>
            </a:ext>
          </a:extLst>
        </xdr:cNvPr>
        <xdr:cNvSpPr>
          <a:spLocks noChangeArrowheads="1"/>
        </xdr:cNvSpPr>
      </xdr:nvSpPr>
      <xdr:spPr bwMode="auto">
        <a:xfrm>
          <a:off x="28174950" y="158686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8196" name="WordArt 4">
          <a:extLst>
            <a:ext uri="{FF2B5EF4-FFF2-40B4-BE49-F238E27FC236}">
              <a16:creationId xmlns:a16="http://schemas.microsoft.com/office/drawing/2014/main" id="{00000000-0008-0000-0700-0000042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7955875" y="158686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42524" name="AutoShape 1">
          <a:extLst>
            <a:ext uri="{FF2B5EF4-FFF2-40B4-BE49-F238E27FC236}">
              <a16:creationId xmlns:a16="http://schemas.microsoft.com/office/drawing/2014/main" id="{00000000-0008-0000-0800-00001CA60000}"/>
            </a:ext>
          </a:extLst>
        </xdr:cNvPr>
        <xdr:cNvSpPr>
          <a:spLocks noChangeArrowheads="1"/>
        </xdr:cNvSpPr>
      </xdr:nvSpPr>
      <xdr:spPr bwMode="auto">
        <a:xfrm>
          <a:off x="28251150" y="158686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9218" name="WordArt 2">
          <a:extLst>
            <a:ext uri="{FF2B5EF4-FFF2-40B4-BE49-F238E27FC236}">
              <a16:creationId xmlns:a16="http://schemas.microsoft.com/office/drawing/2014/main" id="{00000000-0008-0000-0800-0000022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8060650" y="158686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42526" name="AutoShape 3">
          <a:extLst>
            <a:ext uri="{FF2B5EF4-FFF2-40B4-BE49-F238E27FC236}">
              <a16:creationId xmlns:a16="http://schemas.microsoft.com/office/drawing/2014/main" id="{00000000-0008-0000-0800-00001EA60000}"/>
            </a:ext>
          </a:extLst>
        </xdr:cNvPr>
        <xdr:cNvSpPr>
          <a:spLocks noChangeArrowheads="1"/>
        </xdr:cNvSpPr>
      </xdr:nvSpPr>
      <xdr:spPr bwMode="auto">
        <a:xfrm>
          <a:off x="28251150" y="15868650"/>
          <a:ext cx="0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0</xdr:colOff>
      <xdr:row>70</xdr:row>
      <xdr:rowOff>0</xdr:rowOff>
    </xdr:from>
    <xdr:to>
      <xdr:col>36</xdr:col>
      <xdr:colOff>0</xdr:colOff>
      <xdr:row>70</xdr:row>
      <xdr:rowOff>0</xdr:rowOff>
    </xdr:to>
    <xdr:sp macro="" textlink="">
      <xdr:nvSpPr>
        <xdr:cNvPr id="9220" name="WordArt 4">
          <a:extLst>
            <a:ext uri="{FF2B5EF4-FFF2-40B4-BE49-F238E27FC236}">
              <a16:creationId xmlns:a16="http://schemas.microsoft.com/office/drawing/2014/main" id="{00000000-0008-0000-0800-0000042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8060650" y="15868650"/>
          <a:ext cx="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71431"/>
            </a:avLst>
          </a:prstTxWarp>
        </a:bodyPr>
        <a:lstStyle/>
        <a:p>
          <a:pPr algn="ctr" rtl="0">
            <a:buNone/>
          </a:pPr>
          <a:r>
            <a:rPr lang="en-GB" sz="9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compte de gestion 2000 - 20.06.2001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U:\_common\2020s\2020s%20ANNUAL\2020\2020%20Internet%20tables\Internet%20tables%202000-2020%20upd..xls" TargetMode="External"/><Relationship Id="rId1" Type="http://schemas.openxmlformats.org/officeDocument/2006/relationships/externalLinkPath" Target="file:///U:\_common\2020s\2020s%20ANNUAL\2020\2020%20Internet%20tables\Internet%20tables%202000-2020%20upd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1.cec.eu.int\BUDG\surawal\private\ecfin\eco_indicators\EPC_Ja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</sheetNames>
    <sheetDataSet>
      <sheetData sheetId="0">
        <row r="2">
          <cell r="H2" t="str">
            <v>EN</v>
          </cell>
        </row>
        <row r="3">
          <cell r="H3" t="str">
            <v>DE</v>
          </cell>
        </row>
        <row r="4">
          <cell r="H4" t="str">
            <v>FR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line"/>
      <sheetName val="nriem"/>
      <sheetName val="intline_quarterly"/>
      <sheetName val="internet"/>
      <sheetName val="data_sheet"/>
      <sheetName val="Tab.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D10">
            <v>1990</v>
          </cell>
          <cell r="E10">
            <v>174.3038875</v>
          </cell>
          <cell r="F10" t="str">
            <v xml:space="preserve"> </v>
          </cell>
          <cell r="G10">
            <v>45.3</v>
          </cell>
          <cell r="H10">
            <v>44.5</v>
          </cell>
          <cell r="I10">
            <v>50</v>
          </cell>
          <cell r="J10">
            <v>106.7</v>
          </cell>
          <cell r="K10">
            <v>106.60000000000001</v>
          </cell>
          <cell r="L10">
            <v>106.70833333333333</v>
          </cell>
          <cell r="M10">
            <v>111.3</v>
          </cell>
          <cell r="N10">
            <v>112.8</v>
          </cell>
          <cell r="O10">
            <v>114.23333333333333</v>
          </cell>
          <cell r="P10">
            <v>99.5</v>
          </cell>
          <cell r="Q10">
            <v>100.43333333333334</v>
          </cell>
          <cell r="R10">
            <v>103.19166666666666</v>
          </cell>
          <cell r="S10" t="e">
            <v>#N/A</v>
          </cell>
          <cell r="T10" t="e">
            <v>#N/A</v>
          </cell>
          <cell r="U10" t="str">
            <v>#N/A</v>
          </cell>
          <cell r="V10">
            <v>91.9</v>
          </cell>
          <cell r="W10">
            <v>92.066666666666663</v>
          </cell>
          <cell r="X10">
            <v>93.466666666666669</v>
          </cell>
          <cell r="Y10">
            <v>92</v>
          </cell>
          <cell r="Z10">
            <v>92</v>
          </cell>
          <cell r="AA10">
            <v>94.25</v>
          </cell>
          <cell r="AB10">
            <v>6177</v>
          </cell>
          <cell r="AC10">
            <v>6221</v>
          </cell>
          <cell r="AD10">
            <v>6383.5833333333339</v>
          </cell>
          <cell r="AE10">
            <v>2.2999999999999998</v>
          </cell>
          <cell r="AF10">
            <v>2.2666666666666666</v>
          </cell>
          <cell r="AG10">
            <v>2.1083333333333334</v>
          </cell>
          <cell r="AH10">
            <v>2.2000000000000002</v>
          </cell>
          <cell r="AI10">
            <v>2.1333333333333333</v>
          </cell>
          <cell r="AJ10">
            <v>2.1</v>
          </cell>
          <cell r="AK10">
            <v>-6.8</v>
          </cell>
          <cell r="AL10">
            <v>2263.4</v>
          </cell>
          <cell r="AM10">
            <v>6473.6</v>
          </cell>
          <cell r="AN10">
            <v>653.6</v>
          </cell>
          <cell r="AO10">
            <v>2063.1</v>
          </cell>
          <cell r="AP10">
            <v>6563.6</v>
          </cell>
          <cell r="AQ10">
            <v>-3.9012325528310431E-2</v>
          </cell>
          <cell r="AR10">
            <v>12.497442410728169</v>
          </cell>
          <cell r="AS10">
            <v>35.101880737988338</v>
          </cell>
          <cell r="AT10">
            <v>3.7497729360740735</v>
          </cell>
          <cell r="AU10">
            <v>11.568643858864718</v>
          </cell>
          <cell r="AV10">
            <v>35.668418985783831</v>
          </cell>
          <cell r="AW10">
            <v>108386</v>
          </cell>
          <cell r="AX10">
            <v>110517</v>
          </cell>
          <cell r="AY10">
            <v>111318.91666666666</v>
          </cell>
          <cell r="AZ10">
            <v>461468</v>
          </cell>
          <cell r="BA10">
            <v>467705</v>
          </cell>
          <cell r="BB10">
            <v>483095.83333333331</v>
          </cell>
          <cell r="BC10">
            <v>84</v>
          </cell>
          <cell r="BD10">
            <v>88.5</v>
          </cell>
          <cell r="BE10">
            <v>95.341666666666669</v>
          </cell>
          <cell r="BF10">
            <v>92</v>
          </cell>
          <cell r="BG10">
            <v>92.866666666666674</v>
          </cell>
          <cell r="BH10">
            <v>95.191666666666677</v>
          </cell>
          <cell r="BI10">
            <v>50.03</v>
          </cell>
          <cell r="BJ10">
            <v>1824.0300000000002</v>
          </cell>
          <cell r="BK10">
            <v>7601.75</v>
          </cell>
          <cell r="BL10">
            <v>0.28702744796784868</v>
          </cell>
          <cell r="BM10">
            <v>10.093161218521086</v>
          </cell>
          <cell r="BN10">
            <v>41.181622521529405</v>
          </cell>
          <cell r="BO10">
            <v>600.95000000000005</v>
          </cell>
          <cell r="BP10">
            <v>1955.73</v>
          </cell>
          <cell r="BQ10">
            <v>7653.93</v>
          </cell>
          <cell r="BR10">
            <v>3.4477142685644346</v>
          </cell>
          <cell r="BS10">
            <v>10.955781950747182</v>
          </cell>
          <cell r="BT10">
            <v>41.566683946871535</v>
          </cell>
          <cell r="BU10">
            <v>85.94</v>
          </cell>
          <cell r="BV10">
            <v>81.023333333333326</v>
          </cell>
          <cell r="BW10">
            <v>84.463333333333338</v>
          </cell>
          <cell r="BX10">
            <v>103.19</v>
          </cell>
          <cell r="BY10">
            <v>116.50666666666666</v>
          </cell>
          <cell r="BZ10">
            <v>120.77333333333334</v>
          </cell>
          <cell r="CA10">
            <v>117.34</v>
          </cell>
          <cell r="CB10">
            <v>111.45666666666666</v>
          </cell>
          <cell r="CC10">
            <v>118.4025</v>
          </cell>
          <cell r="CD10">
            <v>107.69</v>
          </cell>
          <cell r="CE10">
            <v>123.30333333333333</v>
          </cell>
          <cell r="CF10">
            <v>127.30416666666665</v>
          </cell>
          <cell r="CG10">
            <v>71.489999999999995</v>
          </cell>
          <cell r="CH10">
            <v>71.143333333333331</v>
          </cell>
          <cell r="CI10">
            <v>73.060833333333335</v>
          </cell>
          <cell r="CJ10">
            <v>88.67</v>
          </cell>
          <cell r="CK10">
            <v>90.17</v>
          </cell>
          <cell r="CL10">
            <v>93.469166666666666</v>
          </cell>
          <cell r="CM10">
            <v>74.31</v>
          </cell>
          <cell r="CN10">
            <v>79.13</v>
          </cell>
          <cell r="CO10">
            <v>80.532499999999999</v>
          </cell>
          <cell r="CP10">
            <v>93.48</v>
          </cell>
          <cell r="CQ10">
            <v>108.33999999999999</v>
          </cell>
          <cell r="CR10">
            <v>112.84333333333333</v>
          </cell>
          <cell r="CS10">
            <v>98.29</v>
          </cell>
          <cell r="CT10">
            <v>105.29666666666667</v>
          </cell>
          <cell r="CU10">
            <v>107.1925</v>
          </cell>
          <cell r="CV10">
            <v>95.05</v>
          </cell>
          <cell r="CW10">
            <v>111.90666666666668</v>
          </cell>
          <cell r="CX10">
            <v>115.22666666666666</v>
          </cell>
          <cell r="CY10">
            <v>100.75</v>
          </cell>
          <cell r="CZ10">
            <v>100.68333333333334</v>
          </cell>
          <cell r="DA10">
            <v>107.31083333333333</v>
          </cell>
          <cell r="DB10">
            <v>77.98</v>
          </cell>
          <cell r="DC10">
            <v>94.053333333333342</v>
          </cell>
          <cell r="DD10">
            <v>99.821666666666658</v>
          </cell>
          <cell r="DE10">
            <v>87.5</v>
          </cell>
          <cell r="DF10">
            <v>87.566666666666677</v>
          </cell>
          <cell r="DG10">
            <v>89.2</v>
          </cell>
          <cell r="DH10">
            <v>89.9</v>
          </cell>
          <cell r="DI10">
            <v>89.399999999999991</v>
          </cell>
          <cell r="DJ10">
            <v>90.86666666666666</v>
          </cell>
          <cell r="DL10">
            <v>99016.7</v>
          </cell>
          <cell r="DM10">
            <v>430039.7</v>
          </cell>
          <cell r="DO10">
            <v>414804</v>
          </cell>
          <cell r="DP10">
            <v>1718683</v>
          </cell>
          <cell r="DQ10">
            <v>73.02</v>
          </cell>
          <cell r="DR10">
            <v>87.410000000000011</v>
          </cell>
          <cell r="DS10">
            <v>93.337500000000006</v>
          </cell>
          <cell r="DT10">
            <v>70.489999999999995</v>
          </cell>
          <cell r="DU10">
            <v>69.436666666666653</v>
          </cell>
          <cell r="DV10">
            <v>73.059999999999988</v>
          </cell>
        </row>
        <row r="11">
          <cell r="D11">
            <v>1991</v>
          </cell>
          <cell r="E11">
            <v>177.36225150000001</v>
          </cell>
          <cell r="G11">
            <v>45.4</v>
          </cell>
          <cell r="H11">
            <v>44.45</v>
          </cell>
          <cell r="I11">
            <v>50</v>
          </cell>
          <cell r="J11">
            <v>106.4</v>
          </cell>
          <cell r="K11">
            <v>108.56666666666668</v>
          </cell>
          <cell r="L11">
            <v>96.166666666666657</v>
          </cell>
          <cell r="M11">
            <v>113</v>
          </cell>
          <cell r="N11">
            <v>114.26666666666667</v>
          </cell>
          <cell r="O11">
            <v>111.93333333333335</v>
          </cell>
          <cell r="P11">
            <v>100</v>
          </cell>
          <cell r="Q11">
            <v>102.56666666666666</v>
          </cell>
          <cell r="R11">
            <v>105.15833333333333</v>
          </cell>
          <cell r="S11" t="e">
            <v>#N/A</v>
          </cell>
          <cell r="T11" t="e">
            <v>#N/A</v>
          </cell>
          <cell r="U11" t="str">
            <v>#N/A</v>
          </cell>
          <cell r="V11">
            <v>92</v>
          </cell>
          <cell r="W11">
            <v>93.3</v>
          </cell>
          <cell r="X11">
            <v>96.508333333333326</v>
          </cell>
          <cell r="Y11">
            <v>92</v>
          </cell>
          <cell r="Z11">
            <v>95.033333333333346</v>
          </cell>
          <cell r="AA11">
            <v>97.241666666666674</v>
          </cell>
          <cell r="AB11">
            <v>6193</v>
          </cell>
          <cell r="AC11">
            <v>6447.666666666667</v>
          </cell>
          <cell r="AD11">
            <v>6505.3333333333339</v>
          </cell>
          <cell r="AE11">
            <v>2.2999999999999998</v>
          </cell>
          <cell r="AF11">
            <v>2.1</v>
          </cell>
          <cell r="AG11">
            <v>2.1</v>
          </cell>
          <cell r="AH11">
            <v>2.2000000000000002</v>
          </cell>
          <cell r="AI11">
            <v>2.1333333333333333</v>
          </cell>
          <cell r="AJ11">
            <v>2.0916666666666668</v>
          </cell>
          <cell r="AK11">
            <v>855.5</v>
          </cell>
          <cell r="AL11">
            <v>1896.3</v>
          </cell>
          <cell r="AM11">
            <v>9175.7000000000007</v>
          </cell>
          <cell r="AN11">
            <v>721.1</v>
          </cell>
          <cell r="AO11">
            <v>2005.9</v>
          </cell>
          <cell r="AP11">
            <v>9608.0999999999985</v>
          </cell>
          <cell r="AQ11">
            <v>4.8234615470022941</v>
          </cell>
          <cell r="AR11">
            <v>10.009315359616735</v>
          </cell>
          <cell r="AS11">
            <v>55.635924099440288</v>
          </cell>
          <cell r="AT11">
            <v>4.0656903816988361</v>
          </cell>
          <cell r="AU11">
            <v>10.582102497432965</v>
          </cell>
          <cell r="AV11">
            <v>58.149336866895396</v>
          </cell>
          <cell r="AW11">
            <v>111481</v>
          </cell>
          <cell r="AX11">
            <v>111152.33333333333</v>
          </cell>
          <cell r="AY11">
            <v>117089.58333333333</v>
          </cell>
          <cell r="AZ11">
            <v>470041</v>
          </cell>
          <cell r="BA11">
            <v>480844.66666666669</v>
          </cell>
          <cell r="BB11">
            <v>500669.16666666663</v>
          </cell>
          <cell r="BC11">
            <v>81.3</v>
          </cell>
          <cell r="BD11">
            <v>93.2</v>
          </cell>
          <cell r="BE11">
            <v>100.70833333333333</v>
          </cell>
          <cell r="BF11">
            <v>92.9</v>
          </cell>
          <cell r="BG11">
            <v>94.233333333333334</v>
          </cell>
          <cell r="BH11">
            <v>100.85</v>
          </cell>
          <cell r="BI11">
            <v>721.08</v>
          </cell>
          <cell r="BJ11">
            <v>2057.0299999999997</v>
          </cell>
          <cell r="BK11">
            <v>10459.75</v>
          </cell>
          <cell r="BL11">
            <v>4.0655776181325711</v>
          </cell>
          <cell r="BM11">
            <v>10.859973639056356</v>
          </cell>
          <cell r="BN11">
            <v>63.370272673355885</v>
          </cell>
          <cell r="BO11">
            <v>654.12</v>
          </cell>
          <cell r="BP11">
            <v>2164.1099999999997</v>
          </cell>
          <cell r="BQ11">
            <v>10498.61</v>
          </cell>
          <cell r="BR11">
            <v>3.6880451982760265</v>
          </cell>
          <cell r="BS11">
            <v>11.421061734565841</v>
          </cell>
          <cell r="BT11">
            <v>63.48726106077806</v>
          </cell>
          <cell r="BU11">
            <v>72.319999999999993</v>
          </cell>
          <cell r="BV11">
            <v>84.463333333333324</v>
          </cell>
          <cell r="BW11">
            <v>78.349999999999994</v>
          </cell>
          <cell r="BX11">
            <v>115.69</v>
          </cell>
          <cell r="BY11">
            <v>119.16000000000001</v>
          </cell>
          <cell r="BZ11">
            <v>127.36916666666667</v>
          </cell>
          <cell r="CA11">
            <v>98.75</v>
          </cell>
          <cell r="CB11">
            <v>121.12666666666667</v>
          </cell>
          <cell r="CC11">
            <v>100.02916666666667</v>
          </cell>
          <cell r="CD11">
            <v>123.22</v>
          </cell>
          <cell r="CE11">
            <v>128.22666666666666</v>
          </cell>
          <cell r="CF11">
            <v>131.17583333333332</v>
          </cell>
          <cell r="CG11">
            <v>70.75</v>
          </cell>
          <cell r="CH11">
            <v>71.83</v>
          </cell>
          <cell r="CI11">
            <v>75.920833333333334</v>
          </cell>
          <cell r="CJ11">
            <v>90.26</v>
          </cell>
          <cell r="CK11">
            <v>93.839999999999989</v>
          </cell>
          <cell r="CL11">
            <v>95.843333333333334</v>
          </cell>
          <cell r="CM11">
            <v>76.94</v>
          </cell>
          <cell r="CN11">
            <v>79.98</v>
          </cell>
          <cell r="CO11">
            <v>80.716666666666669</v>
          </cell>
          <cell r="CP11">
            <v>106.71</v>
          </cell>
          <cell r="CQ11">
            <v>106.86</v>
          </cell>
          <cell r="CR11">
            <v>106.69749999999999</v>
          </cell>
          <cell r="CS11">
            <v>102.58</v>
          </cell>
          <cell r="CT11">
            <v>113.01666666666667</v>
          </cell>
          <cell r="CU11">
            <v>101.60666666666668</v>
          </cell>
          <cell r="CV11">
            <v>109.45</v>
          </cell>
          <cell r="CW11">
            <v>114.89999999999999</v>
          </cell>
          <cell r="CX11">
            <v>108.73833333333334</v>
          </cell>
          <cell r="CY11">
            <v>93.9</v>
          </cell>
          <cell r="CZ11">
            <v>106.39666666666666</v>
          </cell>
          <cell r="DA11">
            <v>101.11500000000001</v>
          </cell>
          <cell r="DB11">
            <v>92.17</v>
          </cell>
          <cell r="DC11">
            <v>100.63333333333333</v>
          </cell>
          <cell r="DD11">
            <v>101.99583333333332</v>
          </cell>
          <cell r="DE11">
            <v>87.3</v>
          </cell>
          <cell r="DF11">
            <v>88.933333333333337</v>
          </cell>
          <cell r="DG11">
            <v>92.791666666666671</v>
          </cell>
          <cell r="DH11">
            <v>89</v>
          </cell>
          <cell r="DI11">
            <v>90.166666666666671</v>
          </cell>
          <cell r="DJ11">
            <v>94.808333333333323</v>
          </cell>
          <cell r="DL11">
            <v>102053</v>
          </cell>
          <cell r="DM11">
            <v>458300</v>
          </cell>
          <cell r="DO11">
            <v>427766</v>
          </cell>
          <cell r="DP11">
            <v>1832457</v>
          </cell>
          <cell r="DQ11">
            <v>85.97</v>
          </cell>
          <cell r="DR11">
            <v>91.57</v>
          </cell>
          <cell r="DS11">
            <v>95.563333333333333</v>
          </cell>
          <cell r="DT11">
            <v>64.47</v>
          </cell>
          <cell r="DU11">
            <v>71.763333333333335</v>
          </cell>
          <cell r="DV11">
            <v>75.844166666666666</v>
          </cell>
        </row>
        <row r="12">
          <cell r="D12">
            <v>1992</v>
          </cell>
          <cell r="E12">
            <v>183.41776859999999</v>
          </cell>
          <cell r="G12">
            <v>43.3</v>
          </cell>
          <cell r="H12">
            <v>40.674999999999997</v>
          </cell>
          <cell r="I12">
            <v>54.5</v>
          </cell>
          <cell r="J12">
            <v>106.7</v>
          </cell>
          <cell r="K12">
            <v>106.96666666666665</v>
          </cell>
          <cell r="L12">
            <v>87.675000000000011</v>
          </cell>
          <cell r="M12">
            <v>114.1</v>
          </cell>
          <cell r="N12">
            <v>114.60000000000001</v>
          </cell>
          <cell r="O12">
            <v>102.72500000000001</v>
          </cell>
          <cell r="P12">
            <v>101.8</v>
          </cell>
          <cell r="Q12">
            <v>104.2</v>
          </cell>
          <cell r="R12">
            <v>99.15</v>
          </cell>
          <cell r="S12" t="e">
            <v>#N/A</v>
          </cell>
          <cell r="T12" t="e">
            <v>#N/A</v>
          </cell>
          <cell r="U12" t="str">
            <v>#N/A</v>
          </cell>
          <cell r="V12">
            <v>92.3</v>
          </cell>
          <cell r="W12">
            <v>93.5</v>
          </cell>
          <cell r="X12">
            <v>98.174999999999997</v>
          </cell>
          <cell r="Y12">
            <v>92</v>
          </cell>
          <cell r="Z12">
            <v>94.966666666666654</v>
          </cell>
          <cell r="AA12">
            <v>99.341666666666669</v>
          </cell>
          <cell r="AB12">
            <v>6293</v>
          </cell>
          <cell r="AC12">
            <v>6446.666666666667</v>
          </cell>
          <cell r="AD12">
            <v>6578.416666666667</v>
          </cell>
          <cell r="AE12">
            <v>2.2000000000000002</v>
          </cell>
          <cell r="AF12">
            <v>2.0333333333333332</v>
          </cell>
          <cell r="AG12">
            <v>2.1500000000000004</v>
          </cell>
          <cell r="AH12">
            <v>2</v>
          </cell>
          <cell r="AI12">
            <v>2.0666666666666664</v>
          </cell>
          <cell r="AJ12">
            <v>2.15</v>
          </cell>
          <cell r="AK12">
            <v>1414.7</v>
          </cell>
          <cell r="AL12">
            <v>1488.3</v>
          </cell>
          <cell r="AM12">
            <v>14234.900000000001</v>
          </cell>
          <cell r="AN12">
            <v>688.4</v>
          </cell>
          <cell r="AO12">
            <v>1601.8000000000002</v>
          </cell>
          <cell r="AP12">
            <v>14165.300000000001</v>
          </cell>
          <cell r="AQ12">
            <v>7.7129931892541848</v>
          </cell>
          <cell r="AR12">
            <v>7.9981598821367728</v>
          </cell>
          <cell r="AS12">
            <v>87.041837162902738</v>
          </cell>
          <cell r="AT12">
            <v>3.7531805410918078</v>
          </cell>
          <cell r="AU12">
            <v>8.5249784048662463</v>
          </cell>
          <cell r="AV12">
            <v>86.516785091015223</v>
          </cell>
          <cell r="AW12">
            <v>111684</v>
          </cell>
          <cell r="AX12">
            <v>111595.33333333333</v>
          </cell>
          <cell r="AY12">
            <v>122392.41666666667</v>
          </cell>
          <cell r="AZ12">
            <v>471606</v>
          </cell>
          <cell r="BA12">
            <v>489058.33333333331</v>
          </cell>
          <cell r="BB12">
            <v>503638.66666666669</v>
          </cell>
          <cell r="BC12">
            <v>100.2</v>
          </cell>
          <cell r="BD12">
            <v>93.633333333333326</v>
          </cell>
          <cell r="BE12">
            <v>100.94166666666666</v>
          </cell>
          <cell r="BF12">
            <v>93.7</v>
          </cell>
          <cell r="BG12">
            <v>95.733333333333334</v>
          </cell>
          <cell r="BH12">
            <v>100.70833333333333</v>
          </cell>
          <cell r="BI12">
            <v>1052.92</v>
          </cell>
          <cell r="BJ12">
            <v>2287.31</v>
          </cell>
          <cell r="BK12">
            <v>13484.849999999999</v>
          </cell>
          <cell r="BL12">
            <v>5.7405561524206661</v>
          </cell>
          <cell r="BM12">
            <v>12.245164873145391</v>
          </cell>
          <cell r="BN12">
            <v>82.31216278282794</v>
          </cell>
          <cell r="BO12">
            <v>700.66</v>
          </cell>
          <cell r="BP12">
            <v>2103.5299999999997</v>
          </cell>
          <cell r="BQ12">
            <v>13495.95</v>
          </cell>
          <cell r="BR12">
            <v>3.8200224839067203</v>
          </cell>
          <cell r="BS12">
            <v>11.187260908607273</v>
          </cell>
          <cell r="BT12">
            <v>82.348636965476118</v>
          </cell>
          <cell r="BU12">
            <v>84.81</v>
          </cell>
          <cell r="BV12">
            <v>86.313333333333333</v>
          </cell>
          <cell r="BW12">
            <v>74.237500000000011</v>
          </cell>
          <cell r="BX12">
            <v>130.63999999999999</v>
          </cell>
          <cell r="BY12">
            <v>122.63</v>
          </cell>
          <cell r="BZ12">
            <v>122.18083333333333</v>
          </cell>
          <cell r="CA12">
            <v>118.28</v>
          </cell>
          <cell r="CB12">
            <v>125.35000000000001</v>
          </cell>
          <cell r="CC12">
            <v>92.58</v>
          </cell>
          <cell r="CD12">
            <v>139</v>
          </cell>
          <cell r="CE12">
            <v>129.66999999999999</v>
          </cell>
          <cell r="CF12">
            <v>130.41249999999999</v>
          </cell>
          <cell r="CG12">
            <v>71.19</v>
          </cell>
          <cell r="CH12">
            <v>73.25</v>
          </cell>
          <cell r="CI12">
            <v>75.425833333333344</v>
          </cell>
          <cell r="CJ12">
            <v>91.58</v>
          </cell>
          <cell r="CK12">
            <v>93.616666666666674</v>
          </cell>
          <cell r="CL12">
            <v>97.363333333333344</v>
          </cell>
          <cell r="CM12">
            <v>86.14</v>
          </cell>
          <cell r="CN12">
            <v>78.006666666666675</v>
          </cell>
          <cell r="CO12">
            <v>78.25500000000001</v>
          </cell>
          <cell r="CP12">
            <v>124.83</v>
          </cell>
          <cell r="CQ12">
            <v>115.67333333333333</v>
          </cell>
          <cell r="CR12">
            <v>104.92083333333335</v>
          </cell>
          <cell r="CS12">
            <v>115.02</v>
          </cell>
          <cell r="CT12">
            <v>106.58666666666666</v>
          </cell>
          <cell r="CU12">
            <v>93.568333333333342</v>
          </cell>
          <cell r="CV12">
            <v>131.22</v>
          </cell>
          <cell r="CW12">
            <v>119.39333333333333</v>
          </cell>
          <cell r="CX12">
            <v>106.95083333333332</v>
          </cell>
          <cell r="CY12">
            <v>107.4</v>
          </cell>
          <cell r="CZ12">
            <v>106.04333333333334</v>
          </cell>
          <cell r="DA12">
            <v>93.592500000000001</v>
          </cell>
          <cell r="DB12">
            <v>112.01</v>
          </cell>
          <cell r="DC12">
            <v>102.58333333333333</v>
          </cell>
          <cell r="DD12">
            <v>103.56666666666666</v>
          </cell>
          <cell r="DE12">
            <v>87.9</v>
          </cell>
          <cell r="DF12">
            <v>89.699999999999989</v>
          </cell>
          <cell r="DG12">
            <v>95.10833333333332</v>
          </cell>
          <cell r="DH12">
            <v>89.3</v>
          </cell>
          <cell r="DI12">
            <v>90.899999999999991</v>
          </cell>
          <cell r="DJ12">
            <v>96.916666666666671</v>
          </cell>
          <cell r="DL12">
            <v>106457</v>
          </cell>
          <cell r="DM12">
            <v>471020</v>
          </cell>
          <cell r="DO12">
            <v>433598</v>
          </cell>
          <cell r="DP12">
            <v>1883936</v>
          </cell>
          <cell r="DQ12">
            <v>103.24</v>
          </cell>
          <cell r="DR12">
            <v>95.073333333333323</v>
          </cell>
          <cell r="DS12">
            <v>97.103333333333325</v>
          </cell>
          <cell r="DT12">
            <v>73.349999999999994</v>
          </cell>
          <cell r="DU12">
            <v>72.716666666666654</v>
          </cell>
          <cell r="DV12">
            <v>75.346666666666678</v>
          </cell>
        </row>
        <row r="13">
          <cell r="D13">
            <v>1993</v>
          </cell>
          <cell r="E13">
            <v>191.91726679999999</v>
          </cell>
          <cell r="G13">
            <v>44</v>
          </cell>
          <cell r="H13">
            <v>38.4</v>
          </cell>
          <cell r="I13">
            <v>59.1</v>
          </cell>
          <cell r="J13">
            <v>107.3</v>
          </cell>
          <cell r="K13">
            <v>104.7</v>
          </cell>
          <cell r="L13">
            <v>87.216666666666654</v>
          </cell>
          <cell r="M13">
            <v>113.9</v>
          </cell>
          <cell r="N13">
            <v>115.26666666666667</v>
          </cell>
          <cell r="O13">
            <v>97.758333333333326</v>
          </cell>
          <cell r="P13">
            <v>102</v>
          </cell>
          <cell r="Q13">
            <v>105.56666666666668</v>
          </cell>
          <cell r="R13">
            <v>95.625</v>
          </cell>
          <cell r="S13" t="e">
            <v>#N/A</v>
          </cell>
          <cell r="T13" t="e">
            <v>#N/A</v>
          </cell>
          <cell r="U13" t="str">
            <v>#N/A</v>
          </cell>
          <cell r="V13">
            <v>93.1</v>
          </cell>
          <cell r="W13">
            <v>95</v>
          </cell>
          <cell r="X13">
            <v>99.391666666666666</v>
          </cell>
          <cell r="Y13">
            <v>95</v>
          </cell>
          <cell r="Z13">
            <v>95</v>
          </cell>
          <cell r="AA13">
            <v>100.49166666666666</v>
          </cell>
          <cell r="AB13">
            <v>6398</v>
          </cell>
          <cell r="AC13">
            <v>6419</v>
          </cell>
          <cell r="AD13">
            <v>6615.333333333333</v>
          </cell>
          <cell r="AE13">
            <v>2.2000000000000002</v>
          </cell>
          <cell r="AF13">
            <v>2.0333333333333332</v>
          </cell>
          <cell r="AG13">
            <v>2.5</v>
          </cell>
          <cell r="AH13">
            <v>2.1</v>
          </cell>
          <cell r="AI13">
            <v>2.0666666666666669</v>
          </cell>
          <cell r="AJ13">
            <v>2.4999999999999996</v>
          </cell>
          <cell r="AK13">
            <v>506</v>
          </cell>
          <cell r="AL13">
            <v>825.6</v>
          </cell>
          <cell r="AM13">
            <v>14669</v>
          </cell>
          <cell r="AN13">
            <v>557</v>
          </cell>
          <cell r="AO13">
            <v>892.8</v>
          </cell>
          <cell r="AP13">
            <v>14475.8</v>
          </cell>
          <cell r="AQ13">
            <v>2.6365527627449517</v>
          </cell>
          <cell r="AR13">
            <v>4.5969630855066654</v>
          </cell>
          <cell r="AS13">
            <v>112.71629198757016</v>
          </cell>
          <cell r="AT13">
            <v>2.9022922704524468</v>
          </cell>
          <cell r="AU13">
            <v>4.9926942246199033</v>
          </cell>
          <cell r="AV13">
            <v>111.13900399982037</v>
          </cell>
          <cell r="AW13">
            <v>113053</v>
          </cell>
          <cell r="AX13">
            <v>112011</v>
          </cell>
          <cell r="AY13">
            <v>126019.50000000001</v>
          </cell>
          <cell r="AZ13">
            <v>479076</v>
          </cell>
          <cell r="BA13">
            <v>494775.33333333331</v>
          </cell>
          <cell r="BB13">
            <v>509021.58333333337</v>
          </cell>
          <cell r="BC13">
            <v>95.5</v>
          </cell>
          <cell r="BD13">
            <v>106.03333333333335</v>
          </cell>
          <cell r="BE13">
            <v>98.974999999999994</v>
          </cell>
          <cell r="BF13">
            <v>94</v>
          </cell>
          <cell r="BG13">
            <v>97.933333333333323</v>
          </cell>
          <cell r="BH13">
            <v>99.091666666666683</v>
          </cell>
          <cell r="BI13">
            <v>556.85</v>
          </cell>
          <cell r="BJ13">
            <v>1433.38</v>
          </cell>
          <cell r="BK13">
            <v>13376.099999999999</v>
          </cell>
          <cell r="BL13">
            <v>2.9015106836650721</v>
          </cell>
          <cell r="BM13">
            <v>7.9833227908065698</v>
          </cell>
          <cell r="BN13">
            <v>103.09916140605559</v>
          </cell>
          <cell r="BO13">
            <v>575.79999999999995</v>
          </cell>
          <cell r="BP13">
            <v>1430.56</v>
          </cell>
          <cell r="BQ13">
            <v>13337.220000000001</v>
          </cell>
          <cell r="BR13">
            <v>3.000251147803445</v>
          </cell>
          <cell r="BS13">
            <v>8.0025793529512406</v>
          </cell>
          <cell r="BT13">
            <v>102.47242320422177</v>
          </cell>
          <cell r="BU13">
            <v>83.51</v>
          </cell>
          <cell r="BV13">
            <v>86.053333333333342</v>
          </cell>
          <cell r="BW13">
            <v>72.756666666666675</v>
          </cell>
          <cell r="BX13">
            <v>119.49</v>
          </cell>
          <cell r="BY13">
            <v>124.79666666666667</v>
          </cell>
          <cell r="BZ13">
            <v>105.3725</v>
          </cell>
          <cell r="CA13">
            <v>119.35</v>
          </cell>
          <cell r="CB13">
            <v>115.67666666666668</v>
          </cell>
          <cell r="CC13">
            <v>78.47999999999999</v>
          </cell>
          <cell r="CD13">
            <v>127.93</v>
          </cell>
          <cell r="CE13">
            <v>128.01666666666668</v>
          </cell>
          <cell r="CF13">
            <v>104.01</v>
          </cell>
          <cell r="CG13">
            <v>71.27</v>
          </cell>
          <cell r="CH13">
            <v>76.02</v>
          </cell>
          <cell r="CI13">
            <v>78.255833333333328</v>
          </cell>
          <cell r="CJ13">
            <v>90.64</v>
          </cell>
          <cell r="CK13">
            <v>96.25</v>
          </cell>
          <cell r="CL13">
            <v>95.18</v>
          </cell>
          <cell r="CM13">
            <v>80.47</v>
          </cell>
          <cell r="CN13">
            <v>85.013333333333335</v>
          </cell>
          <cell r="CO13">
            <v>80.54583333333332</v>
          </cell>
          <cell r="CP13">
            <v>103.17</v>
          </cell>
          <cell r="CQ13">
            <v>120.5</v>
          </cell>
          <cell r="CR13">
            <v>103.47833333333334</v>
          </cell>
          <cell r="CS13">
            <v>114.27</v>
          </cell>
          <cell r="CT13">
            <v>103.87</v>
          </cell>
          <cell r="CU13">
            <v>87.083333333333343</v>
          </cell>
          <cell r="CV13">
            <v>112.1</v>
          </cell>
          <cell r="CW13">
            <v>114.70666666666666</v>
          </cell>
          <cell r="CX13">
            <v>103.55166666666668</v>
          </cell>
          <cell r="CY13">
            <v>109.84</v>
          </cell>
          <cell r="CZ13">
            <v>116.12</v>
          </cell>
          <cell r="DA13">
            <v>85.032499999999999</v>
          </cell>
          <cell r="DB13">
            <v>99.53</v>
          </cell>
          <cell r="DC13">
            <v>102.01666666666667</v>
          </cell>
          <cell r="DD13">
            <v>96.800833333333316</v>
          </cell>
          <cell r="DE13">
            <v>88.5</v>
          </cell>
          <cell r="DF13">
            <v>90.600000000000009</v>
          </cell>
          <cell r="DG13">
            <v>96.45</v>
          </cell>
          <cell r="DH13">
            <v>90.1</v>
          </cell>
          <cell r="DI13">
            <v>93</v>
          </cell>
          <cell r="DJ13">
            <v>97.433333333333337</v>
          </cell>
          <cell r="DL13">
            <v>122513</v>
          </cell>
          <cell r="DM13">
            <v>475381</v>
          </cell>
          <cell r="DO13">
            <v>442515</v>
          </cell>
          <cell r="DP13">
            <v>1901500</v>
          </cell>
          <cell r="DQ13">
            <v>89.63</v>
          </cell>
          <cell r="DR13">
            <v>99.296666666666667</v>
          </cell>
          <cell r="DS13">
            <v>95.220833333333331</v>
          </cell>
          <cell r="DT13">
            <v>73.430000000000007</v>
          </cell>
          <cell r="DU13">
            <v>78.323333333333338</v>
          </cell>
          <cell r="DV13">
            <v>78.236666666666665</v>
          </cell>
        </row>
        <row r="14">
          <cell r="D14">
            <v>1994</v>
          </cell>
          <cell r="E14">
            <v>189.22623379999999</v>
          </cell>
          <cell r="G14">
            <v>45.4</v>
          </cell>
          <cell r="H14">
            <v>42.2</v>
          </cell>
          <cell r="I14">
            <v>90.9</v>
          </cell>
          <cell r="J14">
            <v>110</v>
          </cell>
          <cell r="K14">
            <v>100.26666666666667</v>
          </cell>
          <cell r="L14">
            <v>95.74166666666666</v>
          </cell>
          <cell r="M14">
            <v>114.9</v>
          </cell>
          <cell r="N14">
            <v>114.40000000000002</v>
          </cell>
          <cell r="O14">
            <v>97.358333333333334</v>
          </cell>
          <cell r="P14">
            <v>102.7</v>
          </cell>
          <cell r="Q14">
            <v>106.03333333333335</v>
          </cell>
          <cell r="R14">
            <v>96.833333333333329</v>
          </cell>
          <cell r="S14" t="e">
            <v>#N/A</v>
          </cell>
          <cell r="T14" t="e">
            <v>#N/A</v>
          </cell>
          <cell r="U14" t="str">
            <v>#N/A</v>
          </cell>
          <cell r="V14">
            <v>93.6</v>
          </cell>
          <cell r="W14">
            <v>95.466666666666654</v>
          </cell>
          <cell r="X14">
            <v>100.1</v>
          </cell>
          <cell r="Y14">
            <v>95</v>
          </cell>
          <cell r="Z14">
            <v>94.633333333333326</v>
          </cell>
          <cell r="AA14">
            <v>100.54166666666667</v>
          </cell>
          <cell r="AB14">
            <v>6476</v>
          </cell>
          <cell r="AC14">
            <v>6344.333333333333</v>
          </cell>
          <cell r="AD14">
            <v>6644.9166666666661</v>
          </cell>
          <cell r="AE14">
            <v>2.1</v>
          </cell>
          <cell r="AF14">
            <v>2.2333333333333338</v>
          </cell>
          <cell r="AG14">
            <v>2.8916666666666666</v>
          </cell>
          <cell r="AH14">
            <v>2.1</v>
          </cell>
          <cell r="AI14">
            <v>2.1</v>
          </cell>
          <cell r="AJ14">
            <v>2.8916666666666666</v>
          </cell>
          <cell r="AK14">
            <v>538.5</v>
          </cell>
          <cell r="AL14">
            <v>1367.6000000000001</v>
          </cell>
          <cell r="AM14">
            <v>13342.5</v>
          </cell>
          <cell r="AN14">
            <v>685.2</v>
          </cell>
          <cell r="AO14">
            <v>1540.3999999999999</v>
          </cell>
          <cell r="AP14">
            <v>13293.5</v>
          </cell>
          <cell r="AQ14">
            <v>2.8457999146627841</v>
          </cell>
          <cell r="AR14">
            <v>7.6745726745176999</v>
          </cell>
          <cell r="AS14">
            <v>110.32706804467705</v>
          </cell>
          <cell r="AT14">
            <v>3.6210623983787182</v>
          </cell>
          <cell r="AU14">
            <v>8.5623972246538234</v>
          </cell>
          <cell r="AV14">
            <v>109.68483621399358</v>
          </cell>
          <cell r="AW14">
            <v>110132</v>
          </cell>
          <cell r="AX14">
            <v>113116.66666666667</v>
          </cell>
          <cell r="AY14">
            <v>132848.41666666666</v>
          </cell>
          <cell r="AZ14">
            <v>481229</v>
          </cell>
          <cell r="BA14">
            <v>496210.33333333331</v>
          </cell>
          <cell r="BB14">
            <v>519472.75</v>
          </cell>
          <cell r="BC14">
            <v>91.6</v>
          </cell>
          <cell r="BD14">
            <v>94.3</v>
          </cell>
          <cell r="BE14">
            <v>100.03333333333333</v>
          </cell>
          <cell r="BF14">
            <v>94.1</v>
          </cell>
          <cell r="BG14">
            <v>98.933333333333337</v>
          </cell>
          <cell r="BH14">
            <v>100.06666666666666</v>
          </cell>
          <cell r="BI14">
            <v>480.52</v>
          </cell>
          <cell r="BJ14">
            <v>1926.15</v>
          </cell>
          <cell r="BK14">
            <v>12393.21</v>
          </cell>
          <cell r="BL14">
            <v>2.5393941968314966</v>
          </cell>
          <cell r="BM14">
            <v>10.846791993253536</v>
          </cell>
          <cell r="BN14">
            <v>102.40563268184485</v>
          </cell>
          <cell r="BO14">
            <v>682.05</v>
          </cell>
          <cell r="BP14">
            <v>2003.6999999999998</v>
          </cell>
          <cell r="BQ14">
            <v>12332.85</v>
          </cell>
          <cell r="BR14">
            <v>3.6044156579308297</v>
          </cell>
          <cell r="BS14">
            <v>11.201521000626851</v>
          </cell>
          <cell r="BT14">
            <v>101.76826382060487</v>
          </cell>
          <cell r="BU14">
            <v>90.27</v>
          </cell>
          <cell r="BV14">
            <v>79.463333333333324</v>
          </cell>
          <cell r="BW14">
            <v>85.835833333333326</v>
          </cell>
          <cell r="BX14">
            <v>116.79</v>
          </cell>
          <cell r="BY14">
            <v>132.51666666666665</v>
          </cell>
          <cell r="BZ14">
            <v>97.765833333333333</v>
          </cell>
          <cell r="CA14">
            <v>126.93</v>
          </cell>
          <cell r="CB14">
            <v>105.73333333333333</v>
          </cell>
          <cell r="CC14">
            <v>84.627499999999998</v>
          </cell>
          <cell r="CD14">
            <v>126.4</v>
          </cell>
          <cell r="CE14">
            <v>139.59666666666666</v>
          </cell>
          <cell r="CF14">
            <v>96.965833333333336</v>
          </cell>
          <cell r="CG14">
            <v>74.5</v>
          </cell>
          <cell r="CH14">
            <v>76.213333333333338</v>
          </cell>
          <cell r="CI14">
            <v>88.91</v>
          </cell>
          <cell r="CJ14">
            <v>94.97</v>
          </cell>
          <cell r="CK14">
            <v>94.839999999999989</v>
          </cell>
          <cell r="CL14">
            <v>96.8125</v>
          </cell>
          <cell r="CM14">
            <v>82.69</v>
          </cell>
          <cell r="CN14">
            <v>79.046666666666667</v>
          </cell>
          <cell r="CO14">
            <v>89.134166666666658</v>
          </cell>
          <cell r="CP14">
            <v>104.2</v>
          </cell>
          <cell r="CQ14">
            <v>104.96</v>
          </cell>
          <cell r="CR14">
            <v>105.02749999999999</v>
          </cell>
          <cell r="CS14">
            <v>117.05</v>
          </cell>
          <cell r="CT14">
            <v>100.04333333333334</v>
          </cell>
          <cell r="CU14">
            <v>90.782499999999999</v>
          </cell>
          <cell r="CV14">
            <v>113.25</v>
          </cell>
          <cell r="CW14">
            <v>105.03000000000002</v>
          </cell>
          <cell r="CX14">
            <v>106.20166666666668</v>
          </cell>
          <cell r="CY14">
            <v>110.29</v>
          </cell>
          <cell r="CZ14">
            <v>104.69333333333333</v>
          </cell>
          <cell r="DA14">
            <v>89.08250000000001</v>
          </cell>
          <cell r="DB14">
            <v>97.66</v>
          </cell>
          <cell r="DC14">
            <v>98.08</v>
          </cell>
          <cell r="DD14">
            <v>97.51166666666667</v>
          </cell>
          <cell r="DE14">
            <v>88.9</v>
          </cell>
          <cell r="DF14">
            <v>91.3</v>
          </cell>
          <cell r="DG14">
            <v>98.5</v>
          </cell>
          <cell r="DH14">
            <v>90.4</v>
          </cell>
          <cell r="DI14">
            <v>92.86666666666666</v>
          </cell>
          <cell r="DJ14">
            <v>98.88333333333334</v>
          </cell>
          <cell r="DL14">
            <v>107793</v>
          </cell>
          <cell r="DM14">
            <v>479260</v>
          </cell>
          <cell r="DO14">
            <v>450097</v>
          </cell>
          <cell r="DP14">
            <v>1918179</v>
          </cell>
          <cell r="DQ14">
            <v>88.41</v>
          </cell>
          <cell r="DR14">
            <v>91.850000000000009</v>
          </cell>
          <cell r="DS14">
            <v>96.87833333333333</v>
          </cell>
          <cell r="DT14">
            <v>74.23</v>
          </cell>
          <cell r="DU14">
            <v>74.383333333333326</v>
          </cell>
          <cell r="DV14">
            <v>88.941666666666663</v>
          </cell>
        </row>
        <row r="15">
          <cell r="D15">
            <v>1995</v>
          </cell>
          <cell r="E15">
            <v>188.16148039999999</v>
          </cell>
          <cell r="G15">
            <v>45</v>
          </cell>
          <cell r="H15">
            <v>42.424999999999997</v>
          </cell>
          <cell r="I15">
            <v>81.8</v>
          </cell>
          <cell r="J15">
            <v>108.4</v>
          </cell>
          <cell r="K15">
            <v>97.36666666666666</v>
          </cell>
          <cell r="L15">
            <v>100.00833333333333</v>
          </cell>
          <cell r="M15">
            <v>114</v>
          </cell>
          <cell r="N15">
            <v>112.86666666666667</v>
          </cell>
          <cell r="O15">
            <v>100</v>
          </cell>
          <cell r="P15">
            <v>103</v>
          </cell>
          <cell r="Q15">
            <v>105.60000000000001</v>
          </cell>
          <cell r="R15">
            <v>99.999999999999986</v>
          </cell>
          <cell r="S15" t="e">
            <v>#N/A</v>
          </cell>
          <cell r="T15" t="e">
            <v>#N/A</v>
          </cell>
          <cell r="U15">
            <v>100.03333333333333</v>
          </cell>
          <cell r="V15">
            <v>93.2</v>
          </cell>
          <cell r="W15">
            <v>96.466666666666654</v>
          </cell>
          <cell r="X15">
            <v>100.00833333333333</v>
          </cell>
          <cell r="Y15">
            <v>95.1</v>
          </cell>
          <cell r="Z15">
            <v>98.166666666666671</v>
          </cell>
          <cell r="AA15">
            <v>100</v>
          </cell>
          <cell r="AB15">
            <v>6469</v>
          </cell>
          <cell r="AC15">
            <v>6570.666666666667</v>
          </cell>
          <cell r="AD15">
            <v>6666.4166666666661</v>
          </cell>
          <cell r="AE15">
            <v>2</v>
          </cell>
          <cell r="AF15">
            <v>2.1</v>
          </cell>
          <cell r="AG15">
            <v>3.1499999999999995</v>
          </cell>
          <cell r="AH15">
            <v>2.2000000000000002</v>
          </cell>
          <cell r="AI15">
            <v>2.1</v>
          </cell>
          <cell r="AJ15">
            <v>3.15</v>
          </cell>
          <cell r="AK15">
            <v>851.8</v>
          </cell>
          <cell r="AL15">
            <v>2456</v>
          </cell>
          <cell r="AM15">
            <v>10386.200000000001</v>
          </cell>
          <cell r="AN15">
            <v>763.7</v>
          </cell>
          <cell r="AO15">
            <v>2483.6999999999998</v>
          </cell>
          <cell r="AP15">
            <v>10469.6</v>
          </cell>
          <cell r="AQ15">
            <v>4.5269626822089988</v>
          </cell>
          <cell r="AR15">
            <v>14.964349764112878</v>
          </cell>
          <cell r="AS15">
            <v>85.05070146585777</v>
          </cell>
          <cell r="AT15">
            <v>4.0587478286017999</v>
          </cell>
          <cell r="AU15">
            <v>15.129331340056963</v>
          </cell>
          <cell r="AV15">
            <v>85.77611237180102</v>
          </cell>
          <cell r="AW15">
            <v>110272</v>
          </cell>
          <cell r="AX15">
            <v>115022.66666666667</v>
          </cell>
          <cell r="AY15">
            <v>143747.58333333331</v>
          </cell>
          <cell r="AZ15">
            <v>482229</v>
          </cell>
          <cell r="BA15">
            <v>498408.33333333331</v>
          </cell>
          <cell r="BB15">
            <v>535198.66666666663</v>
          </cell>
          <cell r="BC15">
            <v>92.5</v>
          </cell>
          <cell r="BD15">
            <v>99.433333333333337</v>
          </cell>
          <cell r="BE15">
            <v>100</v>
          </cell>
          <cell r="BF15">
            <v>94.6</v>
          </cell>
          <cell r="BG15">
            <v>100.39999999999999</v>
          </cell>
          <cell r="BH15">
            <v>100.05</v>
          </cell>
          <cell r="BI15">
            <v>1019.66</v>
          </cell>
          <cell r="BJ15">
            <v>2450.34</v>
          </cell>
          <cell r="BK15">
            <v>9982.1500000000015</v>
          </cell>
          <cell r="BL15">
            <v>5.4190687585597885</v>
          </cell>
          <cell r="BM15">
            <v>14.958714144009345</v>
          </cell>
          <cell r="BN15">
            <v>81.7039561773732</v>
          </cell>
          <cell r="BO15">
            <v>906.26</v>
          </cell>
          <cell r="BP15">
            <v>2559.1999999999998</v>
          </cell>
          <cell r="BQ15">
            <v>9862.2300000000014</v>
          </cell>
          <cell r="BR15">
            <v>4.8163949288315662</v>
          </cell>
          <cell r="BS15">
            <v>15.597259974153669</v>
          </cell>
          <cell r="BT15">
            <v>80.969523912509104</v>
          </cell>
          <cell r="BU15">
            <v>79.61</v>
          </cell>
          <cell r="BV15">
            <v>77.206666666666663</v>
          </cell>
          <cell r="BW15">
            <v>100</v>
          </cell>
          <cell r="BX15">
            <v>121.2</v>
          </cell>
          <cell r="BY15">
            <v>128.55333333333334</v>
          </cell>
          <cell r="BZ15">
            <v>99.998333333333335</v>
          </cell>
          <cell r="CA15">
            <v>117.1</v>
          </cell>
          <cell r="CB15">
            <v>96.693333333333328</v>
          </cell>
          <cell r="CC15">
            <v>99.998333333333349</v>
          </cell>
          <cell r="CD15">
            <v>130.35</v>
          </cell>
          <cell r="CE15">
            <v>131.79333333333332</v>
          </cell>
          <cell r="CF15">
            <v>99.998333333333335</v>
          </cell>
          <cell r="CG15">
            <v>69.72</v>
          </cell>
          <cell r="CH15">
            <v>74.23</v>
          </cell>
          <cell r="CI15">
            <v>100.5425</v>
          </cell>
          <cell r="CJ15">
            <v>95.91</v>
          </cell>
          <cell r="CK15">
            <v>93.929999999999993</v>
          </cell>
          <cell r="CL15">
            <v>100.20833333333333</v>
          </cell>
          <cell r="CM15">
            <v>76.78</v>
          </cell>
          <cell r="CN15">
            <v>82.24666666666667</v>
          </cell>
          <cell r="CO15">
            <v>99.998333333333335</v>
          </cell>
          <cell r="CP15">
            <v>113.21</v>
          </cell>
          <cell r="CQ15">
            <v>95.49666666666667</v>
          </cell>
          <cell r="CR15">
            <v>100.00166666666667</v>
          </cell>
          <cell r="CS15">
            <v>107.73</v>
          </cell>
          <cell r="CT15">
            <v>105.12</v>
          </cell>
          <cell r="CU15">
            <v>100.00083333333333</v>
          </cell>
          <cell r="CV15">
            <v>119.35</v>
          </cell>
          <cell r="CW15">
            <v>99.043333333333337</v>
          </cell>
          <cell r="CX15">
            <v>100</v>
          </cell>
          <cell r="CY15">
            <v>99.06</v>
          </cell>
          <cell r="CZ15">
            <v>98.573333333333338</v>
          </cell>
          <cell r="DA15">
            <v>99.999999999999986</v>
          </cell>
          <cell r="DB15">
            <v>104.71</v>
          </cell>
          <cell r="DC15">
            <v>98.48</v>
          </cell>
          <cell r="DD15">
            <v>100.00083333333335</v>
          </cell>
          <cell r="DE15">
            <v>89.4</v>
          </cell>
          <cell r="DF15">
            <v>92.366666666666674</v>
          </cell>
          <cell r="DG15">
            <v>99.983333333333334</v>
          </cell>
          <cell r="DH15">
            <v>90</v>
          </cell>
          <cell r="DI15">
            <v>93.966666666666654</v>
          </cell>
          <cell r="DJ15">
            <v>99.99166666666666</v>
          </cell>
          <cell r="DL15">
            <v>108651</v>
          </cell>
          <cell r="DM15">
            <v>483221</v>
          </cell>
          <cell r="DO15">
            <v>455535</v>
          </cell>
          <cell r="DP15">
            <v>1932400</v>
          </cell>
          <cell r="DQ15">
            <v>96.67</v>
          </cell>
          <cell r="DR15">
            <v>91.566666666666663</v>
          </cell>
          <cell r="DS15">
            <v>100.39333333333335</v>
          </cell>
          <cell r="DT15">
            <v>67.63</v>
          </cell>
          <cell r="DU15">
            <v>73.913333333333341</v>
          </cell>
          <cell r="DV15">
            <v>100.57166666666666</v>
          </cell>
        </row>
        <row r="16">
          <cell r="D16">
            <v>1996</v>
          </cell>
          <cell r="E16">
            <v>188.1657443</v>
          </cell>
          <cell r="G16">
            <v>44.7</v>
          </cell>
          <cell r="H16">
            <v>43.324999999999996</v>
          </cell>
          <cell r="I16">
            <v>54.5</v>
          </cell>
          <cell r="J16">
            <v>107.5</v>
          </cell>
          <cell r="K16">
            <v>94.833333333333329</v>
          </cell>
          <cell r="L16">
            <v>106.05</v>
          </cell>
          <cell r="M16">
            <v>114.2</v>
          </cell>
          <cell r="N16">
            <v>111.36666666666667</v>
          </cell>
          <cell r="O16">
            <v>100.95833333333333</v>
          </cell>
          <cell r="P16">
            <v>103.9</v>
          </cell>
          <cell r="Q16">
            <v>105.09999999999998</v>
          </cell>
          <cell r="R16">
            <v>102.375</v>
          </cell>
          <cell r="S16" t="e">
            <v>#N/A</v>
          </cell>
          <cell r="T16" t="e">
            <v>#N/A</v>
          </cell>
          <cell r="U16">
            <v>100.14999999999999</v>
          </cell>
          <cell r="V16">
            <v>93</v>
          </cell>
          <cell r="W16">
            <v>96.433333333333323</v>
          </cell>
          <cell r="X16">
            <v>100.14166666666667</v>
          </cell>
          <cell r="Y16">
            <v>95.1</v>
          </cell>
          <cell r="Z16">
            <v>98.166666666666671</v>
          </cell>
          <cell r="AA16">
            <v>99.583333333333329</v>
          </cell>
          <cell r="AB16">
            <v>6460</v>
          </cell>
          <cell r="AC16">
            <v>6572.666666666667</v>
          </cell>
          <cell r="AD16">
            <v>6710.75</v>
          </cell>
          <cell r="AE16">
            <v>2</v>
          </cell>
          <cell r="AF16">
            <v>2.0666666666666664</v>
          </cell>
          <cell r="AG16">
            <v>3.35</v>
          </cell>
          <cell r="AH16">
            <v>2.1</v>
          </cell>
          <cell r="AI16">
            <v>2.1</v>
          </cell>
          <cell r="AJ16">
            <v>3.3666666666666671</v>
          </cell>
          <cell r="AK16">
            <v>519</v>
          </cell>
          <cell r="AL16">
            <v>2533.3999999999996</v>
          </cell>
          <cell r="AM16">
            <v>7157.7999999999993</v>
          </cell>
          <cell r="AN16">
            <v>593.70000000000005</v>
          </cell>
          <cell r="AO16">
            <v>2704.7</v>
          </cell>
          <cell r="AP16">
            <v>7202.3</v>
          </cell>
          <cell r="AQ16">
            <v>2.7582066115739856</v>
          </cell>
          <cell r="AR16">
            <v>15.73118234984357</v>
          </cell>
          <cell r="AS16">
            <v>51.829430816658672</v>
          </cell>
          <cell r="AT16">
            <v>3.1551970429508196</v>
          </cell>
          <cell r="AU16">
            <v>16.807409965103545</v>
          </cell>
          <cell r="AV16">
            <v>52.210194399026967</v>
          </cell>
          <cell r="AW16">
            <v>111981</v>
          </cell>
          <cell r="AX16">
            <v>118864.66666666667</v>
          </cell>
          <cell r="AY16">
            <v>163452.25</v>
          </cell>
          <cell r="AZ16">
            <v>485930</v>
          </cell>
          <cell r="BA16">
            <v>502476.66666666669</v>
          </cell>
          <cell r="BB16">
            <v>552643.24999999988</v>
          </cell>
          <cell r="BC16">
            <v>101.2</v>
          </cell>
          <cell r="BD16">
            <v>99.2</v>
          </cell>
          <cell r="BE16">
            <v>101.03333333333333</v>
          </cell>
          <cell r="BF16">
            <v>95</v>
          </cell>
          <cell r="BG16">
            <v>101.2</v>
          </cell>
          <cell r="BH16">
            <v>100.85000000000001</v>
          </cell>
          <cell r="BI16">
            <v>803.1</v>
          </cell>
          <cell r="BJ16">
            <v>3007.3500000000004</v>
          </cell>
          <cell r="BK16">
            <v>6737.8799999999992</v>
          </cell>
          <cell r="BL16">
            <v>4.2680457220714221</v>
          </cell>
          <cell r="BM16">
            <v>18.698095646207094</v>
          </cell>
          <cell r="BN16">
            <v>48.664153093960927</v>
          </cell>
          <cell r="BO16">
            <v>698.65</v>
          </cell>
          <cell r="BP16">
            <v>2860.49</v>
          </cell>
          <cell r="BQ16">
            <v>6652.19</v>
          </cell>
          <cell r="BR16">
            <v>3.7129499984126495</v>
          </cell>
          <cell r="BS16">
            <v>17.79339939599274</v>
          </cell>
          <cell r="BT16">
            <v>48.184401159237495</v>
          </cell>
          <cell r="BU16">
            <v>89.84</v>
          </cell>
          <cell r="BV16">
            <v>78.596666666666664</v>
          </cell>
          <cell r="BW16">
            <v>107.33416666666666</v>
          </cell>
          <cell r="BX16">
            <v>122.55</v>
          </cell>
          <cell r="BY16">
            <v>125.24333333333334</v>
          </cell>
          <cell r="BZ16">
            <v>96.854166666666657</v>
          </cell>
          <cell r="CA16">
            <v>136.28</v>
          </cell>
          <cell r="CB16">
            <v>97.05</v>
          </cell>
          <cell r="CC16">
            <v>117.07916666666668</v>
          </cell>
          <cell r="CD16">
            <v>130.22</v>
          </cell>
          <cell r="CE16">
            <v>125.84999999999998</v>
          </cell>
          <cell r="CF16">
            <v>103.74416666666667</v>
          </cell>
          <cell r="CG16">
            <v>72.59</v>
          </cell>
          <cell r="CH16">
            <v>75.850000000000009</v>
          </cell>
          <cell r="CI16">
            <v>105.70583333333333</v>
          </cell>
          <cell r="CJ16">
            <v>92.52</v>
          </cell>
          <cell r="CK16">
            <v>96.033333333333346</v>
          </cell>
          <cell r="CL16">
            <v>101.125</v>
          </cell>
          <cell r="CM16">
            <v>82.03</v>
          </cell>
          <cell r="CN16">
            <v>80.17</v>
          </cell>
          <cell r="CO16">
            <v>104.13999999999999</v>
          </cell>
          <cell r="CP16">
            <v>115.71</v>
          </cell>
          <cell r="CQ16">
            <v>110.58333333333333</v>
          </cell>
          <cell r="CR16">
            <v>97.566666666666663</v>
          </cell>
          <cell r="CS16">
            <v>115.02</v>
          </cell>
          <cell r="CT16">
            <v>102.40000000000002</v>
          </cell>
          <cell r="CU16">
            <v>121.96583333333334</v>
          </cell>
          <cell r="CV16">
            <v>120.85</v>
          </cell>
          <cell r="CW16">
            <v>114.86333333333334</v>
          </cell>
          <cell r="CX16">
            <v>107.43999999999998</v>
          </cell>
          <cell r="CY16">
            <v>107.36</v>
          </cell>
          <cell r="CZ16">
            <v>99.473333333333343</v>
          </cell>
          <cell r="DA16">
            <v>120.42833333333334</v>
          </cell>
          <cell r="DB16">
            <v>104.76</v>
          </cell>
          <cell r="DC16">
            <v>104.52999999999999</v>
          </cell>
          <cell r="DD16">
            <v>107.70583333333333</v>
          </cell>
          <cell r="DE16">
            <v>89.6</v>
          </cell>
          <cell r="DF16">
            <v>93.399999999999991</v>
          </cell>
          <cell r="DG16">
            <v>101.40833333333333</v>
          </cell>
          <cell r="DH16">
            <v>91.2</v>
          </cell>
          <cell r="DI16">
            <v>95.59999999999998</v>
          </cell>
          <cell r="DJ16">
            <v>101.20833333333334</v>
          </cell>
          <cell r="DL16">
            <v>112669</v>
          </cell>
          <cell r="DM16">
            <v>500310</v>
          </cell>
          <cell r="DO16">
            <v>459269</v>
          </cell>
          <cell r="DP16">
            <v>2003333</v>
          </cell>
          <cell r="DQ16">
            <v>96.2</v>
          </cell>
          <cell r="DR16">
            <v>97.446666666666673</v>
          </cell>
          <cell r="DS16">
            <v>101.19166666666666</v>
          </cell>
          <cell r="DT16">
            <v>73.13</v>
          </cell>
          <cell r="DU16">
            <v>75.556666666666672</v>
          </cell>
          <cell r="DV16">
            <v>105.595</v>
          </cell>
        </row>
        <row r="17">
          <cell r="D17">
            <v>1997</v>
          </cell>
          <cell r="E17">
            <v>193.9857811</v>
          </cell>
          <cell r="G17">
            <v>42.7</v>
          </cell>
          <cell r="H17">
            <v>38.25</v>
          </cell>
          <cell r="I17">
            <v>54.5</v>
          </cell>
          <cell r="J17">
            <v>107.6</v>
          </cell>
          <cell r="K17">
            <v>92.2</v>
          </cell>
          <cell r="L17">
            <v>102.74166666666667</v>
          </cell>
          <cell r="M17">
            <v>115.6</v>
          </cell>
          <cell r="N17">
            <v>109.10000000000001</v>
          </cell>
          <cell r="O17">
            <v>104.31666666666666</v>
          </cell>
          <cell r="P17">
            <v>104.8</v>
          </cell>
          <cell r="Q17">
            <v>103.89999999999999</v>
          </cell>
          <cell r="R17">
            <v>105.99166666666667</v>
          </cell>
          <cell r="S17" t="e">
            <v>#N/A</v>
          </cell>
          <cell r="T17" t="e">
            <v>#N/A</v>
          </cell>
          <cell r="U17">
            <v>101.86666666666667</v>
          </cell>
          <cell r="V17">
            <v>93.4</v>
          </cell>
          <cell r="W17">
            <v>97.666666666666671</v>
          </cell>
          <cell r="X17">
            <v>101.85</v>
          </cell>
          <cell r="Y17">
            <v>95</v>
          </cell>
          <cell r="Z17">
            <v>98</v>
          </cell>
          <cell r="AA17">
            <v>99.808333333333323</v>
          </cell>
          <cell r="AB17">
            <v>6417</v>
          </cell>
          <cell r="AC17">
            <v>6533.666666666667</v>
          </cell>
          <cell r="AD17">
            <v>6786.916666666667</v>
          </cell>
          <cell r="AE17">
            <v>2</v>
          </cell>
          <cell r="AF17">
            <v>2</v>
          </cell>
          <cell r="AG17">
            <v>3.4000000000000004</v>
          </cell>
          <cell r="AH17">
            <v>2</v>
          </cell>
          <cell r="AI17">
            <v>2.0666666666666664</v>
          </cell>
          <cell r="AJ17">
            <v>3.3916666666666666</v>
          </cell>
          <cell r="AK17">
            <v>242</v>
          </cell>
          <cell r="AL17">
            <v>2818.7</v>
          </cell>
          <cell r="AM17">
            <v>11436.300000000001</v>
          </cell>
          <cell r="AN17">
            <v>490.7</v>
          </cell>
          <cell r="AO17">
            <v>2879.3</v>
          </cell>
          <cell r="AP17">
            <v>11412.9</v>
          </cell>
          <cell r="AQ17">
            <v>1.2475141148373581</v>
          </cell>
          <cell r="AR17">
            <v>17.265819310966133</v>
          </cell>
          <cell r="AS17">
            <v>83.526282429845836</v>
          </cell>
          <cell r="AT17">
            <v>2.5295668435978991</v>
          </cell>
          <cell r="AU17">
            <v>17.650198337081065</v>
          </cell>
          <cell r="AV17">
            <v>83.376916042841714</v>
          </cell>
          <cell r="AW17">
            <v>110743</v>
          </cell>
          <cell r="AX17">
            <v>121354.33333333333</v>
          </cell>
          <cell r="AY17">
            <v>177733.75</v>
          </cell>
          <cell r="AZ17">
            <v>488745</v>
          </cell>
          <cell r="BA17">
            <v>505581.33333333331</v>
          </cell>
          <cell r="BB17">
            <v>569565.41666666663</v>
          </cell>
          <cell r="BC17">
            <v>90</v>
          </cell>
          <cell r="BD17">
            <v>109.89999999999999</v>
          </cell>
          <cell r="BE17">
            <v>100.575</v>
          </cell>
          <cell r="BF17">
            <v>95.7</v>
          </cell>
          <cell r="BG17">
            <v>102.86666666666667</v>
          </cell>
          <cell r="BH17">
            <v>100.7</v>
          </cell>
          <cell r="BI17">
            <v>509.3</v>
          </cell>
          <cell r="BJ17">
            <v>3075.91</v>
          </cell>
          <cell r="BK17">
            <v>9981.8100000000013</v>
          </cell>
          <cell r="BL17">
            <v>2.6254501598622584</v>
          </cell>
          <cell r="BM17">
            <v>18.866670889885913</v>
          </cell>
          <cell r="BN17">
            <v>73.123832064063649</v>
          </cell>
          <cell r="BO17">
            <v>710.67</v>
          </cell>
          <cell r="BP17">
            <v>3075.2200000000003</v>
          </cell>
          <cell r="BQ17">
            <v>9955.4599999999991</v>
          </cell>
          <cell r="BR17">
            <v>3.66351593384903</v>
          </cell>
          <cell r="BS17">
            <v>18.895080690004797</v>
          </cell>
          <cell r="BT17">
            <v>72.982686885382506</v>
          </cell>
          <cell r="BU17">
            <v>89.15</v>
          </cell>
          <cell r="BV17">
            <v>78.13333333333334</v>
          </cell>
          <cell r="BW17">
            <v>105.30249999999999</v>
          </cell>
          <cell r="BX17">
            <v>117.28</v>
          </cell>
          <cell r="BY17">
            <v>123.16333333333334</v>
          </cell>
          <cell r="BZ17">
            <v>116.69833333333332</v>
          </cell>
          <cell r="CA17">
            <v>127.76</v>
          </cell>
          <cell r="CB17">
            <v>100.64</v>
          </cell>
          <cell r="CC17">
            <v>118.675</v>
          </cell>
          <cell r="CD17">
            <v>122.84</v>
          </cell>
          <cell r="CE17">
            <v>127.46333333333332</v>
          </cell>
          <cell r="CF17">
            <v>120.20666666666666</v>
          </cell>
          <cell r="CG17">
            <v>74.28</v>
          </cell>
          <cell r="CH17">
            <v>77.39</v>
          </cell>
          <cell r="CI17">
            <v>107.41666666666667</v>
          </cell>
          <cell r="CJ17">
            <v>94.68</v>
          </cell>
          <cell r="CK17">
            <v>98.570000000000007</v>
          </cell>
          <cell r="CL17">
            <v>113.03416666666666</v>
          </cell>
          <cell r="CM17">
            <v>78.58</v>
          </cell>
          <cell r="CN17">
            <v>81.403333333333336</v>
          </cell>
          <cell r="CO17">
            <v>103.9225</v>
          </cell>
          <cell r="CP17">
            <v>108.53</v>
          </cell>
          <cell r="CQ17">
            <v>115.75</v>
          </cell>
          <cell r="CR17">
            <v>108.93</v>
          </cell>
          <cell r="CS17">
            <v>108.48</v>
          </cell>
          <cell r="CT17">
            <v>98.86333333333333</v>
          </cell>
          <cell r="CU17">
            <v>129.285</v>
          </cell>
          <cell r="CV17">
            <v>112.21</v>
          </cell>
          <cell r="CW17">
            <v>116.01666666666667</v>
          </cell>
          <cell r="CX17">
            <v>125.03083333333333</v>
          </cell>
          <cell r="CY17">
            <v>107.65</v>
          </cell>
          <cell r="CZ17">
            <v>101.72000000000001</v>
          </cell>
          <cell r="DA17">
            <v>129.82749999999999</v>
          </cell>
          <cell r="DB17">
            <v>96.49</v>
          </cell>
          <cell r="DC17">
            <v>106.89333333333333</v>
          </cell>
          <cell r="DD17">
            <v>122.64333333333333</v>
          </cell>
          <cell r="DE17">
            <v>89.8</v>
          </cell>
          <cell r="DF17">
            <v>94.100000000000009</v>
          </cell>
          <cell r="DG17">
            <v>102.72499999999999</v>
          </cell>
          <cell r="DH17">
            <v>90</v>
          </cell>
          <cell r="DI17">
            <v>96.8</v>
          </cell>
          <cell r="DJ17">
            <v>102.84166666666667</v>
          </cell>
          <cell r="DL17">
            <v>129187</v>
          </cell>
          <cell r="DM17">
            <v>509645</v>
          </cell>
          <cell r="DO17">
            <v>467556</v>
          </cell>
          <cell r="DP17">
            <v>2039337</v>
          </cell>
          <cell r="DQ17">
            <v>89.82</v>
          </cell>
          <cell r="DR17">
            <v>101.38999999999999</v>
          </cell>
          <cell r="DS17">
            <v>113.1275</v>
          </cell>
          <cell r="DT17">
            <v>74.819999999999993</v>
          </cell>
          <cell r="DU17">
            <v>79.523333333333326</v>
          </cell>
          <cell r="DV17">
            <v>107.39</v>
          </cell>
        </row>
        <row r="18">
          <cell r="D18">
            <v>1998</v>
          </cell>
          <cell r="E18">
            <v>182.16933850000001</v>
          </cell>
          <cell r="G18">
            <v>42.6</v>
          </cell>
          <cell r="H18">
            <v>36.475000000000001</v>
          </cell>
          <cell r="I18">
            <v>27.3</v>
          </cell>
          <cell r="J18">
            <v>105.8</v>
          </cell>
          <cell r="K18">
            <v>90.066666666666663</v>
          </cell>
          <cell r="L18">
            <v>90.85833333333332</v>
          </cell>
          <cell r="M18">
            <v>114</v>
          </cell>
          <cell r="N18">
            <v>106.5</v>
          </cell>
          <cell r="O18">
            <v>95.583333333333329</v>
          </cell>
          <cell r="P18">
            <v>103.9</v>
          </cell>
          <cell r="Q18">
            <v>101.8</v>
          </cell>
          <cell r="R18">
            <v>99.016666666666652</v>
          </cell>
          <cell r="S18" t="e">
            <v>#N/A</v>
          </cell>
          <cell r="T18" t="e">
            <v>#N/A</v>
          </cell>
          <cell r="U18">
            <v>102.50833333333334</v>
          </cell>
          <cell r="V18">
            <v>94.1</v>
          </cell>
          <cell r="W18">
            <v>97.3</v>
          </cell>
          <cell r="X18">
            <v>102.50833333333334</v>
          </cell>
          <cell r="Y18">
            <v>94.8</v>
          </cell>
          <cell r="Z18">
            <v>97.2</v>
          </cell>
          <cell r="AA18">
            <v>99.866666666666674</v>
          </cell>
          <cell r="AB18">
            <v>6463</v>
          </cell>
          <cell r="AC18">
            <v>6451.666666666667</v>
          </cell>
          <cell r="AD18">
            <v>6792.9166666666661</v>
          </cell>
          <cell r="AE18">
            <v>2.1</v>
          </cell>
          <cell r="AF18">
            <v>2.2000000000000002</v>
          </cell>
          <cell r="AG18">
            <v>4.1083333333333334</v>
          </cell>
          <cell r="AH18">
            <v>2.1</v>
          </cell>
          <cell r="AI18">
            <v>2.0666666666666664</v>
          </cell>
          <cell r="AJ18">
            <v>4.0999999999999996</v>
          </cell>
          <cell r="AK18">
            <v>727.3</v>
          </cell>
          <cell r="AL18">
            <v>3491.6</v>
          </cell>
          <cell r="AM18">
            <v>15784.8</v>
          </cell>
          <cell r="AN18">
            <v>517.4</v>
          </cell>
          <cell r="AO18">
            <v>3245.9</v>
          </cell>
          <cell r="AP18">
            <v>15707.8</v>
          </cell>
          <cell r="AQ18">
            <v>3.9924391557254291</v>
          </cell>
          <cell r="AR18">
            <v>21.496902479802699</v>
          </cell>
          <cell r="AS18">
            <v>107.86510587533479</v>
          </cell>
          <cell r="AT18">
            <v>2.8402145183175267</v>
          </cell>
          <cell r="AU18">
            <v>20.013223004623399</v>
          </cell>
          <cell r="AV18">
            <v>107.46812783424699</v>
          </cell>
          <cell r="AW18">
            <v>112062</v>
          </cell>
          <cell r="AX18">
            <v>121705</v>
          </cell>
          <cell r="AY18">
            <v>192800.41666666666</v>
          </cell>
          <cell r="AZ18">
            <v>492500</v>
          </cell>
          <cell r="BA18">
            <v>505207</v>
          </cell>
          <cell r="BB18">
            <v>594450.58333333326</v>
          </cell>
          <cell r="BC18">
            <v>89.7</v>
          </cell>
          <cell r="BD18">
            <v>96.766666666666666</v>
          </cell>
          <cell r="BE18">
            <v>95.799999999999983</v>
          </cell>
          <cell r="BF18">
            <v>96.5</v>
          </cell>
          <cell r="BG18">
            <v>100.13333333333333</v>
          </cell>
          <cell r="BH18">
            <v>95.95</v>
          </cell>
          <cell r="BI18">
            <v>974.91</v>
          </cell>
          <cell r="BJ18">
            <v>3192.5699999999997</v>
          </cell>
          <cell r="BK18">
            <v>13991.369999999999</v>
          </cell>
          <cell r="BL18">
            <v>5.3516689912117119</v>
          </cell>
          <cell r="BM18">
            <v>19.67196547960242</v>
          </cell>
          <cell r="BN18">
            <v>95.700557562763663</v>
          </cell>
          <cell r="BO18">
            <v>694.21</v>
          </cell>
          <cell r="BP18">
            <v>3247.3499999999995</v>
          </cell>
          <cell r="BQ18">
            <v>14052.32</v>
          </cell>
          <cell r="BR18">
            <v>3.8107949763455942</v>
          </cell>
          <cell r="BS18">
            <v>20.029156164214495</v>
          </cell>
          <cell r="BT18">
            <v>96.061555956709384</v>
          </cell>
          <cell r="BU18">
            <v>79.95</v>
          </cell>
          <cell r="BV18">
            <v>74.026666666666685</v>
          </cell>
          <cell r="BW18">
            <v>94.716666666666669</v>
          </cell>
          <cell r="BX18">
            <v>128.06</v>
          </cell>
          <cell r="BY18">
            <v>131.86000000000001</v>
          </cell>
          <cell r="BZ18">
            <v>132.71666666666664</v>
          </cell>
          <cell r="CA18">
            <v>112.01</v>
          </cell>
          <cell r="CB18">
            <v>95.353333333333339</v>
          </cell>
          <cell r="CC18">
            <v>111.33333333333334</v>
          </cell>
          <cell r="CD18">
            <v>135.94999999999999</v>
          </cell>
          <cell r="CE18">
            <v>138.71</v>
          </cell>
          <cell r="CF18">
            <v>141.19999999999999</v>
          </cell>
          <cell r="CG18">
            <v>72.88</v>
          </cell>
          <cell r="CH18">
            <v>75.823333333333338</v>
          </cell>
          <cell r="CI18">
            <v>101.68</v>
          </cell>
          <cell r="CJ18">
            <v>93.65</v>
          </cell>
          <cell r="CK18">
            <v>98.163333333333341</v>
          </cell>
          <cell r="CL18">
            <v>111.69583333333333</v>
          </cell>
          <cell r="CM18">
            <v>73.41</v>
          </cell>
          <cell r="CN18">
            <v>80.966666666666669</v>
          </cell>
          <cell r="CO18">
            <v>93.9</v>
          </cell>
          <cell r="CP18">
            <v>122.78</v>
          </cell>
          <cell r="CQ18">
            <v>102.86666666666666</v>
          </cell>
          <cell r="CR18">
            <v>114.61666666666667</v>
          </cell>
          <cell r="CS18">
            <v>96.26</v>
          </cell>
          <cell r="CT18">
            <v>97.720000000000013</v>
          </cell>
          <cell r="CU18">
            <v>124.03333333333333</v>
          </cell>
          <cell r="CV18">
            <v>125.12</v>
          </cell>
          <cell r="CW18">
            <v>102.49666666666667</v>
          </cell>
          <cell r="CX18">
            <v>136.5</v>
          </cell>
          <cell r="CY18">
            <v>103.12</v>
          </cell>
          <cell r="CZ18">
            <v>92.899999999999991</v>
          </cell>
          <cell r="DA18">
            <v>116.18333333333332</v>
          </cell>
          <cell r="DB18">
            <v>106.5</v>
          </cell>
          <cell r="DC18">
            <v>101.32</v>
          </cell>
          <cell r="DD18">
            <v>121.95</v>
          </cell>
          <cell r="DE18">
            <v>89.7</v>
          </cell>
          <cell r="DF18">
            <v>94.466666666666654</v>
          </cell>
          <cell r="DG18">
            <v>102.43333333333334</v>
          </cell>
          <cell r="DH18">
            <v>91.5</v>
          </cell>
          <cell r="DI18">
            <v>96.266666666666652</v>
          </cell>
          <cell r="DJ18">
            <v>101.75</v>
          </cell>
          <cell r="DL18">
            <v>112668</v>
          </cell>
          <cell r="DM18">
            <v>498499</v>
          </cell>
          <cell r="DO18">
            <v>469378</v>
          </cell>
          <cell r="DP18">
            <v>1994053</v>
          </cell>
          <cell r="DQ18">
            <v>99.2</v>
          </cell>
          <cell r="DR18">
            <v>95.193333333333328</v>
          </cell>
          <cell r="DS18">
            <v>111.65</v>
          </cell>
          <cell r="DT18">
            <v>70.2</v>
          </cell>
          <cell r="DU18">
            <v>74.110000000000014</v>
          </cell>
          <cell r="DV18">
            <v>101.68333333333332</v>
          </cell>
        </row>
        <row r="19">
          <cell r="D19">
            <v>1999</v>
          </cell>
          <cell r="E19">
            <v>175.47663420000001</v>
          </cell>
          <cell r="G19">
            <v>41.3</v>
          </cell>
          <cell r="H19">
            <v>40.275000000000006</v>
          </cell>
          <cell r="I19">
            <v>36.4</v>
          </cell>
          <cell r="J19">
            <v>106</v>
          </cell>
          <cell r="K19">
            <v>87.933333333333323</v>
          </cell>
          <cell r="L19">
            <v>93.908333333333331</v>
          </cell>
          <cell r="M19">
            <v>115.7</v>
          </cell>
          <cell r="N19">
            <v>103.86666666666667</v>
          </cell>
          <cell r="O19">
            <v>95.166666666666671</v>
          </cell>
          <cell r="P19">
            <v>106</v>
          </cell>
          <cell r="Q19">
            <v>99.333333333333329</v>
          </cell>
          <cell r="R19">
            <v>99.416666666666657</v>
          </cell>
          <cell r="S19" t="e">
            <v>#N/A</v>
          </cell>
          <cell r="T19" t="e">
            <v>#N/A</v>
          </cell>
          <cell r="U19">
            <v>102.17500000000001</v>
          </cell>
          <cell r="V19">
            <v>95.1</v>
          </cell>
          <cell r="W19">
            <v>98.633333333333326</v>
          </cell>
          <cell r="X19">
            <v>102.16666666666666</v>
          </cell>
          <cell r="Y19">
            <v>94.9</v>
          </cell>
          <cell r="Z19">
            <v>100.36666666666667</v>
          </cell>
          <cell r="AA19">
            <v>98.733333333333348</v>
          </cell>
          <cell r="AB19">
            <v>6465</v>
          </cell>
          <cell r="AC19">
            <v>6629.666666666667</v>
          </cell>
          <cell r="AD19">
            <v>6779.416666666667</v>
          </cell>
          <cell r="AE19">
            <v>2.2000000000000002</v>
          </cell>
          <cell r="AF19">
            <v>2.0666666666666669</v>
          </cell>
          <cell r="AG19">
            <v>4.6833333333333336</v>
          </cell>
          <cell r="AH19">
            <v>2.2000000000000002</v>
          </cell>
          <cell r="AI19">
            <v>2.1</v>
          </cell>
          <cell r="AJ19">
            <v>4.6749999999999998</v>
          </cell>
          <cell r="AK19">
            <v>238.9</v>
          </cell>
          <cell r="AL19">
            <v>3378.5</v>
          </cell>
          <cell r="AM19">
            <v>12197.3</v>
          </cell>
          <cell r="AN19">
            <v>296.7</v>
          </cell>
          <cell r="AO19">
            <v>3427.4</v>
          </cell>
          <cell r="AP19">
            <v>12502.5</v>
          </cell>
          <cell r="AQ19">
            <v>1.3614348205910596</v>
          </cell>
          <cell r="AR19">
            <v>20.397117471167171</v>
          </cell>
          <cell r="AS19">
            <v>100.77227481236025</v>
          </cell>
          <cell r="AT19">
            <v>1.6908234042250623</v>
          </cell>
          <cell r="AU19">
            <v>20.692584933805421</v>
          </cell>
          <cell r="AV19">
            <v>102.71919416174782</v>
          </cell>
          <cell r="AW19">
            <v>112208</v>
          </cell>
          <cell r="AX19">
            <v>121683.66666666667</v>
          </cell>
          <cell r="AY19">
            <v>213248.75</v>
          </cell>
          <cell r="AZ19">
            <v>495499</v>
          </cell>
          <cell r="BA19">
            <v>503926.66666666669</v>
          </cell>
          <cell r="BB19">
            <v>616297.41666666674</v>
          </cell>
          <cell r="BC19">
            <v>96.4</v>
          </cell>
          <cell r="BD19">
            <v>100.60000000000001</v>
          </cell>
          <cell r="BE19">
            <v>93.316666666666663</v>
          </cell>
          <cell r="BF19">
            <v>97.5</v>
          </cell>
          <cell r="BG19">
            <v>101.76666666666667</v>
          </cell>
          <cell r="BH19">
            <v>93.45</v>
          </cell>
          <cell r="BI19">
            <v>430.05</v>
          </cell>
          <cell r="BJ19">
            <v>3112.1099999999997</v>
          </cell>
          <cell r="BK19">
            <v>12279.560000000001</v>
          </cell>
          <cell r="BL19">
            <v>2.4507536399965892</v>
          </cell>
          <cell r="BM19">
            <v>18.790971155522183</v>
          </cell>
          <cell r="BN19">
            <v>101.93038653785261</v>
          </cell>
          <cell r="BO19">
            <v>447.73</v>
          </cell>
          <cell r="BP19">
            <v>3245.98</v>
          </cell>
          <cell r="BQ19">
            <v>12242.52</v>
          </cell>
          <cell r="BR19">
            <v>2.5515077949905196</v>
          </cell>
          <cell r="BS19">
            <v>19.597551688331521</v>
          </cell>
          <cell r="BT19">
            <v>100.67251251035154</v>
          </cell>
          <cell r="BU19">
            <v>84.46</v>
          </cell>
          <cell r="BV19">
            <v>73.103333333333339</v>
          </cell>
          <cell r="BW19">
            <v>91.558333333333337</v>
          </cell>
          <cell r="BX19">
            <v>123.04</v>
          </cell>
          <cell r="BY19">
            <v>126.18666666666667</v>
          </cell>
          <cell r="BZ19">
            <v>130.95833333333334</v>
          </cell>
          <cell r="CA19">
            <v>120.77</v>
          </cell>
          <cell r="CB19">
            <v>92.11666666666666</v>
          </cell>
          <cell r="CC19">
            <v>106.15</v>
          </cell>
          <cell r="CD19">
            <v>126.66</v>
          </cell>
          <cell r="CE19">
            <v>134.92999999999998</v>
          </cell>
          <cell r="CF19">
            <v>128.19999999999999</v>
          </cell>
          <cell r="CG19">
            <v>76.34</v>
          </cell>
          <cell r="CH19">
            <v>75.286666666666662</v>
          </cell>
          <cell r="CI19">
            <v>111.50416666666666</v>
          </cell>
          <cell r="CJ19">
            <v>95.53</v>
          </cell>
          <cell r="CK19">
            <v>96.563333333333333</v>
          </cell>
          <cell r="CL19">
            <v>114.00416666666666</v>
          </cell>
          <cell r="CM19">
            <v>85.56</v>
          </cell>
          <cell r="CN19">
            <v>77.650000000000006</v>
          </cell>
          <cell r="CO19">
            <v>93.533333333333331</v>
          </cell>
          <cell r="CP19">
            <v>123.69</v>
          </cell>
          <cell r="CQ19">
            <v>97.853333333333339</v>
          </cell>
          <cell r="CR19">
            <v>119.59166666666668</v>
          </cell>
          <cell r="CS19">
            <v>107.73</v>
          </cell>
          <cell r="CT19">
            <v>94.936666666666667</v>
          </cell>
          <cell r="CU19">
            <v>107.95</v>
          </cell>
          <cell r="CV19">
            <v>119.93</v>
          </cell>
          <cell r="CW19">
            <v>102.14999999999999</v>
          </cell>
          <cell r="CX19">
            <v>128.88333333333333</v>
          </cell>
          <cell r="CY19">
            <v>119.54</v>
          </cell>
          <cell r="CZ19">
            <v>94.88</v>
          </cell>
          <cell r="DA19">
            <v>111.78333333333332</v>
          </cell>
          <cell r="DB19">
            <v>103.24</v>
          </cell>
          <cell r="DC19">
            <v>102.05</v>
          </cell>
          <cell r="DD19">
            <v>114.49166666666666</v>
          </cell>
          <cell r="DE19">
            <v>90.4</v>
          </cell>
          <cell r="DF19">
            <v>95.09999999999998</v>
          </cell>
          <cell r="DG19">
            <v>102.39166666666667</v>
          </cell>
          <cell r="DH19">
            <v>91.9</v>
          </cell>
          <cell r="DI19">
            <v>96.433333333333337</v>
          </cell>
          <cell r="DJ19">
            <v>100.70833333333333</v>
          </cell>
          <cell r="DL19">
            <v>112493</v>
          </cell>
          <cell r="DM19">
            <v>495375</v>
          </cell>
          <cell r="DO19">
            <v>471776</v>
          </cell>
          <cell r="DP19">
            <v>1983110</v>
          </cell>
          <cell r="DQ19">
            <v>99.39</v>
          </cell>
          <cell r="DR19">
            <v>94.320000000000007</v>
          </cell>
          <cell r="DS19">
            <v>114.07499999999999</v>
          </cell>
          <cell r="DT19">
            <v>79.81</v>
          </cell>
          <cell r="DU19">
            <v>74.993333333333325</v>
          </cell>
          <cell r="DV19">
            <v>111.46666666666667</v>
          </cell>
        </row>
        <row r="20">
          <cell r="D20">
            <v>2000</v>
          </cell>
          <cell r="E20">
            <v>178.12350040000001</v>
          </cell>
          <cell r="G20">
            <v>39.799999999999997</v>
          </cell>
          <cell r="H20" t="str">
            <v>#N/A</v>
          </cell>
          <cell r="I20">
            <v>18.2</v>
          </cell>
          <cell r="J20">
            <v>104.4</v>
          </cell>
          <cell r="K20">
            <v>87.033333333333346</v>
          </cell>
          <cell r="L20" t="str">
            <v>#N/A</v>
          </cell>
          <cell r="M20">
            <v>114.9</v>
          </cell>
          <cell r="N20">
            <v>101.86666666666667</v>
          </cell>
          <cell r="O20" t="str">
            <v>#N/A</v>
          </cell>
          <cell r="P20">
            <v>105.3</v>
          </cell>
          <cell r="Q20">
            <v>99</v>
          </cell>
          <cell r="R20" t="str">
            <v>#N/A</v>
          </cell>
          <cell r="S20" t="e">
            <v>#N/A</v>
          </cell>
          <cell r="T20" t="e">
            <v>#N/A</v>
          </cell>
          <cell r="U20" t="str">
            <v>#N/A</v>
          </cell>
          <cell r="V20">
            <v>95</v>
          </cell>
          <cell r="W20">
            <v>98.2</v>
          </cell>
          <cell r="X20" t="str">
            <v>#N/A</v>
          </cell>
          <cell r="Y20">
            <v>95</v>
          </cell>
          <cell r="Z20">
            <v>100.06666666666668</v>
          </cell>
          <cell r="AA20" t="str">
            <v>#N/A</v>
          </cell>
          <cell r="AB20">
            <v>6424</v>
          </cell>
          <cell r="AC20">
            <v>6619</v>
          </cell>
          <cell r="AD20" t="str">
            <v>#N/A</v>
          </cell>
          <cell r="AE20">
            <v>2</v>
          </cell>
          <cell r="AF20">
            <v>2.1333333333333333</v>
          </cell>
          <cell r="AG20" t="str">
            <v>#N/A</v>
          </cell>
          <cell r="AH20">
            <v>2</v>
          </cell>
          <cell r="AI20">
            <v>2.166666666666667</v>
          </cell>
          <cell r="AJ20" t="str">
            <v>#N/A</v>
          </cell>
          <cell r="AK20">
            <v>170.3</v>
          </cell>
          <cell r="AL20">
            <v>3436.5</v>
          </cell>
          <cell r="AM20" t="str">
            <v>#N/A</v>
          </cell>
          <cell r="AN20">
            <v>276.7</v>
          </cell>
          <cell r="AO20">
            <v>3558.4</v>
          </cell>
          <cell r="AP20" t="str">
            <v>#N/A</v>
          </cell>
          <cell r="AQ20">
            <v>0.95607822447666202</v>
          </cell>
          <cell r="AR20">
            <v>19.928555240747095</v>
          </cell>
          <cell r="AS20" t="str">
            <v>#N/A</v>
          </cell>
          <cell r="AT20">
            <v>1.5534165866863909</v>
          </cell>
          <cell r="AU20">
            <v>20.555687407837738</v>
          </cell>
          <cell r="AV20" t="str">
            <v>#N/A</v>
          </cell>
          <cell r="AW20">
            <v>111467</v>
          </cell>
          <cell r="AX20">
            <v>122541</v>
          </cell>
          <cell r="AY20" t="str">
            <v>#N/A</v>
          </cell>
          <cell r="AZ20">
            <v>493871</v>
          </cell>
          <cell r="BA20">
            <v>502322.33333333331</v>
          </cell>
          <cell r="BB20" t="str">
            <v>#N/A</v>
          </cell>
          <cell r="BC20">
            <v>96.3</v>
          </cell>
          <cell r="BD20">
            <v>99.2</v>
          </cell>
          <cell r="BE20" t="str">
            <v>#N/A</v>
          </cell>
          <cell r="BF20">
            <v>97.7</v>
          </cell>
          <cell r="BG20">
            <v>100.56666666666668</v>
          </cell>
          <cell r="BH20" t="str">
            <v>#N/A</v>
          </cell>
          <cell r="BI20">
            <v>287.04000000000002</v>
          </cell>
          <cell r="BJ20">
            <v>3546.27</v>
          </cell>
          <cell r="BK20" t="str">
            <v>#N/A</v>
          </cell>
          <cell r="BL20">
            <v>1.6114661982018854</v>
          </cell>
          <cell r="BM20">
            <v>20.556620450115645</v>
          </cell>
          <cell r="BN20" t="str">
            <v>#N/A</v>
          </cell>
          <cell r="BO20">
            <v>506.65</v>
          </cell>
          <cell r="BP20">
            <v>3423.6499999999996</v>
          </cell>
          <cell r="BQ20" t="str">
            <v>#N/A</v>
          </cell>
          <cell r="BR20">
            <v>2.844374823435706</v>
          </cell>
          <cell r="BS20">
            <v>19.785619113872698</v>
          </cell>
          <cell r="BT20" t="str">
            <v>#N/A</v>
          </cell>
          <cell r="BU20">
            <v>91.4</v>
          </cell>
          <cell r="BV20">
            <v>73.623333333333335</v>
          </cell>
          <cell r="BW20" t="str">
            <v>#N/A</v>
          </cell>
          <cell r="BX20">
            <v>118.38</v>
          </cell>
          <cell r="BY20">
            <v>122.58999999999999</v>
          </cell>
          <cell r="BZ20" t="str">
            <v>#N/A</v>
          </cell>
          <cell r="CA20">
            <v>118.4</v>
          </cell>
          <cell r="CB20">
            <v>92.076666666666668</v>
          </cell>
          <cell r="CC20" t="str">
            <v>#N/A</v>
          </cell>
          <cell r="CD20">
            <v>121.06</v>
          </cell>
          <cell r="CE20">
            <v>132.55333333333331</v>
          </cell>
          <cell r="CF20" t="str">
            <v>#N/A</v>
          </cell>
          <cell r="CG20">
            <v>75.239999999999995</v>
          </cell>
          <cell r="CH20">
            <v>75.38000000000001</v>
          </cell>
          <cell r="CI20" t="str">
            <v>#N/A</v>
          </cell>
          <cell r="CJ20">
            <v>96.75</v>
          </cell>
          <cell r="CK20">
            <v>97.25333333333333</v>
          </cell>
          <cell r="CL20" t="str">
            <v>#N/A</v>
          </cell>
          <cell r="CM20">
            <v>80.06</v>
          </cell>
          <cell r="CN20">
            <v>77.983333333333334</v>
          </cell>
          <cell r="CO20" t="str">
            <v>#N/A</v>
          </cell>
          <cell r="CP20">
            <v>118.22</v>
          </cell>
          <cell r="CQ20">
            <v>107.24000000000001</v>
          </cell>
          <cell r="CR20" t="str">
            <v>#N/A</v>
          </cell>
          <cell r="CS20">
            <v>98.4</v>
          </cell>
          <cell r="CT20">
            <v>92.576666666666668</v>
          </cell>
          <cell r="CU20" t="str">
            <v>#N/A</v>
          </cell>
          <cell r="CV20">
            <v>109.79</v>
          </cell>
          <cell r="CW20">
            <v>109.94666666666666</v>
          </cell>
          <cell r="CX20" t="str">
            <v>#N/A</v>
          </cell>
          <cell r="CY20">
            <v>114.69</v>
          </cell>
          <cell r="CZ20">
            <v>93.929999999999993</v>
          </cell>
          <cell r="DA20" t="str">
            <v>#N/A</v>
          </cell>
          <cell r="DB20">
            <v>95.42</v>
          </cell>
          <cell r="DC20">
            <v>105.50666666666666</v>
          </cell>
          <cell r="DD20" t="str">
            <v>#N/A</v>
          </cell>
          <cell r="DE20">
            <v>90.4</v>
          </cell>
          <cell r="DF20">
            <v>95.266666666666666</v>
          </cell>
          <cell r="DG20" t="str">
            <v>#N/A</v>
          </cell>
          <cell r="DH20">
            <v>91.8</v>
          </cell>
          <cell r="DI20">
            <v>97.40000000000002</v>
          </cell>
          <cell r="DJ20" t="str">
            <v>#N/A</v>
          </cell>
          <cell r="DL20">
            <v>115260</v>
          </cell>
          <cell r="DM20" t="str">
            <v>#N/A</v>
          </cell>
          <cell r="DO20">
            <v>470177</v>
          </cell>
          <cell r="DP20" t="str">
            <v>#N/A</v>
          </cell>
          <cell r="DQ20">
            <v>94.23</v>
          </cell>
          <cell r="DR20">
            <v>98.759999999999991</v>
          </cell>
          <cell r="DS20" t="str">
            <v>#N/A</v>
          </cell>
          <cell r="DT20">
            <v>77.69</v>
          </cell>
          <cell r="DU20">
            <v>75.236666666666665</v>
          </cell>
          <cell r="DV20" t="str">
            <v>#N/A</v>
          </cell>
        </row>
        <row r="21">
          <cell r="D21">
            <v>2001</v>
          </cell>
          <cell r="E21">
            <v>182.6756422</v>
          </cell>
          <cell r="G21">
            <v>39</v>
          </cell>
          <cell r="H21" t="str">
            <v>#N/A</v>
          </cell>
          <cell r="I21">
            <v>45.5</v>
          </cell>
          <cell r="J21">
            <v>103.7</v>
          </cell>
          <cell r="K21">
            <v>85.666666666666671</v>
          </cell>
          <cell r="L21" t="str">
            <v>#N/A</v>
          </cell>
          <cell r="M21">
            <v>115.2</v>
          </cell>
          <cell r="N21">
            <v>98.666666666666671</v>
          </cell>
          <cell r="O21" t="str">
            <v>#N/A</v>
          </cell>
          <cell r="P21">
            <v>105.4</v>
          </cell>
          <cell r="Q21">
            <v>96.466666666666683</v>
          </cell>
          <cell r="R21" t="str">
            <v>#N/A</v>
          </cell>
          <cell r="S21" t="e">
            <v>#N/A</v>
          </cell>
          <cell r="T21" t="e">
            <v>#N/A</v>
          </cell>
          <cell r="U21" t="str">
            <v>#N/A</v>
          </cell>
          <cell r="V21">
            <v>94.9</v>
          </cell>
          <cell r="W21">
            <v>98.566666666666663</v>
          </cell>
          <cell r="X21" t="str">
            <v>#N/A</v>
          </cell>
          <cell r="Y21">
            <v>95.1</v>
          </cell>
          <cell r="Z21">
            <v>99.733333333333334</v>
          </cell>
          <cell r="AA21" t="str">
            <v>#N/A</v>
          </cell>
          <cell r="AB21">
            <v>6368</v>
          </cell>
          <cell r="AC21">
            <v>6613.333333333333</v>
          </cell>
          <cell r="AD21" t="str">
            <v>#N/A</v>
          </cell>
          <cell r="AE21">
            <v>1.9</v>
          </cell>
          <cell r="AF21">
            <v>2.2000000000000002</v>
          </cell>
          <cell r="AG21" t="str">
            <v>#N/A</v>
          </cell>
          <cell r="AH21">
            <v>2</v>
          </cell>
          <cell r="AI21">
            <v>2.2666666666666666</v>
          </cell>
          <cell r="AJ21" t="str">
            <v>#N/A</v>
          </cell>
          <cell r="AK21">
            <v>416.4</v>
          </cell>
          <cell r="AL21">
            <v>3928.3</v>
          </cell>
          <cell r="AM21" t="str">
            <v>#N/A</v>
          </cell>
          <cell r="AN21">
            <v>319.39999999999998</v>
          </cell>
          <cell r="AO21">
            <v>3933.6000000000004</v>
          </cell>
          <cell r="AP21" t="str">
            <v>#N/A</v>
          </cell>
          <cell r="AQ21">
            <v>2.2794500404389435</v>
          </cell>
          <cell r="AR21">
            <v>25.21926197118578</v>
          </cell>
          <cell r="AS21" t="str">
            <v>#N/A</v>
          </cell>
          <cell r="AT21">
            <v>1.7484542337084499</v>
          </cell>
          <cell r="AU21">
            <v>25.255289744748669</v>
          </cell>
          <cell r="AV21" t="str">
            <v>#N/A</v>
          </cell>
          <cell r="AW21">
            <v>112358</v>
          </cell>
          <cell r="AX21">
            <v>123640</v>
          </cell>
          <cell r="AY21" t="str">
            <v>#N/A</v>
          </cell>
          <cell r="AZ21">
            <v>494956</v>
          </cell>
          <cell r="BA21">
            <v>503098.66666666669</v>
          </cell>
          <cell r="BB21" t="str">
            <v>#N/A</v>
          </cell>
          <cell r="BC21">
            <v>125.4</v>
          </cell>
          <cell r="BD21">
            <v>107.2</v>
          </cell>
          <cell r="BE21" t="str">
            <v>#N/A</v>
          </cell>
          <cell r="BF21">
            <v>98.6</v>
          </cell>
          <cell r="BG21">
            <v>100.36666666666667</v>
          </cell>
          <cell r="BH21" t="str">
            <v>#N/A</v>
          </cell>
          <cell r="BI21">
            <v>716.29</v>
          </cell>
          <cell r="BJ21">
            <v>3633.9000000000005</v>
          </cell>
          <cell r="BK21" t="str">
            <v>#N/A</v>
          </cell>
          <cell r="BL21">
            <v>3.9211029526080954</v>
          </cell>
          <cell r="BM21">
            <v>23.292605697587685</v>
          </cell>
          <cell r="BN21" t="str">
            <v>#N/A</v>
          </cell>
          <cell r="BO21">
            <v>476.18</v>
          </cell>
          <cell r="BP21">
            <v>3578.9700000000003</v>
          </cell>
          <cell r="BQ21" t="str">
            <v>#N/A</v>
          </cell>
          <cell r="BR21">
            <v>2.6066967345250149</v>
          </cell>
          <cell r="BS21">
            <v>22.9363099990574</v>
          </cell>
          <cell r="BT21" t="str">
            <v>#N/A</v>
          </cell>
          <cell r="BU21">
            <v>82.3</v>
          </cell>
          <cell r="BV21">
            <v>76.196666666666658</v>
          </cell>
          <cell r="BW21" t="str">
            <v>#N/A</v>
          </cell>
          <cell r="BX21">
            <v>132.97</v>
          </cell>
          <cell r="BY21">
            <v>108.08666666666666</v>
          </cell>
          <cell r="BZ21" t="str">
            <v>#N/A</v>
          </cell>
          <cell r="CA21">
            <v>107.86</v>
          </cell>
          <cell r="CB21">
            <v>90.773333333333326</v>
          </cell>
          <cell r="CC21" t="str">
            <v>#N/A</v>
          </cell>
          <cell r="CD21">
            <v>136.33000000000001</v>
          </cell>
          <cell r="CE21">
            <v>115.45666666666666</v>
          </cell>
          <cell r="CF21" t="str">
            <v>#N/A</v>
          </cell>
          <cell r="CG21">
            <v>76.48</v>
          </cell>
          <cell r="CH21">
            <v>75.213333333333338</v>
          </cell>
          <cell r="CI21" t="str">
            <v>#N/A</v>
          </cell>
          <cell r="CJ21">
            <v>96.47</v>
          </cell>
          <cell r="CK21">
            <v>97.473333333333343</v>
          </cell>
          <cell r="CL21" t="str">
            <v>#N/A</v>
          </cell>
          <cell r="CM21">
            <v>89.42</v>
          </cell>
          <cell r="CN21">
            <v>76.42</v>
          </cell>
          <cell r="CO21" t="str">
            <v>#N/A</v>
          </cell>
          <cell r="CP21">
            <v>119.59</v>
          </cell>
          <cell r="CQ21">
            <v>111.72333333333334</v>
          </cell>
          <cell r="CR21" t="str">
            <v>#N/A</v>
          </cell>
          <cell r="CS21">
            <v>105.48</v>
          </cell>
          <cell r="CT21">
            <v>89.04</v>
          </cell>
          <cell r="CU21" t="str">
            <v>#N/A</v>
          </cell>
          <cell r="CV21">
            <v>114.4</v>
          </cell>
          <cell r="CW21">
            <v>113.21</v>
          </cell>
          <cell r="CX21" t="str">
            <v>#N/A</v>
          </cell>
          <cell r="CY21">
            <v>114.13</v>
          </cell>
          <cell r="CZ21">
            <v>92.660000000000011</v>
          </cell>
          <cell r="DA21" t="str">
            <v>#N/A</v>
          </cell>
          <cell r="DB21">
            <v>107.39</v>
          </cell>
          <cell r="DC21">
            <v>105.39</v>
          </cell>
          <cell r="DD21" t="str">
            <v>#N/A</v>
          </cell>
          <cell r="DE21">
            <v>91</v>
          </cell>
          <cell r="DF21">
            <v>95.59999999999998</v>
          </cell>
          <cell r="DG21" t="str">
            <v>#N/A</v>
          </cell>
          <cell r="DH21">
            <v>95.3</v>
          </cell>
          <cell r="DI21">
            <v>97.566666666666663</v>
          </cell>
          <cell r="DJ21" t="str">
            <v>#N/A</v>
          </cell>
          <cell r="DL21">
            <v>130599</v>
          </cell>
          <cell r="DM21" t="str">
            <v>#N/A</v>
          </cell>
          <cell r="DO21">
            <v>472605</v>
          </cell>
          <cell r="DP21" t="str">
            <v>#N/A</v>
          </cell>
          <cell r="DQ21">
            <v>104.27</v>
          </cell>
          <cell r="DR21">
            <v>100.14</v>
          </cell>
          <cell r="DS21" t="str">
            <v>#N/A</v>
          </cell>
          <cell r="DT21">
            <v>77.47</v>
          </cell>
          <cell r="DU21">
            <v>77.046666666666667</v>
          </cell>
          <cell r="DV21" t="str">
            <v>#N/A</v>
          </cell>
        </row>
        <row r="22">
          <cell r="D22">
            <v>2002</v>
          </cell>
          <cell r="E22">
            <v>181.3718734</v>
          </cell>
          <cell r="G22">
            <v>38.4</v>
          </cell>
          <cell r="H22" t="str">
            <v>#N/A</v>
          </cell>
          <cell r="I22">
            <v>18.2</v>
          </cell>
          <cell r="J22">
            <v>102.7</v>
          </cell>
          <cell r="K22">
            <v>87</v>
          </cell>
          <cell r="L22" t="str">
            <v>#N/A</v>
          </cell>
          <cell r="M22">
            <v>115.4</v>
          </cell>
          <cell r="N22">
            <v>99.5</v>
          </cell>
          <cell r="O22" t="str">
            <v>#N/A</v>
          </cell>
          <cell r="P22">
            <v>106.1</v>
          </cell>
          <cell r="Q22">
            <v>96.8</v>
          </cell>
          <cell r="R22" t="str">
            <v>#N/A</v>
          </cell>
          <cell r="S22" t="e">
            <v>#N/A</v>
          </cell>
          <cell r="T22" t="e">
            <v>#N/A</v>
          </cell>
          <cell r="U22" t="str">
            <v>#N/A</v>
          </cell>
          <cell r="V22">
            <v>95.5</v>
          </cell>
          <cell r="W22">
            <v>98.566666666666663</v>
          </cell>
          <cell r="X22" t="str">
            <v>#N/A</v>
          </cell>
          <cell r="Y22">
            <v>94.7</v>
          </cell>
          <cell r="Z22">
            <v>98.966666666666654</v>
          </cell>
          <cell r="AA22" t="str">
            <v>#N/A</v>
          </cell>
          <cell r="AB22">
            <v>6308</v>
          </cell>
          <cell r="AC22">
            <v>6471.333333333333</v>
          </cell>
          <cell r="AD22" t="str">
            <v>#N/A</v>
          </cell>
          <cell r="AE22">
            <v>2.1</v>
          </cell>
          <cell r="AF22">
            <v>2.4666666666666668</v>
          </cell>
          <cell r="AG22" t="str">
            <v>#N/A</v>
          </cell>
          <cell r="AH22">
            <v>2</v>
          </cell>
          <cell r="AI22">
            <v>2.2999999999999998</v>
          </cell>
          <cell r="AJ22" t="str">
            <v>#N/A</v>
          </cell>
          <cell r="AK22">
            <v>-14.3</v>
          </cell>
          <cell r="AL22">
            <v>4289.6000000000004</v>
          </cell>
          <cell r="AM22" t="str">
            <v>#N/A</v>
          </cell>
          <cell r="AN22">
            <v>652.1</v>
          </cell>
          <cell r="AO22">
            <v>4021</v>
          </cell>
          <cell r="AP22" t="str">
            <v>#N/A</v>
          </cell>
          <cell r="AQ22">
            <v>-7.8843536938401612E-2</v>
          </cell>
          <cell r="AR22">
            <v>30.325698371770216</v>
          </cell>
          <cell r="AS22" t="str">
            <v>#N/A</v>
          </cell>
          <cell r="AT22">
            <v>3.5953755550721462</v>
          </cell>
          <cell r="AU22">
            <v>27.982375237198767</v>
          </cell>
          <cell r="AV22" t="str">
            <v>#N/A</v>
          </cell>
          <cell r="AW22">
            <v>113499</v>
          </cell>
          <cell r="AX22">
            <v>124097</v>
          </cell>
          <cell r="AY22" t="str">
            <v>#N/A</v>
          </cell>
          <cell r="AZ22">
            <v>495986</v>
          </cell>
          <cell r="BA22">
            <v>504576.66666666669</v>
          </cell>
          <cell r="BB22" t="str">
            <v>#N/A</v>
          </cell>
          <cell r="BC22">
            <v>90.4</v>
          </cell>
          <cell r="BD22">
            <v>94.933333333333323</v>
          </cell>
          <cell r="BE22" t="str">
            <v>#N/A</v>
          </cell>
          <cell r="BF22">
            <v>98.5</v>
          </cell>
          <cell r="BG22">
            <v>99.133333333333326</v>
          </cell>
          <cell r="BH22" t="str">
            <v>#N/A</v>
          </cell>
          <cell r="BI22">
            <v>123.9</v>
          </cell>
          <cell r="BJ22">
            <v>3535.54</v>
          </cell>
          <cell r="BK22" t="str">
            <v>#N/A</v>
          </cell>
          <cell r="BL22">
            <v>0.68312686899775943</v>
          </cell>
          <cell r="BM22">
            <v>24.877059545632484</v>
          </cell>
          <cell r="BN22" t="str">
            <v>#N/A</v>
          </cell>
          <cell r="BO22">
            <v>693.91</v>
          </cell>
          <cell r="BP22">
            <v>3549.7700000000004</v>
          </cell>
          <cell r="BQ22" t="str">
            <v>#N/A</v>
          </cell>
          <cell r="BR22">
            <v>3.8258964137710669</v>
          </cell>
          <cell r="BS22">
            <v>24.661277859245622</v>
          </cell>
          <cell r="BT22" t="str">
            <v>#N/A</v>
          </cell>
          <cell r="BU22">
            <v>82.64</v>
          </cell>
          <cell r="BV22">
            <v>71.65666666666668</v>
          </cell>
          <cell r="BW22" t="str">
            <v>#N/A</v>
          </cell>
          <cell r="BX22">
            <v>113.85</v>
          </cell>
          <cell r="BY22">
            <v>118.34333333333332</v>
          </cell>
          <cell r="BZ22" t="str">
            <v>#N/A</v>
          </cell>
          <cell r="CA22">
            <v>109.76</v>
          </cell>
          <cell r="CB22">
            <v>82.526666666666657</v>
          </cell>
          <cell r="CC22" t="str">
            <v>#N/A</v>
          </cell>
          <cell r="CD22">
            <v>120.29</v>
          </cell>
          <cell r="CE22">
            <v>124.91666666666667</v>
          </cell>
          <cell r="CF22" t="str">
            <v>#N/A</v>
          </cell>
          <cell r="CG22">
            <v>74.28</v>
          </cell>
          <cell r="CH22">
            <v>77.523333333333326</v>
          </cell>
          <cell r="CI22" t="str">
            <v>#N/A</v>
          </cell>
          <cell r="CJ22">
            <v>96.85</v>
          </cell>
          <cell r="CK22">
            <v>97.043333333333337</v>
          </cell>
          <cell r="CL22" t="str">
            <v>#N/A</v>
          </cell>
          <cell r="CM22">
            <v>76.69</v>
          </cell>
          <cell r="CN22">
            <v>81.509999999999991</v>
          </cell>
          <cell r="CO22" t="str">
            <v>#N/A</v>
          </cell>
          <cell r="CP22">
            <v>96.79</v>
          </cell>
          <cell r="CQ22">
            <v>103.55333333333334</v>
          </cell>
          <cell r="CR22" t="str">
            <v>#N/A</v>
          </cell>
          <cell r="CS22">
            <v>98.08</v>
          </cell>
          <cell r="CT22">
            <v>94.113333333333344</v>
          </cell>
          <cell r="CU22" t="str">
            <v>#N/A</v>
          </cell>
          <cell r="CV22">
            <v>95.51</v>
          </cell>
          <cell r="CW22">
            <v>107.87</v>
          </cell>
          <cell r="CX22" t="str">
            <v>#N/A</v>
          </cell>
          <cell r="CY22">
            <v>107.55</v>
          </cell>
          <cell r="CZ22">
            <v>89.070000000000007</v>
          </cell>
          <cell r="DA22" t="str">
            <v>#N/A</v>
          </cell>
          <cell r="DB22">
            <v>85.28</v>
          </cell>
          <cell r="DC22">
            <v>101.71333333333332</v>
          </cell>
          <cell r="DD22" t="str">
            <v>#N/A</v>
          </cell>
          <cell r="DE22">
            <v>91.1</v>
          </cell>
          <cell r="DF22">
            <v>95.966666666666654</v>
          </cell>
          <cell r="DG22" t="str">
            <v>#N/A</v>
          </cell>
          <cell r="DH22">
            <v>91.6</v>
          </cell>
          <cell r="DI22">
            <v>96.766666666666666</v>
          </cell>
          <cell r="DJ22" t="str">
            <v>#N/A</v>
          </cell>
          <cell r="DL22">
            <v>113529</v>
          </cell>
          <cell r="DM22" t="str">
            <v>#N/A</v>
          </cell>
          <cell r="DO22">
            <v>472197</v>
          </cell>
          <cell r="DP22" t="str">
            <v>#N/A</v>
          </cell>
          <cell r="DQ22">
            <v>80.150000000000006</v>
          </cell>
          <cell r="DR22">
            <v>94.803333333333327</v>
          </cell>
          <cell r="DS22" t="str">
            <v>#N/A</v>
          </cell>
          <cell r="DT22">
            <v>73.430000000000007</v>
          </cell>
          <cell r="DU22">
            <v>75.166666666666671</v>
          </cell>
          <cell r="DV22" t="str">
            <v>#N/A</v>
          </cell>
        </row>
        <row r="23">
          <cell r="D23">
            <v>2003</v>
          </cell>
          <cell r="E23">
            <v>180.41944649999999</v>
          </cell>
          <cell r="G23">
            <v>41.2</v>
          </cell>
          <cell r="H23" t="str">
            <v>#N/A</v>
          </cell>
          <cell r="I23">
            <v>18.2</v>
          </cell>
          <cell r="J23">
            <v>100.4</v>
          </cell>
          <cell r="K23">
            <v>87.033333333333317</v>
          </cell>
          <cell r="L23" t="str">
            <v>#N/A</v>
          </cell>
          <cell r="M23">
            <v>114.9</v>
          </cell>
          <cell r="N23">
            <v>98.899999999999991</v>
          </cell>
          <cell r="O23" t="str">
            <v>#N/A</v>
          </cell>
          <cell r="P23">
            <v>106.5</v>
          </cell>
          <cell r="Q23">
            <v>96.333333333333329</v>
          </cell>
          <cell r="R23" t="str">
            <v>#N/A</v>
          </cell>
          <cell r="S23" t="e">
            <v>#N/A</v>
          </cell>
          <cell r="T23" t="e">
            <v>#N/A</v>
          </cell>
          <cell r="U23" t="str">
            <v>#N/A</v>
          </cell>
          <cell r="V23">
            <v>95.2</v>
          </cell>
          <cell r="W23">
            <v>99.433333333333337</v>
          </cell>
          <cell r="X23" t="str">
            <v>#N/A</v>
          </cell>
          <cell r="Y23">
            <v>94.5</v>
          </cell>
          <cell r="Z23">
            <v>101.36666666666667</v>
          </cell>
          <cell r="AA23" t="str">
            <v>#N/A</v>
          </cell>
          <cell r="AB23">
            <v>6307</v>
          </cell>
          <cell r="AC23">
            <v>6674</v>
          </cell>
          <cell r="AD23" t="str">
            <v>#N/A</v>
          </cell>
          <cell r="AE23">
            <v>2.2000000000000002</v>
          </cell>
          <cell r="AF23">
            <v>2.4333333333333336</v>
          </cell>
          <cell r="AG23" t="str">
            <v>#N/A</v>
          </cell>
          <cell r="AH23">
            <v>2.1</v>
          </cell>
          <cell r="AI23">
            <v>2.4333333333333331</v>
          </cell>
          <cell r="AJ23" t="str">
            <v>#N/A</v>
          </cell>
          <cell r="AK23">
            <v>767.2</v>
          </cell>
          <cell r="AL23">
            <v>3437.8</v>
          </cell>
          <cell r="AM23" t="str">
            <v>#N/A</v>
          </cell>
          <cell r="AN23">
            <v>604</v>
          </cell>
          <cell r="AO23">
            <v>3474.5000000000005</v>
          </cell>
          <cell r="AP23" t="str">
            <v>#N/A</v>
          </cell>
          <cell r="AQ23">
            <v>4.2523132338730463</v>
          </cell>
          <cell r="AR23">
            <v>25.887640025633218</v>
          </cell>
          <cell r="AS23" t="str">
            <v>#N/A</v>
          </cell>
          <cell r="AT23">
            <v>3.3477544229136078</v>
          </cell>
          <cell r="AU23">
            <v>26.158874903405962</v>
          </cell>
          <cell r="AV23" t="str">
            <v>#N/A</v>
          </cell>
          <cell r="AW23">
            <v>112686</v>
          </cell>
          <cell r="AX23">
            <v>125636.66666666667</v>
          </cell>
          <cell r="AY23" t="str">
            <v>#N/A</v>
          </cell>
          <cell r="AZ23">
            <v>496448</v>
          </cell>
          <cell r="BA23">
            <v>509182.33333333331</v>
          </cell>
          <cell r="BB23" t="str">
            <v>#N/A</v>
          </cell>
          <cell r="BC23">
            <v>86.1</v>
          </cell>
          <cell r="BD23">
            <v>98.100000000000009</v>
          </cell>
          <cell r="BE23" t="str">
            <v>#N/A</v>
          </cell>
          <cell r="BF23">
            <v>98.4</v>
          </cell>
          <cell r="BG23">
            <v>99.533333333333346</v>
          </cell>
          <cell r="BH23" t="str">
            <v>#N/A</v>
          </cell>
          <cell r="BI23">
            <v>662.02</v>
          </cell>
          <cell r="BJ23">
            <v>3105.75</v>
          </cell>
          <cell r="BK23" t="str">
            <v>#N/A</v>
          </cell>
          <cell r="BL23">
            <v>3.6693383825451433</v>
          </cell>
          <cell r="BM23">
            <v>23.39142789682672</v>
          </cell>
          <cell r="BN23" t="str">
            <v>#N/A</v>
          </cell>
          <cell r="BO23">
            <v>552.02</v>
          </cell>
          <cell r="BP23">
            <v>3234.9100000000003</v>
          </cell>
          <cell r="BQ23" t="str">
            <v>#N/A</v>
          </cell>
          <cell r="BR23">
            <v>3.0596480075112082</v>
          </cell>
          <cell r="BS23">
            <v>24.324833370385861</v>
          </cell>
          <cell r="BT23" t="str">
            <v>#N/A</v>
          </cell>
          <cell r="BU23">
            <v>73.45</v>
          </cell>
          <cell r="BV23">
            <v>71.456666666666663</v>
          </cell>
          <cell r="BW23" t="str">
            <v>#N/A</v>
          </cell>
          <cell r="BX23">
            <v>129.29</v>
          </cell>
          <cell r="BY23">
            <v>103.8</v>
          </cell>
          <cell r="BZ23" t="str">
            <v>#N/A</v>
          </cell>
          <cell r="CA23">
            <v>99.81</v>
          </cell>
          <cell r="CB23">
            <v>77.63000000000001</v>
          </cell>
          <cell r="CC23" t="str">
            <v>#N/A</v>
          </cell>
          <cell r="CD23">
            <v>136.33000000000001</v>
          </cell>
          <cell r="CE23">
            <v>102.51333333333334</v>
          </cell>
          <cell r="CF23" t="str">
            <v>#N/A</v>
          </cell>
          <cell r="CG23">
            <v>77.95</v>
          </cell>
          <cell r="CH23">
            <v>76.436666666666667</v>
          </cell>
          <cell r="CI23" t="str">
            <v>#N/A</v>
          </cell>
          <cell r="CJ23">
            <v>93.27</v>
          </cell>
          <cell r="CK23">
            <v>94.83</v>
          </cell>
          <cell r="CL23" t="str">
            <v>#N/A</v>
          </cell>
          <cell r="CM23">
            <v>82.2</v>
          </cell>
          <cell r="CN23">
            <v>82.936666666666667</v>
          </cell>
          <cell r="CO23" t="str">
            <v>#N/A</v>
          </cell>
          <cell r="CP23">
            <v>103.4</v>
          </cell>
          <cell r="CQ23">
            <v>98.54</v>
          </cell>
          <cell r="CR23" t="str">
            <v>#N/A</v>
          </cell>
          <cell r="CS23">
            <v>101.4</v>
          </cell>
          <cell r="CT23">
            <v>89.823333333333338</v>
          </cell>
          <cell r="CU23" t="str">
            <v>#N/A</v>
          </cell>
          <cell r="CV23">
            <v>102.76</v>
          </cell>
          <cell r="CW23">
            <v>96.006666666666661</v>
          </cell>
          <cell r="CX23" t="str">
            <v>#N/A</v>
          </cell>
          <cell r="CY23">
            <v>99.22</v>
          </cell>
          <cell r="CZ23">
            <v>84.926666666666677</v>
          </cell>
          <cell r="DA23" t="str">
            <v>#N/A</v>
          </cell>
          <cell r="DB23">
            <v>94.5</v>
          </cell>
          <cell r="DC23">
            <v>94.426666666666662</v>
          </cell>
          <cell r="DD23" t="str">
            <v>#N/A</v>
          </cell>
          <cell r="DE23">
            <v>91.4</v>
          </cell>
          <cell r="DF23">
            <v>96.166666666666671</v>
          </cell>
          <cell r="DG23" t="str">
            <v>#N/A</v>
          </cell>
          <cell r="DH23">
            <v>93.3</v>
          </cell>
          <cell r="DI23">
            <v>96.866666666666674</v>
          </cell>
          <cell r="DJ23" t="str">
            <v>#N/A</v>
          </cell>
          <cell r="DL23">
            <v>113125</v>
          </cell>
          <cell r="DM23" t="str">
            <v>#N/A</v>
          </cell>
          <cell r="DO23">
            <v>474278</v>
          </cell>
          <cell r="DP23" t="str">
            <v>#N/A</v>
          </cell>
          <cell r="DQ23">
            <v>88.97</v>
          </cell>
          <cell r="DR23">
            <v>93.67</v>
          </cell>
          <cell r="DS23" t="str">
            <v>#N/A</v>
          </cell>
          <cell r="DT23">
            <v>70.709999999999994</v>
          </cell>
          <cell r="DU23">
            <v>76.823333333333323</v>
          </cell>
          <cell r="DV23" t="str">
            <v>#N/A</v>
          </cell>
        </row>
        <row r="24">
          <cell r="E24">
            <v>175.5732419</v>
          </cell>
          <cell r="G24">
            <v>38.299999999999997</v>
          </cell>
          <cell r="I24">
            <v>0</v>
          </cell>
          <cell r="J24">
            <v>97.7</v>
          </cell>
          <cell r="K24">
            <v>87.333333333333329</v>
          </cell>
          <cell r="M24">
            <v>112.9</v>
          </cell>
          <cell r="N24">
            <v>97.866666666666674</v>
          </cell>
          <cell r="P24">
            <v>105.5</v>
          </cell>
          <cell r="Q24">
            <v>95.133333333333326</v>
          </cell>
          <cell r="S24" t="e">
            <v>#N/A</v>
          </cell>
          <cell r="T24" t="e">
            <v>#N/A</v>
          </cell>
          <cell r="V24">
            <v>95.7</v>
          </cell>
          <cell r="W24">
            <v>99.933333333333323</v>
          </cell>
          <cell r="Y24">
            <v>94.7</v>
          </cell>
          <cell r="Z24">
            <v>101.06666666666668</v>
          </cell>
          <cell r="AB24">
            <v>6418</v>
          </cell>
          <cell r="AC24">
            <v>6668.333333333333</v>
          </cell>
          <cell r="AE24">
            <v>2.4</v>
          </cell>
          <cell r="AF24">
            <v>2.5</v>
          </cell>
          <cell r="AH24">
            <v>2.2000000000000002</v>
          </cell>
          <cell r="AI24">
            <v>2.5333333333333332</v>
          </cell>
          <cell r="AK24">
            <v>614.70000000000005</v>
          </cell>
          <cell r="AL24">
            <v>3404.3</v>
          </cell>
          <cell r="AN24">
            <v>284.3</v>
          </cell>
          <cell r="AO24">
            <v>3542.9</v>
          </cell>
          <cell r="AQ24">
            <v>3.5011029775830553</v>
          </cell>
          <cell r="AR24">
            <v>27.891481105257071</v>
          </cell>
          <cell r="AT24">
            <v>1.61926724666807</v>
          </cell>
          <cell r="AU24">
            <v>29.17524156504075</v>
          </cell>
          <cell r="AW24">
            <v>113165</v>
          </cell>
          <cell r="AX24">
            <v>126484.66666666667</v>
          </cell>
          <cell r="AZ24">
            <v>496197</v>
          </cell>
          <cell r="BA24">
            <v>510944.66666666669</v>
          </cell>
          <cell r="BC24">
            <v>106.4</v>
          </cell>
          <cell r="BD24">
            <v>97.399999999999991</v>
          </cell>
          <cell r="BF24">
            <v>99.9</v>
          </cell>
          <cell r="BG24">
            <v>98.733333333333334</v>
          </cell>
          <cell r="BI24">
            <v>1140.23</v>
          </cell>
          <cell r="BJ24">
            <v>3372.2</v>
          </cell>
          <cell r="BL24">
            <v>6.4943267417106343</v>
          </cell>
          <cell r="BM24">
            <v>27.640916158183046</v>
          </cell>
          <cell r="BO24">
            <v>757.77</v>
          </cell>
          <cell r="BP24">
            <v>3297.02</v>
          </cell>
          <cell r="BR24">
            <v>4.3159765793445768</v>
          </cell>
          <cell r="BS24">
            <v>27.133736994180047</v>
          </cell>
          <cell r="BU24">
            <v>82.3</v>
          </cell>
          <cell r="BV24">
            <v>72.756666666666661</v>
          </cell>
          <cell r="BX24">
            <v>154.41</v>
          </cell>
          <cell r="BY24">
            <v>103.31</v>
          </cell>
          <cell r="CA24">
            <v>107.63</v>
          </cell>
          <cell r="CB24">
            <v>75.856666666666669</v>
          </cell>
          <cell r="CD24">
            <v>162.16999999999999</v>
          </cell>
          <cell r="CE24">
            <v>96.40333333333335</v>
          </cell>
          <cell r="CG24">
            <v>76.41</v>
          </cell>
          <cell r="CH24">
            <v>79.296666666666667</v>
          </cell>
          <cell r="CJ24">
            <v>94.4</v>
          </cell>
          <cell r="CK24">
            <v>95.676666666666677</v>
          </cell>
          <cell r="CM24">
            <v>78.25</v>
          </cell>
          <cell r="CN24">
            <v>78.963333333333324</v>
          </cell>
          <cell r="CP24">
            <v>114.69</v>
          </cell>
          <cell r="CQ24">
            <v>106.02333333333333</v>
          </cell>
          <cell r="CS24">
            <v>100.65</v>
          </cell>
          <cell r="CT24">
            <v>82.68</v>
          </cell>
          <cell r="CV24">
            <v>116.82</v>
          </cell>
          <cell r="CW24">
            <v>103.14666666666669</v>
          </cell>
          <cell r="CY24">
            <v>107.31</v>
          </cell>
          <cell r="CZ24">
            <v>82.766666666666666</v>
          </cell>
          <cell r="DB24">
            <v>114.46</v>
          </cell>
          <cell r="DC24">
            <v>95.34999999999998</v>
          </cell>
          <cell r="DE24">
            <v>91.4</v>
          </cell>
          <cell r="DF24">
            <v>96.666666666666671</v>
          </cell>
          <cell r="DH24">
            <v>93.7</v>
          </cell>
          <cell r="DI24">
            <v>98.066666666666663</v>
          </cell>
          <cell r="DL24">
            <v>116928</v>
          </cell>
          <cell r="DO24">
            <v>477291</v>
          </cell>
          <cell r="DQ24">
            <v>106.43</v>
          </cell>
          <cell r="DR24">
            <v>97.100000000000009</v>
          </cell>
          <cell r="DT24">
            <v>79.010000000000005</v>
          </cell>
          <cell r="DU24">
            <v>79.913333333333327</v>
          </cell>
        </row>
        <row r="25">
          <cell r="E25">
            <v>165.93065720000001</v>
          </cell>
          <cell r="G25">
            <v>35.700000000000003</v>
          </cell>
          <cell r="I25">
            <v>36.4</v>
          </cell>
          <cell r="J25">
            <v>98.8</v>
          </cell>
          <cell r="K25">
            <v>87.5</v>
          </cell>
          <cell r="M25">
            <v>113.6</v>
          </cell>
          <cell r="N25">
            <v>94.766666666666666</v>
          </cell>
          <cell r="P25">
            <v>105.9</v>
          </cell>
          <cell r="Q25">
            <v>94.233333333333348</v>
          </cell>
          <cell r="S25" t="e">
            <v>#N/A</v>
          </cell>
          <cell r="T25" t="e">
            <v>#N/A</v>
          </cell>
          <cell r="V25">
            <v>96.3</v>
          </cell>
          <cell r="W25">
            <v>99.633333333333326</v>
          </cell>
          <cell r="Y25">
            <v>98</v>
          </cell>
          <cell r="Z25">
            <v>100.56666666666668</v>
          </cell>
          <cell r="AB25">
            <v>6519</v>
          </cell>
          <cell r="AC25">
            <v>6647.666666666667</v>
          </cell>
          <cell r="AE25">
            <v>2.2000000000000002</v>
          </cell>
          <cell r="AF25">
            <v>2.6</v>
          </cell>
          <cell r="AH25">
            <v>2.1</v>
          </cell>
          <cell r="AI25">
            <v>2.7333333333333329</v>
          </cell>
          <cell r="AK25">
            <v>980</v>
          </cell>
          <cell r="AL25">
            <v>3537.2999999999997</v>
          </cell>
          <cell r="AN25">
            <v>890.7</v>
          </cell>
          <cell r="AO25">
            <v>3437.3999999999996</v>
          </cell>
          <cell r="AQ25">
            <v>5.9060815917747114</v>
          </cell>
          <cell r="AR25">
            <v>28.611472484909655</v>
          </cell>
          <cell r="AT25">
            <v>5.3679049732589137</v>
          </cell>
          <cell r="AU25">
            <v>27.822512294174892</v>
          </cell>
          <cell r="AW25">
            <v>113577</v>
          </cell>
          <cell r="AX25">
            <v>127859.66666666667</v>
          </cell>
          <cell r="AZ25">
            <v>497248</v>
          </cell>
          <cell r="BA25">
            <v>511382.66666666669</v>
          </cell>
          <cell r="BC25">
            <v>101.2</v>
          </cell>
          <cell r="BD25">
            <v>105.46666666666665</v>
          </cell>
          <cell r="BF25">
            <v>99.5</v>
          </cell>
          <cell r="BG25">
            <v>98.966666666666683</v>
          </cell>
          <cell r="BI25">
            <v>866.2</v>
          </cell>
          <cell r="BJ25">
            <v>3362.6099999999997</v>
          </cell>
          <cell r="BL25">
            <v>5.220252933464546</v>
          </cell>
          <cell r="BM25">
            <v>27.189757805413336</v>
          </cell>
          <cell r="BO25">
            <v>875.95</v>
          </cell>
          <cell r="BP25">
            <v>3255.5200000000004</v>
          </cell>
          <cell r="BR25">
            <v>5.2790124186888354</v>
          </cell>
          <cell r="BS25">
            <v>26.352574980410239</v>
          </cell>
          <cell r="BU25">
            <v>71.02</v>
          </cell>
          <cell r="BV25">
            <v>75.15666666666668</v>
          </cell>
          <cell r="BX25">
            <v>127.57</v>
          </cell>
          <cell r="BY25">
            <v>96.036666666666676</v>
          </cell>
          <cell r="CA25">
            <v>91.52</v>
          </cell>
          <cell r="CB25">
            <v>77.906666666666666</v>
          </cell>
          <cell r="CD25">
            <v>132.26</v>
          </cell>
          <cell r="CE25">
            <v>92.206666666666663</v>
          </cell>
          <cell r="CG25">
            <v>67.08</v>
          </cell>
          <cell r="CH25">
            <v>79.766666666666666</v>
          </cell>
          <cell r="CJ25">
            <v>88.85</v>
          </cell>
          <cell r="CK25">
            <v>93.17</v>
          </cell>
          <cell r="CM25">
            <v>76.69</v>
          </cell>
          <cell r="CN25">
            <v>78.773333333333326</v>
          </cell>
          <cell r="CP25">
            <v>90.18</v>
          </cell>
          <cell r="CQ25">
            <v>105.79666666666667</v>
          </cell>
          <cell r="CS25">
            <v>98.83</v>
          </cell>
          <cell r="CT25">
            <v>81.716666666666683</v>
          </cell>
          <cell r="CV25">
            <v>94.59</v>
          </cell>
          <cell r="CW25">
            <v>107.18333333333334</v>
          </cell>
          <cell r="CY25">
            <v>93.18</v>
          </cell>
          <cell r="CZ25">
            <v>83.36666666666666</v>
          </cell>
          <cell r="DB25">
            <v>95.81</v>
          </cell>
          <cell r="DC25">
            <v>95.713333333333324</v>
          </cell>
          <cell r="DE25">
            <v>92</v>
          </cell>
          <cell r="DF25">
            <v>97</v>
          </cell>
          <cell r="DH25">
            <v>93.8</v>
          </cell>
          <cell r="DI25">
            <v>98.033333333333346</v>
          </cell>
          <cell r="DL25">
            <v>131799</v>
          </cell>
          <cell r="DO25">
            <v>477734</v>
          </cell>
          <cell r="DQ25">
            <v>88.31</v>
          </cell>
          <cell r="DR25">
            <v>95.31</v>
          </cell>
          <cell r="DT25">
            <v>69.09</v>
          </cell>
          <cell r="DU25">
            <v>81.043333333333337</v>
          </cell>
        </row>
        <row r="26">
          <cell r="E26">
            <v>165.6250312</v>
          </cell>
          <cell r="G26">
            <v>38.5</v>
          </cell>
          <cell r="I26">
            <v>36.4</v>
          </cell>
          <cell r="J26">
            <v>97.6</v>
          </cell>
          <cell r="K26">
            <v>90</v>
          </cell>
          <cell r="M26">
            <v>114.5</v>
          </cell>
          <cell r="N26">
            <v>94.733333333333334</v>
          </cell>
          <cell r="P26">
            <v>107</v>
          </cell>
          <cell r="Q26">
            <v>94.466666666666654</v>
          </cell>
          <cell r="S26" t="e">
            <v>#N/A</v>
          </cell>
          <cell r="T26" t="e">
            <v>#N/A</v>
          </cell>
          <cell r="V26">
            <v>96.7</v>
          </cell>
          <cell r="W26">
            <v>99.766666666666652</v>
          </cell>
          <cell r="Y26">
            <v>98.2</v>
          </cell>
          <cell r="Z26">
            <v>99.5</v>
          </cell>
          <cell r="AB26">
            <v>6583</v>
          </cell>
          <cell r="AC26">
            <v>6526.333333333333</v>
          </cell>
          <cell r="AE26">
            <v>2.1</v>
          </cell>
          <cell r="AF26">
            <v>3</v>
          </cell>
          <cell r="AH26">
            <v>2.1</v>
          </cell>
          <cell r="AI26">
            <v>2.8666666666666667</v>
          </cell>
          <cell r="AK26">
            <v>625.4</v>
          </cell>
          <cell r="AL26">
            <v>3842.2</v>
          </cell>
          <cell r="AN26">
            <v>761.3</v>
          </cell>
          <cell r="AO26">
            <v>3779.8</v>
          </cell>
          <cell r="AQ26">
            <v>3.7759992886872285</v>
          </cell>
          <cell r="AR26">
            <v>31.912002598470167</v>
          </cell>
          <cell r="AT26">
            <v>4.5965274360050961</v>
          </cell>
          <cell r="AU26">
            <v>31.211526350898179</v>
          </cell>
          <cell r="AW26">
            <v>113737</v>
          </cell>
          <cell r="AX26">
            <v>130074.66666666667</v>
          </cell>
          <cell r="AZ26">
            <v>498392</v>
          </cell>
          <cell r="BA26">
            <v>513114.66666666669</v>
          </cell>
          <cell r="BC26">
            <v>98.2</v>
          </cell>
          <cell r="BD26">
            <v>95.133333333333326</v>
          </cell>
          <cell r="BF26">
            <v>100.7</v>
          </cell>
          <cell r="BG26">
            <v>99.033333333333346</v>
          </cell>
          <cell r="BI26">
            <v>575.27</v>
          </cell>
          <cell r="BJ26">
            <v>3322.77</v>
          </cell>
          <cell r="BL26">
            <v>3.4733276475905051</v>
          </cell>
          <cell r="BM26">
            <v>27.601913451851733</v>
          </cell>
          <cell r="BO26">
            <v>782.4</v>
          </cell>
          <cell r="BP26">
            <v>3353.1099999999997</v>
          </cell>
          <cell r="BR26">
            <v>4.7239236384216303</v>
          </cell>
          <cell r="BS26">
            <v>27.710375170010309</v>
          </cell>
          <cell r="BU26">
            <v>86.46</v>
          </cell>
          <cell r="BV26">
            <v>76.976666666666674</v>
          </cell>
          <cell r="BX26">
            <v>132.11000000000001</v>
          </cell>
          <cell r="BY26">
            <v>99.266666666666652</v>
          </cell>
          <cell r="CA26">
            <v>105.61</v>
          </cell>
          <cell r="CB26">
            <v>77.589999999999989</v>
          </cell>
          <cell r="CD26">
            <v>132.77000000000001</v>
          </cell>
          <cell r="CE26">
            <v>99.67</v>
          </cell>
          <cell r="CG26">
            <v>81.7</v>
          </cell>
          <cell r="CH26">
            <v>84.203333333333333</v>
          </cell>
          <cell r="CJ26">
            <v>98.91</v>
          </cell>
          <cell r="CK26">
            <v>94.46</v>
          </cell>
          <cell r="CM26">
            <v>89.09</v>
          </cell>
          <cell r="CN26">
            <v>86.413333333333341</v>
          </cell>
          <cell r="CP26">
            <v>96.56</v>
          </cell>
          <cell r="CQ26">
            <v>99.906666666666652</v>
          </cell>
          <cell r="CS26">
            <v>112.66</v>
          </cell>
          <cell r="CT26">
            <v>93.220000000000013</v>
          </cell>
          <cell r="CV26">
            <v>98.62</v>
          </cell>
          <cell r="CW26">
            <v>105.41333333333334</v>
          </cell>
          <cell r="CY26">
            <v>106.31</v>
          </cell>
          <cell r="CZ26">
            <v>84.296666666666667</v>
          </cell>
          <cell r="DB26">
            <v>97.38</v>
          </cell>
          <cell r="DC26">
            <v>96.036666666666676</v>
          </cell>
          <cell r="DE26">
            <v>92.4</v>
          </cell>
          <cell r="DF26">
            <v>97.633333333333326</v>
          </cell>
          <cell r="DH26">
            <v>93.8</v>
          </cell>
          <cell r="DI26">
            <v>98.2</v>
          </cell>
          <cell r="DL26">
            <v>114894</v>
          </cell>
          <cell r="DO26">
            <v>477106</v>
          </cell>
          <cell r="DQ26">
            <v>91.6</v>
          </cell>
          <cell r="DR26">
            <v>92.026666666666657</v>
          </cell>
          <cell r="DT26">
            <v>80.77</v>
          </cell>
          <cell r="DU26">
            <v>81.726666666666659</v>
          </cell>
        </row>
        <row r="27">
          <cell r="E27">
            <v>161.02928850000001</v>
          </cell>
          <cell r="G27">
            <v>41.2</v>
          </cell>
          <cell r="I27">
            <v>27.3</v>
          </cell>
          <cell r="J27">
            <v>95.7</v>
          </cell>
          <cell r="K27">
            <v>94.266666666666652</v>
          </cell>
          <cell r="M27">
            <v>110.5</v>
          </cell>
          <cell r="N27">
            <v>95.433333333333337</v>
          </cell>
          <cell r="P27">
            <v>103.9</v>
          </cell>
          <cell r="Q27">
            <v>95.733333333333334</v>
          </cell>
          <cell r="S27" t="e">
            <v>#N/A</v>
          </cell>
          <cell r="T27" t="e">
            <v>#N/A</v>
          </cell>
          <cell r="V27">
            <v>96.4</v>
          </cell>
          <cell r="W27">
            <v>100.23333333333333</v>
          </cell>
          <cell r="Y27">
            <v>98.3</v>
          </cell>
          <cell r="Z27">
            <v>101.2</v>
          </cell>
          <cell r="AB27">
            <v>6610</v>
          </cell>
          <cell r="AC27">
            <v>6724.333333333333</v>
          </cell>
          <cell r="AE27">
            <v>2</v>
          </cell>
          <cell r="AF27">
            <v>2.7999999999999994</v>
          </cell>
          <cell r="AH27">
            <v>2.1</v>
          </cell>
          <cell r="AI27">
            <v>2.7999999999999994</v>
          </cell>
          <cell r="AK27">
            <v>850.6</v>
          </cell>
          <cell r="AL27">
            <v>3434.1000000000004</v>
          </cell>
          <cell r="AN27">
            <v>831.7</v>
          </cell>
          <cell r="AO27">
            <v>3509.8999999999996</v>
          </cell>
          <cell r="AQ27">
            <v>5.2822688836509393</v>
          </cell>
          <cell r="AR27">
            <v>28.686573923531313</v>
          </cell>
          <cell r="AT27">
            <v>5.1648989307929529</v>
          </cell>
          <cell r="AU27">
            <v>29.277561678292059</v>
          </cell>
          <cell r="AW27">
            <v>117754</v>
          </cell>
          <cell r="AX27">
            <v>132107.33333333334</v>
          </cell>
          <cell r="AZ27">
            <v>499585</v>
          </cell>
          <cell r="BA27">
            <v>517731.66666666669</v>
          </cell>
          <cell r="BC27">
            <v>98.9</v>
          </cell>
          <cell r="BD27">
            <v>97.933333333333337</v>
          </cell>
          <cell r="BF27">
            <v>101</v>
          </cell>
          <cell r="BG27">
            <v>99.466666666666654</v>
          </cell>
          <cell r="BI27">
            <v>1008.87</v>
          </cell>
          <cell r="BJ27">
            <v>3013.79</v>
          </cell>
          <cell r="BL27">
            <v>6.2651335629542944</v>
          </cell>
          <cell r="BM27">
            <v>25.146090019812156</v>
          </cell>
          <cell r="BO27">
            <v>900.85</v>
          </cell>
          <cell r="BP27">
            <v>3150.36</v>
          </cell>
          <cell r="BR27">
            <v>5.5943239170432033</v>
          </cell>
          <cell r="BS27">
            <v>26.275336020239841</v>
          </cell>
          <cell r="BU27">
            <v>74.14</v>
          </cell>
          <cell r="BV27">
            <v>79.836666666666659</v>
          </cell>
          <cell r="BX27">
            <v>125.98</v>
          </cell>
          <cell r="BY27">
            <v>93.713333333333324</v>
          </cell>
          <cell r="CA27">
            <v>92.95</v>
          </cell>
          <cell r="CB27">
            <v>78.34333333333332</v>
          </cell>
          <cell r="CD27">
            <v>130.35</v>
          </cell>
          <cell r="CE27">
            <v>92.543333333333337</v>
          </cell>
          <cell r="CG27">
            <v>73.91</v>
          </cell>
          <cell r="CH27">
            <v>86.61</v>
          </cell>
          <cell r="CJ27">
            <v>94.03</v>
          </cell>
          <cell r="CK27">
            <v>95.29</v>
          </cell>
          <cell r="CM27">
            <v>80.959999999999994</v>
          </cell>
          <cell r="CN27">
            <v>90.46</v>
          </cell>
          <cell r="CP27">
            <v>99.75</v>
          </cell>
          <cell r="CQ27">
            <v>99.413333333333341</v>
          </cell>
          <cell r="CS27">
            <v>103.87</v>
          </cell>
          <cell r="CT27">
            <v>91.90000000000002</v>
          </cell>
          <cell r="CV27">
            <v>103.92</v>
          </cell>
          <cell r="CW27">
            <v>102.03666666666668</v>
          </cell>
          <cell r="CY27">
            <v>96.23</v>
          </cell>
          <cell r="CZ27">
            <v>86.74666666666667</v>
          </cell>
          <cell r="DB27">
            <v>102.25</v>
          </cell>
          <cell r="DC27">
            <v>94.92</v>
          </cell>
          <cell r="DE27">
            <v>92.7</v>
          </cell>
          <cell r="DF27">
            <v>98.3</v>
          </cell>
          <cell r="DH27">
            <v>94.3</v>
          </cell>
          <cell r="DI27">
            <v>100</v>
          </cell>
          <cell r="DL27">
            <v>114471</v>
          </cell>
          <cell r="DO27">
            <v>479695</v>
          </cell>
          <cell r="DQ27">
            <v>94.79</v>
          </cell>
          <cell r="DR27">
            <v>94.326666666666668</v>
          </cell>
          <cell r="DT27">
            <v>71.88</v>
          </cell>
          <cell r="DU27">
            <v>86.926666666666662</v>
          </cell>
        </row>
        <row r="28">
          <cell r="E28">
            <v>158.42323160000001</v>
          </cell>
          <cell r="G28">
            <v>43.6</v>
          </cell>
          <cell r="I28">
            <v>27.3</v>
          </cell>
          <cell r="J28">
            <v>96.2</v>
          </cell>
          <cell r="K28">
            <v>98.5</v>
          </cell>
          <cell r="M28">
            <v>113.1</v>
          </cell>
          <cell r="N28">
            <v>98.266666666666652</v>
          </cell>
          <cell r="P28">
            <v>106.2</v>
          </cell>
          <cell r="Q28">
            <v>98.066666666666663</v>
          </cell>
          <cell r="S28" t="e">
            <v>#N/A</v>
          </cell>
          <cell r="T28" t="e">
            <v>#N/A</v>
          </cell>
          <cell r="V28">
            <v>96.3</v>
          </cell>
          <cell r="W28">
            <v>99.933333333333337</v>
          </cell>
          <cell r="Y28">
            <v>98.4</v>
          </cell>
          <cell r="Z28">
            <v>100.93333333333334</v>
          </cell>
          <cell r="AB28">
            <v>6576</v>
          </cell>
          <cell r="AC28">
            <v>6693</v>
          </cell>
          <cell r="AE28">
            <v>2</v>
          </cell>
          <cell r="AF28">
            <v>2.9333333333333336</v>
          </cell>
          <cell r="AH28">
            <v>2.1</v>
          </cell>
          <cell r="AI28">
            <v>2.9666666666666668</v>
          </cell>
          <cell r="AK28">
            <v>647.4</v>
          </cell>
          <cell r="AL28">
            <v>2909.8</v>
          </cell>
          <cell r="AN28">
            <v>685.7</v>
          </cell>
          <cell r="AO28">
            <v>3008.7</v>
          </cell>
          <cell r="AQ28">
            <v>4.0865218659003792</v>
          </cell>
          <cell r="AR28">
            <v>23.955354783986262</v>
          </cell>
          <cell r="AT28">
            <v>4.3282793380412272</v>
          </cell>
          <cell r="AU28">
            <v>24.766620333496803</v>
          </cell>
          <cell r="AW28">
            <v>118572</v>
          </cell>
          <cell r="AX28">
            <v>134325</v>
          </cell>
          <cell r="AZ28">
            <v>501860</v>
          </cell>
          <cell r="BA28">
            <v>521668.66666666669</v>
          </cell>
          <cell r="BC28">
            <v>108</v>
          </cell>
          <cell r="BD28">
            <v>99.966666666666654</v>
          </cell>
          <cell r="BF28">
            <v>101.3</v>
          </cell>
          <cell r="BG28">
            <v>101.26666666666667</v>
          </cell>
          <cell r="BI28">
            <v>914.69</v>
          </cell>
          <cell r="BJ28">
            <v>3008.85</v>
          </cell>
          <cell r="BL28">
            <v>5.7737112843997815</v>
          </cell>
          <cell r="BM28">
            <v>24.776905190391744</v>
          </cell>
          <cell r="BO28">
            <v>824.92</v>
          </cell>
          <cell r="BP28">
            <v>2963.36</v>
          </cell>
          <cell r="BR28">
            <v>5.2070645931704371</v>
          </cell>
          <cell r="BS28">
            <v>24.398135637305241</v>
          </cell>
          <cell r="BU28">
            <v>88.02</v>
          </cell>
          <cell r="BV28">
            <v>88.566666666666663</v>
          </cell>
          <cell r="BX28">
            <v>127.33</v>
          </cell>
          <cell r="BY28">
            <v>97.673333333333332</v>
          </cell>
          <cell r="CA28">
            <v>109.28</v>
          </cell>
          <cell r="CB28">
            <v>86.513333333333321</v>
          </cell>
          <cell r="CD28">
            <v>127.55</v>
          </cell>
          <cell r="CE28">
            <v>94.706666666666663</v>
          </cell>
          <cell r="CG28">
            <v>78.47</v>
          </cell>
          <cell r="CH28">
            <v>90.353333333333339</v>
          </cell>
          <cell r="CJ28">
            <v>95.91</v>
          </cell>
          <cell r="CK28">
            <v>98.17</v>
          </cell>
          <cell r="CM28">
            <v>85.15</v>
          </cell>
          <cell r="CN28">
            <v>90.516666666666666</v>
          </cell>
          <cell r="CP28">
            <v>108.76</v>
          </cell>
          <cell r="CQ28">
            <v>110.32</v>
          </cell>
          <cell r="CS28">
            <v>109.76</v>
          </cell>
          <cell r="CT28">
            <v>89.54</v>
          </cell>
          <cell r="CV28">
            <v>112.67</v>
          </cell>
          <cell r="CW28">
            <v>108.25666666666666</v>
          </cell>
          <cell r="CY28">
            <v>105.67</v>
          </cell>
          <cell r="CZ28">
            <v>90.37</v>
          </cell>
          <cell r="DB28">
            <v>106.7</v>
          </cell>
          <cell r="DC28">
            <v>97.633333333333326</v>
          </cell>
          <cell r="DE28">
            <v>93.1</v>
          </cell>
          <cell r="DF28">
            <v>98.733333333333334</v>
          </cell>
          <cell r="DH28">
            <v>95.4</v>
          </cell>
          <cell r="DI28">
            <v>97.666666666666671</v>
          </cell>
          <cell r="DL28">
            <v>118042</v>
          </cell>
          <cell r="DO28">
            <v>481801</v>
          </cell>
          <cell r="DQ28">
            <v>99.76</v>
          </cell>
          <cell r="DR28">
            <v>99.396666666666661</v>
          </cell>
          <cell r="DT28">
            <v>79.45</v>
          </cell>
          <cell r="DU28">
            <v>91.023333333333355</v>
          </cell>
        </row>
        <row r="29">
          <cell r="E29">
            <v>160.94926340000001</v>
          </cell>
          <cell r="G29">
            <v>45.5</v>
          </cell>
          <cell r="I29">
            <v>27.3</v>
          </cell>
          <cell r="J29">
            <v>94.5</v>
          </cell>
          <cell r="K29">
            <v>100.2</v>
          </cell>
          <cell r="M29">
            <v>111</v>
          </cell>
          <cell r="N29">
            <v>101</v>
          </cell>
          <cell r="P29">
            <v>104.5</v>
          </cell>
          <cell r="Q29">
            <v>99.066666666666677</v>
          </cell>
          <cell r="S29" t="e">
            <v>#N/A</v>
          </cell>
          <cell r="T29" t="e">
            <v>#N/A</v>
          </cell>
          <cell r="V29">
            <v>96.4</v>
          </cell>
          <cell r="W29">
            <v>100.46666666666665</v>
          </cell>
          <cell r="Y29">
            <v>98.2</v>
          </cell>
          <cell r="Z29">
            <v>100.53333333333335</v>
          </cell>
          <cell r="AB29">
            <v>6564</v>
          </cell>
          <cell r="AC29">
            <v>6636</v>
          </cell>
          <cell r="AE29">
            <v>2.1</v>
          </cell>
          <cell r="AF29">
            <v>2.8333333333333335</v>
          </cell>
          <cell r="AH29">
            <v>2.1</v>
          </cell>
          <cell r="AI29">
            <v>2.9333333333333336</v>
          </cell>
          <cell r="AK29">
            <v>646.70000000000005</v>
          </cell>
          <cell r="AL29">
            <v>3156.3999999999996</v>
          </cell>
          <cell r="AN29">
            <v>917</v>
          </cell>
          <cell r="AO29">
            <v>2995.1</v>
          </cell>
          <cell r="AQ29">
            <v>4.0180364068693217</v>
          </cell>
          <cell r="AR29">
            <v>25.77313673868931</v>
          </cell>
          <cell r="AT29">
            <v>5.6974476342959139</v>
          </cell>
          <cell r="AU29">
            <v>24.429127851306525</v>
          </cell>
          <cell r="AW29">
            <v>118687</v>
          </cell>
          <cell r="AX29">
            <v>134886.66666666666</v>
          </cell>
          <cell r="AZ29">
            <v>501842</v>
          </cell>
          <cell r="BA29">
            <v>525376</v>
          </cell>
          <cell r="BC29">
            <v>95.5</v>
          </cell>
          <cell r="BD29">
            <v>107.10000000000001</v>
          </cell>
          <cell r="BF29">
            <v>101.5</v>
          </cell>
          <cell r="BG29">
            <v>100.5</v>
          </cell>
          <cell r="BI29">
            <v>780.96</v>
          </cell>
          <cell r="BJ29">
            <v>3047.8</v>
          </cell>
          <cell r="BL29">
            <v>4.8522123276769218</v>
          </cell>
          <cell r="BM29">
            <v>24.880724019789209</v>
          </cell>
          <cell r="BO29">
            <v>1005.45</v>
          </cell>
          <cell r="BP29">
            <v>2866.02</v>
          </cell>
          <cell r="BR29">
            <v>6.2469996989125702</v>
          </cell>
          <cell r="BS29">
            <v>23.384416993049484</v>
          </cell>
          <cell r="BU29">
            <v>79.52</v>
          </cell>
          <cell r="BV29">
            <v>97.963333333333324</v>
          </cell>
          <cell r="BX29">
            <v>116.54</v>
          </cell>
          <cell r="BY29">
            <v>100.41000000000001</v>
          </cell>
          <cell r="CA29">
            <v>97.09</v>
          </cell>
          <cell r="CB29">
            <v>96.063333333333333</v>
          </cell>
          <cell r="CD29">
            <v>116.47</v>
          </cell>
          <cell r="CE29">
            <v>100.94333333333333</v>
          </cell>
          <cell r="CG29">
            <v>75.459999999999994</v>
          </cell>
          <cell r="CH29">
            <v>94.473333333333315</v>
          </cell>
          <cell r="CJ29">
            <v>97.69</v>
          </cell>
          <cell r="CK29">
            <v>99.33</v>
          </cell>
          <cell r="CM29">
            <v>83.84</v>
          </cell>
          <cell r="CN29">
            <v>89.146666666666661</v>
          </cell>
          <cell r="CP29">
            <v>105.45</v>
          </cell>
          <cell r="CQ29">
            <v>110.46999999999998</v>
          </cell>
          <cell r="CS29">
            <v>106.01</v>
          </cell>
          <cell r="CT29">
            <v>88.469999999999985</v>
          </cell>
          <cell r="CV29">
            <v>108.99</v>
          </cell>
          <cell r="CW29">
            <v>109.10000000000001</v>
          </cell>
          <cell r="CY29">
            <v>99.54</v>
          </cell>
          <cell r="CZ29">
            <v>94.916666666666671</v>
          </cell>
          <cell r="DB29">
            <v>98.18</v>
          </cell>
          <cell r="DC29">
            <v>101.45666666666666</v>
          </cell>
          <cell r="DE29">
            <v>93.4</v>
          </cell>
          <cell r="DF29">
            <v>99.333333333333329</v>
          </cell>
          <cell r="DH29">
            <v>96.3</v>
          </cell>
          <cell r="DI29">
            <v>99.666666666666671</v>
          </cell>
          <cell r="DL29">
            <v>131853</v>
          </cell>
          <cell r="DO29">
            <v>479577</v>
          </cell>
          <cell r="DQ29">
            <v>92.16</v>
          </cell>
          <cell r="DR29">
            <v>101.76333333333332</v>
          </cell>
          <cell r="DT29">
            <v>75.92</v>
          </cell>
          <cell r="DU29">
            <v>96.089999999999989</v>
          </cell>
        </row>
        <row r="30">
          <cell r="E30">
            <v>162.4965368</v>
          </cell>
          <cell r="G30">
            <v>43.8</v>
          </cell>
          <cell r="I30">
            <v>45.5</v>
          </cell>
          <cell r="J30">
            <v>93.8</v>
          </cell>
          <cell r="K30">
            <v>101.23333333333333</v>
          </cell>
          <cell r="M30">
            <v>110</v>
          </cell>
          <cell r="N30">
            <v>101</v>
          </cell>
          <cell r="P30">
            <v>104.6</v>
          </cell>
          <cell r="Q30">
            <v>99.8</v>
          </cell>
          <cell r="S30" t="e">
            <v>#N/A</v>
          </cell>
          <cell r="T30">
            <v>100.26666666666667</v>
          </cell>
          <cell r="V30">
            <v>96.6</v>
          </cell>
          <cell r="W30">
            <v>99.966666666666683</v>
          </cell>
          <cell r="Y30">
            <v>97.9</v>
          </cell>
          <cell r="Z30">
            <v>99.40000000000002</v>
          </cell>
          <cell r="AB30">
            <v>6578</v>
          </cell>
          <cell r="AC30">
            <v>6544.333333333333</v>
          </cell>
          <cell r="AE30">
            <v>2.1</v>
          </cell>
          <cell r="AF30">
            <v>3.1333333333333329</v>
          </cell>
          <cell r="AH30">
            <v>2.1</v>
          </cell>
          <cell r="AI30">
            <v>3.0333333333333332</v>
          </cell>
          <cell r="AK30">
            <v>1239.3</v>
          </cell>
          <cell r="AL30">
            <v>2928.1000000000004</v>
          </cell>
          <cell r="AN30">
            <v>1102</v>
          </cell>
          <cell r="AO30">
            <v>2936.2</v>
          </cell>
          <cell r="AQ30">
            <v>7.6266240770738687</v>
          </cell>
          <cell r="AR30">
            <v>24.086764382920052</v>
          </cell>
          <cell r="AT30">
            <v>6.7816829927664033</v>
          </cell>
          <cell r="AU30">
            <v>23.993076390616203</v>
          </cell>
          <cell r="AW30">
            <v>119335</v>
          </cell>
          <cell r="AX30">
            <v>136557.33333333334</v>
          </cell>
          <cell r="AZ30">
            <v>503728</v>
          </cell>
          <cell r="BA30">
            <v>530420</v>
          </cell>
          <cell r="BC30">
            <v>94.1</v>
          </cell>
          <cell r="BD30">
            <v>95.899999999999991</v>
          </cell>
          <cell r="BF30">
            <v>100.8</v>
          </cell>
          <cell r="BG30">
            <v>99.666666666666671</v>
          </cell>
          <cell r="BI30">
            <v>1311.7</v>
          </cell>
          <cell r="BJ30">
            <v>2691.09</v>
          </cell>
          <cell r="BL30">
            <v>8.0721720341303911</v>
          </cell>
          <cell r="BM30">
            <v>22.145007163138033</v>
          </cell>
          <cell r="BO30">
            <v>1030.1199999999999</v>
          </cell>
          <cell r="BP30">
            <v>2725.42</v>
          </cell>
          <cell r="BR30">
            <v>6.3393351039097334</v>
          </cell>
          <cell r="BS30">
            <v>22.326532424877236</v>
          </cell>
          <cell r="BU30">
            <v>68.25</v>
          </cell>
          <cell r="BV30">
            <v>95.39</v>
          </cell>
          <cell r="BX30">
            <v>131.86000000000001</v>
          </cell>
          <cell r="BY30">
            <v>100.28333333333335</v>
          </cell>
          <cell r="CA30">
            <v>84.78</v>
          </cell>
          <cell r="CB30">
            <v>95.90333333333335</v>
          </cell>
          <cell r="CD30">
            <v>133.53</v>
          </cell>
          <cell r="CE30">
            <v>99.796666666666667</v>
          </cell>
          <cell r="CG30">
            <v>73.62</v>
          </cell>
          <cell r="CH30">
            <v>96.589999999999989</v>
          </cell>
          <cell r="CJ30">
            <v>94.5</v>
          </cell>
          <cell r="CK30">
            <v>99.336666666666659</v>
          </cell>
          <cell r="CM30">
            <v>71.52</v>
          </cell>
          <cell r="CN30">
            <v>94.839999999999989</v>
          </cell>
          <cell r="CP30">
            <v>117.54</v>
          </cell>
          <cell r="CQ30">
            <v>99.68</v>
          </cell>
          <cell r="CS30">
            <v>91.43</v>
          </cell>
          <cell r="CT30">
            <v>93.936666666666667</v>
          </cell>
          <cell r="CV30">
            <v>122.93</v>
          </cell>
          <cell r="CW30">
            <v>103.68666666666667</v>
          </cell>
          <cell r="CY30">
            <v>93.21</v>
          </cell>
          <cell r="CZ30">
            <v>95.51</v>
          </cell>
          <cell r="DB30">
            <v>108.71</v>
          </cell>
          <cell r="DC30">
            <v>98.473333333333343</v>
          </cell>
          <cell r="DE30">
            <v>93.7</v>
          </cell>
          <cell r="DF30">
            <v>99.433333333333323</v>
          </cell>
          <cell r="DH30">
            <v>95.1</v>
          </cell>
          <cell r="DI30">
            <v>99.86666666666666</v>
          </cell>
          <cell r="DL30">
            <v>114476</v>
          </cell>
          <cell r="DO30">
            <v>474382</v>
          </cell>
          <cell r="DQ30">
            <v>100.42</v>
          </cell>
          <cell r="DR30">
            <v>97.143333333333331</v>
          </cell>
          <cell r="DT30">
            <v>71.3</v>
          </cell>
          <cell r="DU30">
            <v>93.88333333333334</v>
          </cell>
        </row>
        <row r="31">
          <cell r="E31">
            <v>158.34373199999999</v>
          </cell>
          <cell r="G31">
            <v>41.4</v>
          </cell>
          <cell r="I31">
            <v>36.4</v>
          </cell>
          <cell r="J31">
            <v>93.5</v>
          </cell>
          <cell r="K31">
            <v>99.09999999999998</v>
          </cell>
          <cell r="M31">
            <v>110.1</v>
          </cell>
          <cell r="N31">
            <v>101.03333333333335</v>
          </cell>
          <cell r="P31">
            <v>103.9</v>
          </cell>
          <cell r="Q31">
            <v>100.33333333333333</v>
          </cell>
          <cell r="S31" t="e">
            <v>#N/A</v>
          </cell>
          <cell r="T31">
            <v>99.966666666666654</v>
          </cell>
          <cell r="V31">
            <v>97.7</v>
          </cell>
          <cell r="W31">
            <v>100.19999999999999</v>
          </cell>
          <cell r="Y31">
            <v>97.9</v>
          </cell>
          <cell r="Z31">
            <v>100.5</v>
          </cell>
          <cell r="AB31">
            <v>6554</v>
          </cell>
          <cell r="AC31">
            <v>6728</v>
          </cell>
          <cell r="AE31">
            <v>2</v>
          </cell>
          <cell r="AF31">
            <v>3.1</v>
          </cell>
          <cell r="AH31">
            <v>2</v>
          </cell>
          <cell r="AI31">
            <v>3.0666666666666664</v>
          </cell>
          <cell r="AK31">
            <v>756</v>
          </cell>
          <cell r="AL31">
            <v>2589.9</v>
          </cell>
          <cell r="AN31">
            <v>790.1</v>
          </cell>
          <cell r="AO31">
            <v>2651.1000000000004</v>
          </cell>
          <cell r="AQ31">
            <v>4.7744232780871938</v>
          </cell>
          <cell r="AR31">
            <v>23.028221443861597</v>
          </cell>
          <cell r="AT31">
            <v>4.9897775555776347</v>
          </cell>
          <cell r="AU31">
            <v>23.577182727868241</v>
          </cell>
          <cell r="AW31">
            <v>120256</v>
          </cell>
          <cell r="AX31">
            <v>140164.66666666666</v>
          </cell>
          <cell r="AZ31">
            <v>505368</v>
          </cell>
          <cell r="BA31">
            <v>533367</v>
          </cell>
          <cell r="BC31">
            <v>100.4</v>
          </cell>
          <cell r="BD31">
            <v>98.233333333333334</v>
          </cell>
          <cell r="BF31">
            <v>102.1</v>
          </cell>
          <cell r="BG31">
            <v>99.899999999999991</v>
          </cell>
          <cell r="BI31">
            <v>948.65</v>
          </cell>
          <cell r="BJ31">
            <v>2505.34</v>
          </cell>
          <cell r="BL31">
            <v>5.9910802152875871</v>
          </cell>
          <cell r="BM31">
            <v>22.27420390888771</v>
          </cell>
          <cell r="BO31">
            <v>952.28</v>
          </cell>
          <cell r="BP31">
            <v>2641.86</v>
          </cell>
          <cell r="BR31">
            <v>6.0140050254720538</v>
          </cell>
          <cell r="BS31">
            <v>23.492653998313401</v>
          </cell>
          <cell r="BU31">
            <v>80.3</v>
          </cell>
          <cell r="BV31">
            <v>98.106666666666669</v>
          </cell>
          <cell r="BX31">
            <v>127.82</v>
          </cell>
          <cell r="BY31">
            <v>97.306666666666672</v>
          </cell>
          <cell r="CA31">
            <v>103.25</v>
          </cell>
          <cell r="CB31">
            <v>92.546666666666667</v>
          </cell>
          <cell r="CD31">
            <v>131.37</v>
          </cell>
          <cell r="CE31">
            <v>93.09333333333332</v>
          </cell>
          <cell r="CG31">
            <v>79.790000000000006</v>
          </cell>
          <cell r="CH31">
            <v>101.28666666666668</v>
          </cell>
          <cell r="CJ31">
            <v>98.63</v>
          </cell>
          <cell r="CK31">
            <v>103.24333333333333</v>
          </cell>
          <cell r="CM31">
            <v>87.04</v>
          </cell>
          <cell r="CN31">
            <v>102.64</v>
          </cell>
          <cell r="CP31">
            <v>118.79</v>
          </cell>
          <cell r="CQ31">
            <v>104.05</v>
          </cell>
          <cell r="CS31">
            <v>106.33</v>
          </cell>
          <cell r="CT31">
            <v>94.113333333333344</v>
          </cell>
          <cell r="CV31">
            <v>120.05</v>
          </cell>
          <cell r="CW31">
            <v>94.969999999999985</v>
          </cell>
          <cell r="CY31">
            <v>106.5</v>
          </cell>
          <cell r="CZ31">
            <v>93.283333333333317</v>
          </cell>
          <cell r="DB31">
            <v>108.31</v>
          </cell>
          <cell r="DC31">
            <v>94.990000000000009</v>
          </cell>
          <cell r="DE31">
            <v>93.8</v>
          </cell>
          <cell r="DF31">
            <v>99.666666666666671</v>
          </cell>
          <cell r="DH31">
            <v>95.2</v>
          </cell>
          <cell r="DI31">
            <v>100.2</v>
          </cell>
          <cell r="DL31">
            <v>115091</v>
          </cell>
          <cell r="DO31">
            <v>480981</v>
          </cell>
          <cell r="DQ31">
            <v>102.58</v>
          </cell>
          <cell r="DR31">
            <v>102.23666666666668</v>
          </cell>
          <cell r="DT31">
            <v>83.27</v>
          </cell>
          <cell r="DU31">
            <v>101.44</v>
          </cell>
        </row>
        <row r="32">
          <cell r="E32">
            <v>163.05763540000001</v>
          </cell>
          <cell r="G32">
            <v>41.2</v>
          </cell>
          <cell r="I32">
            <v>18.2</v>
          </cell>
          <cell r="J32">
            <v>92.7</v>
          </cell>
          <cell r="K32">
            <v>98.5</v>
          </cell>
          <cell r="M32">
            <v>109.4</v>
          </cell>
          <cell r="N32">
            <v>98.399999999999991</v>
          </cell>
          <cell r="P32">
            <v>104.6</v>
          </cell>
          <cell r="Q32">
            <v>99.033333333333317</v>
          </cell>
          <cell r="S32" t="e">
            <v>#N/A</v>
          </cell>
          <cell r="T32">
            <v>99.966666666666654</v>
          </cell>
          <cell r="V32">
            <v>97.9</v>
          </cell>
          <cell r="W32">
            <v>99.966666666666654</v>
          </cell>
          <cell r="Y32">
            <v>98</v>
          </cell>
          <cell r="Z32">
            <v>100.26666666666665</v>
          </cell>
          <cell r="AB32">
            <v>6543</v>
          </cell>
          <cell r="AC32">
            <v>6734.333333333333</v>
          </cell>
          <cell r="AE32">
            <v>2</v>
          </cell>
          <cell r="AF32">
            <v>3.1333333333333333</v>
          </cell>
          <cell r="AH32">
            <v>2.1</v>
          </cell>
          <cell r="AI32">
            <v>3.1666666666666665</v>
          </cell>
          <cell r="AK32">
            <v>859.8</v>
          </cell>
          <cell r="AL32">
            <v>2559.1</v>
          </cell>
          <cell r="AN32">
            <v>935.6</v>
          </cell>
          <cell r="AO32">
            <v>2629.8</v>
          </cell>
          <cell r="AQ32">
            <v>5.2729821445699683</v>
          </cell>
          <cell r="AR32">
            <v>20.64445690823144</v>
          </cell>
          <cell r="AT32">
            <v>5.7378484466848825</v>
          </cell>
          <cell r="AU32">
            <v>21.344998569897427</v>
          </cell>
          <cell r="AW32">
            <v>121759</v>
          </cell>
          <cell r="AX32">
            <v>145858.66666666666</v>
          </cell>
          <cell r="AZ32">
            <v>505854</v>
          </cell>
          <cell r="BA32">
            <v>535776.66666666663</v>
          </cell>
          <cell r="BC32">
            <v>100.8</v>
          </cell>
          <cell r="BD32">
            <v>99.2</v>
          </cell>
          <cell r="BF32">
            <v>103.6</v>
          </cell>
          <cell r="BG32">
            <v>100.53333333333335</v>
          </cell>
          <cell r="BI32">
            <v>835.4</v>
          </cell>
          <cell r="BJ32">
            <v>2461.92</v>
          </cell>
          <cell r="BL32">
            <v>5.1233418045751931</v>
          </cell>
          <cell r="BM32">
            <v>19.871922831815684</v>
          </cell>
          <cell r="BO32">
            <v>1073.42</v>
          </cell>
          <cell r="BP32">
            <v>2425.86</v>
          </cell>
          <cell r="BR32">
            <v>6.5830710556225815</v>
          </cell>
          <cell r="BS32">
            <v>19.664923998224243</v>
          </cell>
          <cell r="BU32">
            <v>80.819999999999993</v>
          </cell>
          <cell r="BV32">
            <v>100.99666666666667</v>
          </cell>
          <cell r="BX32">
            <v>114.95</v>
          </cell>
          <cell r="BY32">
            <v>100.44666666666667</v>
          </cell>
          <cell r="CA32">
            <v>101.11</v>
          </cell>
          <cell r="CB32">
            <v>99.49666666666667</v>
          </cell>
          <cell r="CD32">
            <v>118.51</v>
          </cell>
          <cell r="CE32">
            <v>97.93</v>
          </cell>
          <cell r="CG32">
            <v>77.66</v>
          </cell>
          <cell r="CH32">
            <v>100.36333333333334</v>
          </cell>
          <cell r="CJ32">
            <v>100.23</v>
          </cell>
          <cell r="CK32">
            <v>98.926666666666662</v>
          </cell>
          <cell r="CM32">
            <v>86.14</v>
          </cell>
          <cell r="CN32">
            <v>99.24666666666667</v>
          </cell>
          <cell r="CP32">
            <v>113.66</v>
          </cell>
          <cell r="CQ32">
            <v>100.09666666666665</v>
          </cell>
          <cell r="CS32">
            <v>104.19</v>
          </cell>
          <cell r="CT32">
            <v>98.08</v>
          </cell>
          <cell r="CV32">
            <v>113.25</v>
          </cell>
          <cell r="CW32">
            <v>97.733333333333334</v>
          </cell>
          <cell r="CY32">
            <v>102.62</v>
          </cell>
          <cell r="CZ32">
            <v>98.99666666666667</v>
          </cell>
          <cell r="DB32">
            <v>102.09</v>
          </cell>
          <cell r="DC32">
            <v>98.916666666666671</v>
          </cell>
          <cell r="DE32">
            <v>94.2</v>
          </cell>
          <cell r="DF32">
            <v>100.23333333333333</v>
          </cell>
          <cell r="DH32">
            <v>95.5</v>
          </cell>
          <cell r="DI32">
            <v>99.433333333333323</v>
          </cell>
          <cell r="DL32">
            <v>118981</v>
          </cell>
          <cell r="DO32">
            <v>486441</v>
          </cell>
          <cell r="DQ32">
            <v>97.32</v>
          </cell>
          <cell r="DR32">
            <v>100.03333333333335</v>
          </cell>
          <cell r="DT32">
            <v>80.11</v>
          </cell>
          <cell r="DU32">
            <v>101.02666666666666</v>
          </cell>
        </row>
        <row r="33">
          <cell r="E33">
            <v>166.64325690000001</v>
          </cell>
          <cell r="G33">
            <v>43.3</v>
          </cell>
          <cell r="I33">
            <v>22.7</v>
          </cell>
          <cell r="J33">
            <v>90.4</v>
          </cell>
          <cell r="K33">
            <v>101.2</v>
          </cell>
          <cell r="M33">
            <v>107.8</v>
          </cell>
          <cell r="N33">
            <v>99.566666666666663</v>
          </cell>
          <cell r="P33">
            <v>103.2</v>
          </cell>
          <cell r="Q33">
            <v>100.83333333333333</v>
          </cell>
          <cell r="S33" t="e">
            <v>#N/A</v>
          </cell>
          <cell r="T33">
            <v>99.933333333333337</v>
          </cell>
          <cell r="V33">
            <v>97.4</v>
          </cell>
          <cell r="W33">
            <v>99.899999999999991</v>
          </cell>
          <cell r="Y33">
            <v>98.1</v>
          </cell>
          <cell r="Z33">
            <v>99.833333333333329</v>
          </cell>
          <cell r="AB33">
            <v>6504</v>
          </cell>
          <cell r="AC33">
            <v>6659</v>
          </cell>
          <cell r="AE33">
            <v>2</v>
          </cell>
          <cell r="AF33">
            <v>3.2333333333333329</v>
          </cell>
          <cell r="AH33">
            <v>2.1</v>
          </cell>
          <cell r="AI33">
            <v>3.3333333333333335</v>
          </cell>
          <cell r="AK33">
            <v>1202.9000000000001</v>
          </cell>
          <cell r="AL33">
            <v>2309.1</v>
          </cell>
          <cell r="AN33">
            <v>1153.5999999999999</v>
          </cell>
          <cell r="AO33">
            <v>2252.5</v>
          </cell>
          <cell r="AQ33">
            <v>7.2184138883089721</v>
          </cell>
          <cell r="AR33">
            <v>17.291258730844682</v>
          </cell>
          <cell r="AT33">
            <v>6.9225723348185459</v>
          </cell>
          <cell r="AU33">
            <v>16.860854683419149</v>
          </cell>
          <cell r="AW33">
            <v>122048</v>
          </cell>
          <cell r="AX33">
            <v>152409.66666666666</v>
          </cell>
          <cell r="AZ33">
            <v>505522</v>
          </cell>
          <cell r="BA33">
            <v>541231</v>
          </cell>
          <cell r="BC33">
            <v>128.5</v>
          </cell>
          <cell r="BD33">
            <v>106.66666666666667</v>
          </cell>
          <cell r="BF33">
            <v>102.9</v>
          </cell>
          <cell r="BG33">
            <v>100.09999999999998</v>
          </cell>
          <cell r="BI33">
            <v>1291.8599999999999</v>
          </cell>
          <cell r="BJ33">
            <v>2323.8000000000002</v>
          </cell>
          <cell r="BL33">
            <v>7.7522488700231342</v>
          </cell>
          <cell r="BM33">
            <v>17.412822273531773</v>
          </cell>
          <cell r="BO33">
            <v>1049.52</v>
          </cell>
          <cell r="BP33">
            <v>2069.09</v>
          </cell>
          <cell r="BR33">
            <v>6.2980046089101602</v>
          </cell>
          <cell r="BS33">
            <v>15.485413491094222</v>
          </cell>
          <cell r="BU33">
            <v>73.28</v>
          </cell>
          <cell r="BV33">
            <v>105.50666666666666</v>
          </cell>
          <cell r="BX33">
            <v>126.72</v>
          </cell>
          <cell r="BY33">
            <v>101.95666666666666</v>
          </cell>
          <cell r="CA33">
            <v>97.56</v>
          </cell>
          <cell r="CB33">
            <v>112.04666666666667</v>
          </cell>
          <cell r="CD33">
            <v>132.51</v>
          </cell>
          <cell r="CE33">
            <v>109.17333333333333</v>
          </cell>
          <cell r="CG33">
            <v>74.72</v>
          </cell>
          <cell r="CH33">
            <v>103.93</v>
          </cell>
          <cell r="CJ33">
            <v>96.85</v>
          </cell>
          <cell r="CK33">
            <v>99.326666666666668</v>
          </cell>
          <cell r="CM33">
            <v>71.03</v>
          </cell>
          <cell r="CN33">
            <v>103.26666666666667</v>
          </cell>
          <cell r="CP33">
            <v>114.8</v>
          </cell>
          <cell r="CQ33">
            <v>96.18</v>
          </cell>
          <cell r="CS33">
            <v>86.07</v>
          </cell>
          <cell r="CT33">
            <v>113.87333333333333</v>
          </cell>
          <cell r="CV33">
            <v>114.75</v>
          </cell>
          <cell r="CW33">
            <v>103.61000000000001</v>
          </cell>
          <cell r="CY33">
            <v>96.04</v>
          </cell>
          <cell r="CZ33">
            <v>112.21</v>
          </cell>
          <cell r="DB33">
            <v>110.28</v>
          </cell>
          <cell r="DC33">
            <v>107.62333333333333</v>
          </cell>
          <cell r="DE33">
            <v>94.3</v>
          </cell>
          <cell r="DF33">
            <v>100.60000000000001</v>
          </cell>
          <cell r="DH33">
            <v>99.7</v>
          </cell>
          <cell r="DI33">
            <v>100.46666666666665</v>
          </cell>
          <cell r="DL33">
            <v>134673</v>
          </cell>
          <cell r="DO33">
            <v>490596</v>
          </cell>
          <cell r="DQ33">
            <v>104.27</v>
          </cell>
          <cell r="DR33">
            <v>102.16000000000001</v>
          </cell>
          <cell r="DT33">
            <v>75.19</v>
          </cell>
          <cell r="DU33">
            <v>105.93666666666667</v>
          </cell>
        </row>
        <row r="34">
          <cell r="E34">
            <v>162.0062949</v>
          </cell>
          <cell r="G34">
            <v>44.4</v>
          </cell>
          <cell r="I34">
            <v>27.3</v>
          </cell>
          <cell r="J34">
            <v>90.8</v>
          </cell>
          <cell r="K34">
            <v>102.89999999999999</v>
          </cell>
          <cell r="M34">
            <v>107.8</v>
          </cell>
          <cell r="N34">
            <v>99.766666666666666</v>
          </cell>
          <cell r="P34">
            <v>102.5</v>
          </cell>
          <cell r="Q34">
            <v>101.43333333333334</v>
          </cell>
          <cell r="S34" t="e">
            <v>#N/A</v>
          </cell>
          <cell r="T34">
            <v>99.933333333333337</v>
          </cell>
          <cell r="V34">
            <v>97.2</v>
          </cell>
          <cell r="W34">
            <v>99.633333333333326</v>
          </cell>
          <cell r="Y34">
            <v>97.4</v>
          </cell>
          <cell r="Z34">
            <v>99</v>
          </cell>
          <cell r="AB34">
            <v>6405</v>
          </cell>
          <cell r="AC34">
            <v>6566.666666666667</v>
          </cell>
          <cell r="AE34">
            <v>2.2000000000000002</v>
          </cell>
          <cell r="AF34">
            <v>3.4666666666666668</v>
          </cell>
          <cell r="AH34">
            <v>2.1</v>
          </cell>
          <cell r="AI34">
            <v>3.3666666666666671</v>
          </cell>
          <cell r="AK34">
            <v>332.3</v>
          </cell>
          <cell r="AL34">
            <v>2023.6</v>
          </cell>
          <cell r="AN34">
            <v>947.1</v>
          </cell>
          <cell r="AO34">
            <v>2054.5</v>
          </cell>
          <cell r="AQ34">
            <v>2.0511548653409766</v>
          </cell>
          <cell r="AR34">
            <v>14.896869941409442</v>
          </cell>
          <cell r="AT34">
            <v>5.8460691332062558</v>
          </cell>
          <cell r="AU34">
            <v>15.103482875826124</v>
          </cell>
          <cell r="AW34">
            <v>121643</v>
          </cell>
          <cell r="AX34">
            <v>157685.33333333334</v>
          </cell>
          <cell r="AZ34">
            <v>505379</v>
          </cell>
          <cell r="BA34">
            <v>545872.66666666663</v>
          </cell>
          <cell r="BC34">
            <v>94.3</v>
          </cell>
          <cell r="BD34">
            <v>97.86666666666666</v>
          </cell>
          <cell r="BF34">
            <v>100.8</v>
          </cell>
          <cell r="BG34">
            <v>100.36666666666667</v>
          </cell>
          <cell r="BI34">
            <v>475.09</v>
          </cell>
          <cell r="BJ34">
            <v>1825.41</v>
          </cell>
          <cell r="BL34">
            <v>2.9325403700717558</v>
          </cell>
          <cell r="BM34">
            <v>13.437202327385211</v>
          </cell>
          <cell r="BO34">
            <v>1024.6099999999999</v>
          </cell>
          <cell r="BP34">
            <v>1960.4299999999998</v>
          </cell>
          <cell r="BR34">
            <v>6.3245073324616836</v>
          </cell>
          <cell r="BS34">
            <v>14.414087067825614</v>
          </cell>
          <cell r="BU34">
            <v>79.430000000000007</v>
          </cell>
          <cell r="BV34">
            <v>104.32333333333334</v>
          </cell>
          <cell r="BX34">
            <v>118.5</v>
          </cell>
          <cell r="BY34">
            <v>98.653333333333322</v>
          </cell>
          <cell r="CA34">
            <v>103.01</v>
          </cell>
          <cell r="CB34">
            <v>110.94333333333333</v>
          </cell>
          <cell r="CD34">
            <v>126.28</v>
          </cell>
          <cell r="CE34">
            <v>106.12</v>
          </cell>
          <cell r="CG34">
            <v>78.91</v>
          </cell>
          <cell r="CH34">
            <v>102.68</v>
          </cell>
          <cell r="CJ34">
            <v>99.29</v>
          </cell>
          <cell r="CK34">
            <v>98.36</v>
          </cell>
          <cell r="CM34">
            <v>77.930000000000007</v>
          </cell>
          <cell r="CN34">
            <v>102.77666666666666</v>
          </cell>
          <cell r="CP34">
            <v>92.11</v>
          </cell>
          <cell r="CQ34">
            <v>94.546666666666667</v>
          </cell>
          <cell r="CS34">
            <v>92.29</v>
          </cell>
          <cell r="CT34">
            <v>118.16000000000001</v>
          </cell>
          <cell r="CV34">
            <v>90.09</v>
          </cell>
          <cell r="CW34">
            <v>104.45333333333333</v>
          </cell>
          <cell r="CY34">
            <v>96.85</v>
          </cell>
          <cell r="CZ34">
            <v>113.31333333333335</v>
          </cell>
          <cell r="DB34">
            <v>87.3</v>
          </cell>
          <cell r="DC34">
            <v>103.65666666666665</v>
          </cell>
          <cell r="DE34">
            <v>94.3</v>
          </cell>
          <cell r="DF34">
            <v>101.03333333333335</v>
          </cell>
          <cell r="DH34">
            <v>96.1</v>
          </cell>
          <cell r="DI34">
            <v>100.60000000000001</v>
          </cell>
          <cell r="DL34">
            <v>121005</v>
          </cell>
          <cell r="DO34">
            <v>499136</v>
          </cell>
          <cell r="DQ34">
            <v>82.68</v>
          </cell>
          <cell r="DR34">
            <v>95.350000000000009</v>
          </cell>
          <cell r="DT34">
            <v>77.98</v>
          </cell>
          <cell r="DU34">
            <v>99.63</v>
          </cell>
        </row>
        <row r="35">
          <cell r="E35">
            <v>161.0689653</v>
          </cell>
          <cell r="G35">
            <v>44.3</v>
          </cell>
          <cell r="I35">
            <v>27.3</v>
          </cell>
          <cell r="J35">
            <v>90.4</v>
          </cell>
          <cell r="K35">
            <v>105.63333333333333</v>
          </cell>
          <cell r="M35">
            <v>106.5</v>
          </cell>
          <cell r="N35">
            <v>99.166666666666671</v>
          </cell>
          <cell r="P35">
            <v>102.2</v>
          </cell>
          <cell r="Q35">
            <v>100.76666666666667</v>
          </cell>
          <cell r="S35" t="e">
            <v>#N/A</v>
          </cell>
          <cell r="T35">
            <v>100.13333333333333</v>
          </cell>
          <cell r="V35">
            <v>97.1</v>
          </cell>
          <cell r="W35">
            <v>100.33333333333333</v>
          </cell>
          <cell r="Y35">
            <v>97.1</v>
          </cell>
          <cell r="Z35">
            <v>100.16666666666667</v>
          </cell>
          <cell r="AB35">
            <v>6448</v>
          </cell>
          <cell r="AC35">
            <v>6772.333333333333</v>
          </cell>
          <cell r="AE35">
            <v>2.1</v>
          </cell>
          <cell r="AF35">
            <v>3.4333333333333336</v>
          </cell>
          <cell r="AH35">
            <v>2</v>
          </cell>
          <cell r="AI35">
            <v>3.4</v>
          </cell>
          <cell r="AK35">
            <v>1323.1</v>
          </cell>
          <cell r="AL35">
            <v>1575.8</v>
          </cell>
          <cell r="AN35">
            <v>1156.9000000000001</v>
          </cell>
          <cell r="AO35">
            <v>1603.3000000000002</v>
          </cell>
          <cell r="AQ35">
            <v>8.2144936955151593</v>
          </cell>
          <cell r="AR35">
            <v>11.655560099289341</v>
          </cell>
          <cell r="AT35">
            <v>7.1826375605332089</v>
          </cell>
          <cell r="AU35">
            <v>11.891591368716693</v>
          </cell>
          <cell r="AW35">
            <v>121250</v>
          </cell>
          <cell r="AX35">
            <v>162072.33333333334</v>
          </cell>
          <cell r="AZ35">
            <v>504761</v>
          </cell>
          <cell r="BA35">
            <v>550506</v>
          </cell>
          <cell r="BC35">
            <v>90</v>
          </cell>
          <cell r="BD35">
            <v>98.966666666666654</v>
          </cell>
          <cell r="BF35">
            <v>99</v>
          </cell>
          <cell r="BG35">
            <v>100.8</v>
          </cell>
          <cell r="BI35">
            <v>1280.71</v>
          </cell>
          <cell r="BJ35">
            <v>1276.05</v>
          </cell>
          <cell r="BL35">
            <v>7.9513145044087521</v>
          </cell>
          <cell r="BM35">
            <v>9.4191416090649973</v>
          </cell>
          <cell r="BO35">
            <v>1186.5</v>
          </cell>
          <cell r="BP35">
            <v>1407.33</v>
          </cell>
          <cell r="BR35">
            <v>7.3664097722989466</v>
          </cell>
          <cell r="BS35">
            <v>10.428967483734487</v>
          </cell>
          <cell r="BU35">
            <v>64.86</v>
          </cell>
          <cell r="BV35">
            <v>111.69</v>
          </cell>
          <cell r="BX35">
            <v>135.05000000000001</v>
          </cell>
          <cell r="BY35">
            <v>94.036666666666676</v>
          </cell>
          <cell r="CA35">
            <v>82.88</v>
          </cell>
          <cell r="CB35">
            <v>120.73</v>
          </cell>
          <cell r="CD35">
            <v>141.55000000000001</v>
          </cell>
          <cell r="CE35">
            <v>98.86333333333333</v>
          </cell>
          <cell r="CG35">
            <v>76.12</v>
          </cell>
          <cell r="CH35">
            <v>107.18666666666667</v>
          </cell>
          <cell r="CJ35">
            <v>101.08</v>
          </cell>
          <cell r="CK35">
            <v>98.780000000000015</v>
          </cell>
          <cell r="CM35">
            <v>75.63</v>
          </cell>
          <cell r="CN35">
            <v>109.18333333333332</v>
          </cell>
          <cell r="CP35">
            <v>107.16</v>
          </cell>
          <cell r="CQ35">
            <v>92.643333333333331</v>
          </cell>
          <cell r="CS35">
            <v>91</v>
          </cell>
          <cell r="CT35">
            <v>125.84333333333335</v>
          </cell>
          <cell r="CV35">
            <v>105.65</v>
          </cell>
          <cell r="CW35">
            <v>100.88333333333333</v>
          </cell>
          <cell r="CY35">
            <v>85.52</v>
          </cell>
          <cell r="CZ35">
            <v>119.66000000000001</v>
          </cell>
          <cell r="DB35">
            <v>101.97</v>
          </cell>
          <cell r="DC35">
            <v>103.18666666666667</v>
          </cell>
          <cell r="DE35">
            <v>94.5</v>
          </cell>
          <cell r="DF35">
            <v>101.03333333333335</v>
          </cell>
          <cell r="DH35">
            <v>96.1</v>
          </cell>
          <cell r="DI35">
            <v>101.2</v>
          </cell>
          <cell r="DL35">
            <v>119237</v>
          </cell>
          <cell r="DO35">
            <v>500167</v>
          </cell>
          <cell r="DQ35">
            <v>96.57</v>
          </cell>
          <cell r="DR35">
            <v>97.773333333333326</v>
          </cell>
          <cell r="DT35">
            <v>68.87</v>
          </cell>
          <cell r="DU35">
            <v>107.02333333333333</v>
          </cell>
        </row>
        <row r="36">
          <cell r="E36">
            <v>163.4902045</v>
          </cell>
          <cell r="G36">
            <v>43.2</v>
          </cell>
          <cell r="I36">
            <v>36.4</v>
          </cell>
          <cell r="J36">
            <v>89</v>
          </cell>
          <cell r="K36">
            <v>107.26666666666665</v>
          </cell>
          <cell r="M36">
            <v>105.2</v>
          </cell>
          <cell r="N36">
            <v>101.43333333333334</v>
          </cell>
          <cell r="P36">
            <v>100.7</v>
          </cell>
          <cell r="Q36">
            <v>102.53333333333335</v>
          </cell>
          <cell r="S36" t="e">
            <v>#N/A</v>
          </cell>
          <cell r="T36">
            <v>100.2</v>
          </cell>
          <cell r="V36">
            <v>97.6</v>
          </cell>
          <cell r="W36">
            <v>100.16666666666667</v>
          </cell>
          <cell r="Y36">
            <v>97.1</v>
          </cell>
          <cell r="Z36">
            <v>99.7</v>
          </cell>
          <cell r="AB36">
            <v>6502</v>
          </cell>
          <cell r="AC36">
            <v>6789.333333333333</v>
          </cell>
          <cell r="AE36">
            <v>2.2999999999999998</v>
          </cell>
          <cell r="AF36">
            <v>3.2666666666666671</v>
          </cell>
          <cell r="AH36">
            <v>2.1</v>
          </cell>
          <cell r="AI36">
            <v>3.3333333333333335</v>
          </cell>
          <cell r="AK36">
            <v>1836.2</v>
          </cell>
          <cell r="AL36">
            <v>1729</v>
          </cell>
          <cell r="AN36">
            <v>1141.9000000000001</v>
          </cell>
          <cell r="AO36">
            <v>1827.8999999999999</v>
          </cell>
          <cell r="AQ36">
            <v>11.231253918946562</v>
          </cell>
          <cell r="AR36">
            <v>12.443023389126802</v>
          </cell>
          <cell r="AT36">
            <v>6.9845163108839348</v>
          </cell>
          <cell r="AU36">
            <v>13.162394906277642</v>
          </cell>
          <cell r="AW36">
            <v>122222</v>
          </cell>
          <cell r="AX36">
            <v>165420</v>
          </cell>
          <cell r="AZ36">
            <v>505481</v>
          </cell>
          <cell r="BA36">
            <v>555309.66666666663</v>
          </cell>
          <cell r="BC36">
            <v>106</v>
          </cell>
          <cell r="BD36">
            <v>98.8</v>
          </cell>
          <cell r="BF36">
            <v>100.6</v>
          </cell>
          <cell r="BG36">
            <v>100.36666666666667</v>
          </cell>
          <cell r="BI36">
            <v>1436.77</v>
          </cell>
          <cell r="BJ36">
            <v>1625.19</v>
          </cell>
          <cell r="BL36">
            <v>8.7881106051219113</v>
          </cell>
          <cell r="BM36">
            <v>11.690729133226231</v>
          </cell>
          <cell r="BO36">
            <v>1036.24</v>
          </cell>
          <cell r="BP36">
            <v>1587.1</v>
          </cell>
          <cell r="BR36">
            <v>6.3382390594538647</v>
          </cell>
          <cell r="BS36">
            <v>11.429495800578348</v>
          </cell>
          <cell r="BU36">
            <v>77.790000000000006</v>
          </cell>
          <cell r="BV36">
            <v>106.83666666666666</v>
          </cell>
          <cell r="BX36">
            <v>142.03</v>
          </cell>
          <cell r="BY36">
            <v>93.339999999999989</v>
          </cell>
          <cell r="CA36">
            <v>100.17</v>
          </cell>
          <cell r="CB36">
            <v>116.78333333333335</v>
          </cell>
          <cell r="CD36">
            <v>148.30000000000001</v>
          </cell>
          <cell r="CE36">
            <v>98.95</v>
          </cell>
          <cell r="CG36">
            <v>72.44</v>
          </cell>
          <cell r="CH36">
            <v>106.38666666666667</v>
          </cell>
          <cell r="CJ36">
            <v>94.12</v>
          </cell>
          <cell r="CK36">
            <v>101</v>
          </cell>
          <cell r="CM36">
            <v>89.34</v>
          </cell>
          <cell r="CN36">
            <v>104.00999999999999</v>
          </cell>
          <cell r="CP36">
            <v>109.33</v>
          </cell>
          <cell r="CQ36">
            <v>99.523333333333326</v>
          </cell>
          <cell r="CS36">
            <v>109.87</v>
          </cell>
          <cell r="CT36">
            <v>121.73333333333333</v>
          </cell>
          <cell r="CV36">
            <v>111.75</v>
          </cell>
          <cell r="CW36">
            <v>108.71666666666665</v>
          </cell>
          <cell r="CY36">
            <v>96.33</v>
          </cell>
          <cell r="CZ36">
            <v>120.82333333333334</v>
          </cell>
          <cell r="DB36">
            <v>114.69</v>
          </cell>
          <cell r="DC36">
            <v>107.43666666666667</v>
          </cell>
          <cell r="DE36">
            <v>94.6</v>
          </cell>
          <cell r="DF36">
            <v>101.60000000000001</v>
          </cell>
          <cell r="DH36">
            <v>96.6</v>
          </cell>
          <cell r="DI36">
            <v>101.36666666666667</v>
          </cell>
          <cell r="DL36">
            <v>122082</v>
          </cell>
          <cell r="DO36">
            <v>499031</v>
          </cell>
          <cell r="DQ36">
            <v>106.33</v>
          </cell>
          <cell r="DR36">
            <v>102.08666666666666</v>
          </cell>
          <cell r="DT36">
            <v>75.48</v>
          </cell>
          <cell r="DU36">
            <v>106.87333333333333</v>
          </cell>
        </row>
        <row r="37">
          <cell r="E37">
            <v>165.79211430000001</v>
          </cell>
          <cell r="G37">
            <v>41.4</v>
          </cell>
          <cell r="I37">
            <v>9.1</v>
          </cell>
          <cell r="J37">
            <v>88.3</v>
          </cell>
          <cell r="K37">
            <v>108.40000000000002</v>
          </cell>
          <cell r="M37">
            <v>104.6</v>
          </cell>
          <cell r="N37">
            <v>103.46666666666665</v>
          </cell>
          <cell r="P37">
            <v>100.2</v>
          </cell>
          <cell r="Q37">
            <v>104.76666666666667</v>
          </cell>
          <cell r="S37" t="e">
            <v>#N/A</v>
          </cell>
          <cell r="T37">
            <v>100.33333333333333</v>
          </cell>
          <cell r="V37">
            <v>98.6</v>
          </cell>
          <cell r="W37">
            <v>100.43333333333332</v>
          </cell>
          <cell r="Y37">
            <v>100.3</v>
          </cell>
          <cell r="Z37">
            <v>99.466666666666654</v>
          </cell>
          <cell r="AB37">
            <v>6583</v>
          </cell>
          <cell r="AC37">
            <v>6714.666666666667</v>
          </cell>
          <cell r="AE37">
            <v>2.1</v>
          </cell>
          <cell r="AF37">
            <v>3.2333333333333329</v>
          </cell>
          <cell r="AH37">
            <v>2.1</v>
          </cell>
          <cell r="AI37">
            <v>3.3666666666666667</v>
          </cell>
          <cell r="AK37">
            <v>1156.5999999999999</v>
          </cell>
          <cell r="AL37">
            <v>1829.4</v>
          </cell>
          <cell r="AN37">
            <v>996.8</v>
          </cell>
          <cell r="AO37">
            <v>1716.6000000000001</v>
          </cell>
          <cell r="AQ37">
            <v>6.9762063466247737</v>
          </cell>
          <cell r="AR37">
            <v>12.833977386833089</v>
          </cell>
          <cell r="AT37">
            <v>6.0123486826176507</v>
          </cell>
          <cell r="AU37">
            <v>12.052725248206508</v>
          </cell>
          <cell r="AW37">
            <v>121752</v>
          </cell>
          <cell r="AX37">
            <v>168631.33333333334</v>
          </cell>
          <cell r="AZ37">
            <v>504802</v>
          </cell>
          <cell r="BA37">
            <v>558884.66666666663</v>
          </cell>
          <cell r="BC37">
            <v>103.6</v>
          </cell>
          <cell r="BD37">
            <v>108.5</v>
          </cell>
          <cell r="BF37">
            <v>102.3</v>
          </cell>
          <cell r="BG37">
            <v>101.86666666666667</v>
          </cell>
          <cell r="BI37">
            <v>947.47</v>
          </cell>
          <cell r="BJ37">
            <v>2011.23</v>
          </cell>
          <cell r="BL37">
            <v>5.7148073899676417</v>
          </cell>
          <cell r="BM37">
            <v>14.117080024284482</v>
          </cell>
          <cell r="BO37">
            <v>942.67</v>
          </cell>
          <cell r="BP37">
            <v>1697.33</v>
          </cell>
          <cell r="BR37">
            <v>5.6858554701476534</v>
          </cell>
          <cell r="BS37">
            <v>11.911850807099039</v>
          </cell>
          <cell r="BU37">
            <v>77.09</v>
          </cell>
          <cell r="BV37">
            <v>106.48666666666668</v>
          </cell>
          <cell r="BX37">
            <v>132.6</v>
          </cell>
          <cell r="BY37">
            <v>101.38666666666666</v>
          </cell>
          <cell r="CA37">
            <v>97.8</v>
          </cell>
          <cell r="CB37">
            <v>119.86</v>
          </cell>
          <cell r="CD37">
            <v>142.69999999999999</v>
          </cell>
          <cell r="CE37">
            <v>111.04333333333334</v>
          </cell>
          <cell r="CG37">
            <v>77.37</v>
          </cell>
          <cell r="CH37">
            <v>106.57000000000001</v>
          </cell>
          <cell r="CJ37">
            <v>96.19</v>
          </cell>
          <cell r="CK37">
            <v>106.36</v>
          </cell>
          <cell r="CM37">
            <v>77.510000000000005</v>
          </cell>
          <cell r="CN37">
            <v>100.58999999999999</v>
          </cell>
          <cell r="CP37">
            <v>101.24</v>
          </cell>
          <cell r="CQ37">
            <v>103.55333333333333</v>
          </cell>
          <cell r="CS37">
            <v>96.15</v>
          </cell>
          <cell r="CT37">
            <v>122.12666666666667</v>
          </cell>
          <cell r="CV37">
            <v>106.45</v>
          </cell>
          <cell r="CW37">
            <v>115.70666666666666</v>
          </cell>
          <cell r="CY37">
            <v>101.92</v>
          </cell>
          <cell r="CZ37">
            <v>127.91666666666667</v>
          </cell>
          <cell r="DB37">
            <v>104.8</v>
          </cell>
          <cell r="DC37">
            <v>116.54333333333334</v>
          </cell>
          <cell r="DE37">
            <v>94.8</v>
          </cell>
          <cell r="DF37">
            <v>101.96666666666665</v>
          </cell>
          <cell r="DH37">
            <v>96.1</v>
          </cell>
          <cell r="DI37">
            <v>101.66666666666667</v>
          </cell>
          <cell r="DL37">
            <v>137986</v>
          </cell>
          <cell r="DO37">
            <v>504999</v>
          </cell>
          <cell r="DQ37">
            <v>96.48</v>
          </cell>
          <cell r="DR37">
            <v>109.55666666666667</v>
          </cell>
          <cell r="DT37">
            <v>79.739999999999995</v>
          </cell>
          <cell r="DU37">
            <v>108.85333333333334</v>
          </cell>
        </row>
        <row r="38">
          <cell r="E38">
            <v>165.72706500000001</v>
          </cell>
          <cell r="G38">
            <v>35.5</v>
          </cell>
          <cell r="I38">
            <v>18.2</v>
          </cell>
          <cell r="J38">
            <v>87.4</v>
          </cell>
          <cell r="K38">
            <v>106.96666666666665</v>
          </cell>
          <cell r="M38">
            <v>102.9</v>
          </cell>
          <cell r="N38">
            <v>105.8</v>
          </cell>
          <cell r="P38">
            <v>97.9</v>
          </cell>
          <cell r="Q38">
            <v>106.73333333333335</v>
          </cell>
          <cell r="S38" t="e">
            <v>#N/A</v>
          </cell>
          <cell r="T38">
            <v>100.56666666666666</v>
          </cell>
          <cell r="V38">
            <v>98.7</v>
          </cell>
          <cell r="W38">
            <v>100.19999999999999</v>
          </cell>
          <cell r="Y38">
            <v>100.4</v>
          </cell>
          <cell r="Z38">
            <v>98.8</v>
          </cell>
          <cell r="AB38">
            <v>6653</v>
          </cell>
          <cell r="AC38">
            <v>6670.666666666667</v>
          </cell>
          <cell r="AE38">
            <v>2.1</v>
          </cell>
          <cell r="AF38">
            <v>3.4333333333333336</v>
          </cell>
          <cell r="AH38">
            <v>2.1</v>
          </cell>
          <cell r="AI38">
            <v>3.3333333333333335</v>
          </cell>
          <cell r="AK38">
            <v>1137.5</v>
          </cell>
          <cell r="AL38">
            <v>2037.3000000000002</v>
          </cell>
          <cell r="AN38">
            <v>1344.2</v>
          </cell>
          <cell r="AO38">
            <v>2166.5</v>
          </cell>
          <cell r="AQ38">
            <v>6.8636948346366955</v>
          </cell>
          <cell r="AR38">
            <v>14.339138329875221</v>
          </cell>
          <cell r="AT38">
            <v>8.1109262388735353</v>
          </cell>
          <cell r="AU38">
            <v>15.196976619282866</v>
          </cell>
          <cell r="AW38">
            <v>121564</v>
          </cell>
          <cell r="AX38">
            <v>172998.33333333334</v>
          </cell>
          <cell r="AZ38">
            <v>503356</v>
          </cell>
          <cell r="BA38">
            <v>561158</v>
          </cell>
          <cell r="BC38">
            <v>99</v>
          </cell>
          <cell r="BD38">
            <v>103.53333333333335</v>
          </cell>
          <cell r="BF38">
            <v>101.7</v>
          </cell>
          <cell r="BG38">
            <v>106.7</v>
          </cell>
          <cell r="BI38">
            <v>1021.03</v>
          </cell>
          <cell r="BJ38">
            <v>1456.45</v>
          </cell>
          <cell r="BL38">
            <v>6.1609128237442681</v>
          </cell>
          <cell r="BM38">
            <v>10.257251936872226</v>
          </cell>
          <cell r="BO38">
            <v>1253.5</v>
          </cell>
          <cell r="BP38">
            <v>1750.9299999999998</v>
          </cell>
          <cell r="BR38">
            <v>7.5636408573337128</v>
          </cell>
          <cell r="BS38">
            <v>12.288316731168536</v>
          </cell>
          <cell r="BU38">
            <v>67.989999999999995</v>
          </cell>
          <cell r="BV38">
            <v>109.47666666666667</v>
          </cell>
          <cell r="BX38">
            <v>121.45</v>
          </cell>
          <cell r="BY38">
            <v>107.19333333333333</v>
          </cell>
          <cell r="CA38">
            <v>85.6</v>
          </cell>
          <cell r="CB38">
            <v>127.63333333333333</v>
          </cell>
          <cell r="CD38">
            <v>130.09</v>
          </cell>
          <cell r="CE38">
            <v>113.96</v>
          </cell>
          <cell r="CG38">
            <v>71.709999999999994</v>
          </cell>
          <cell r="CH38">
            <v>107.91333333333334</v>
          </cell>
          <cell r="CJ38">
            <v>97.22</v>
          </cell>
          <cell r="CK38">
            <v>108.35666666666667</v>
          </cell>
          <cell r="CM38">
            <v>74.97</v>
          </cell>
          <cell r="CN38">
            <v>103.72333333333334</v>
          </cell>
          <cell r="CP38">
            <v>92.11</v>
          </cell>
          <cell r="CQ38">
            <v>103.75333333333333</v>
          </cell>
          <cell r="CS38">
            <v>92.08</v>
          </cell>
          <cell r="CT38">
            <v>134.20666666666668</v>
          </cell>
          <cell r="CV38">
            <v>97.12</v>
          </cell>
          <cell r="CW38">
            <v>121.95666666666666</v>
          </cell>
          <cell r="CY38">
            <v>89.3</v>
          </cell>
          <cell r="CZ38">
            <v>134.60999999999999</v>
          </cell>
          <cell r="DB38">
            <v>97.34</v>
          </cell>
          <cell r="DC38">
            <v>116.27333333333333</v>
          </cell>
          <cell r="DE38">
            <v>95.1</v>
          </cell>
          <cell r="DF38">
            <v>102.43333333333334</v>
          </cell>
          <cell r="DH38">
            <v>96.5</v>
          </cell>
          <cell r="DI38">
            <v>103.63333333333333</v>
          </cell>
          <cell r="DL38">
            <v>125087</v>
          </cell>
          <cell r="DO38">
            <v>514443</v>
          </cell>
          <cell r="DQ38">
            <v>89.44</v>
          </cell>
          <cell r="DR38">
            <v>104.50333333333333</v>
          </cell>
          <cell r="DT38">
            <v>70.34</v>
          </cell>
          <cell r="DU38">
            <v>105.53333333333335</v>
          </cell>
        </row>
        <row r="39">
          <cell r="E39">
            <v>165.37505429999999</v>
          </cell>
          <cell r="G39">
            <v>40</v>
          </cell>
          <cell r="I39">
            <v>36.4</v>
          </cell>
          <cell r="J39">
            <v>88.1</v>
          </cell>
          <cell r="K39">
            <v>104</v>
          </cell>
          <cell r="M39">
            <v>104.1</v>
          </cell>
          <cell r="N39">
            <v>105.5</v>
          </cell>
          <cell r="P39">
            <v>99.9</v>
          </cell>
          <cell r="Q39">
            <v>106.56666666666666</v>
          </cell>
          <cell r="S39" t="e">
            <v>#N/A</v>
          </cell>
          <cell r="T39">
            <v>102.03333333333335</v>
          </cell>
          <cell r="V39">
            <v>98.6</v>
          </cell>
          <cell r="W39">
            <v>102.33333333333333</v>
          </cell>
          <cell r="Y39">
            <v>100.4</v>
          </cell>
          <cell r="Z39">
            <v>100.46666666666665</v>
          </cell>
          <cell r="AB39">
            <v>6653</v>
          </cell>
          <cell r="AC39">
            <v>6863</v>
          </cell>
          <cell r="AE39">
            <v>2</v>
          </cell>
          <cell r="AF39">
            <v>3.4</v>
          </cell>
          <cell r="AH39">
            <v>2.1</v>
          </cell>
          <cell r="AI39">
            <v>3.3333333333333335</v>
          </cell>
          <cell r="AK39">
            <v>1084.4000000000001</v>
          </cell>
          <cell r="AL39">
            <v>2916.9</v>
          </cell>
          <cell r="AN39">
            <v>1086.4000000000001</v>
          </cell>
          <cell r="AO39">
            <v>2972.9</v>
          </cell>
          <cell r="AQ39">
            <v>6.5572162899057034</v>
          </cell>
          <cell r="AR39">
            <v>21.354483947676464</v>
          </cell>
          <cell r="AT39">
            <v>6.5693100123142347</v>
          </cell>
          <cell r="AU39">
            <v>21.766803896377812</v>
          </cell>
          <cell r="AW39">
            <v>121735</v>
          </cell>
          <cell r="AX39">
            <v>176083.33333333334</v>
          </cell>
          <cell r="AZ39">
            <v>503622</v>
          </cell>
          <cell r="BA39">
            <v>567093</v>
          </cell>
          <cell r="BC39">
            <v>99.2</v>
          </cell>
          <cell r="BD39">
            <v>96.59999999999998</v>
          </cell>
          <cell r="BF39">
            <v>101.3</v>
          </cell>
          <cell r="BG39">
            <v>98.366666666666674</v>
          </cell>
          <cell r="BI39">
            <v>1143.6099999999999</v>
          </cell>
          <cell r="BJ39">
            <v>2498.56</v>
          </cell>
          <cell r="BL39">
            <v>6.9152509418102728</v>
          </cell>
          <cell r="BM39">
            <v>18.371466957096292</v>
          </cell>
          <cell r="BO39">
            <v>1049.81</v>
          </cell>
          <cell r="BP39">
            <v>2650.55</v>
          </cell>
          <cell r="BR39">
            <v>6.348055360850152</v>
          </cell>
          <cell r="BS39">
            <v>19.443453015119726</v>
          </cell>
          <cell r="BU39">
            <v>74.23</v>
          </cell>
          <cell r="BV39">
            <v>101.3</v>
          </cell>
          <cell r="BX39">
            <v>124.51</v>
          </cell>
          <cell r="BY39">
            <v>113.59999999999998</v>
          </cell>
          <cell r="CA39">
            <v>92.95</v>
          </cell>
          <cell r="CB39">
            <v>113.96666666666665</v>
          </cell>
          <cell r="CD39">
            <v>132</v>
          </cell>
          <cell r="CE39">
            <v>118.06666666666666</v>
          </cell>
          <cell r="CG39">
            <v>76.78</v>
          </cell>
          <cell r="CH39">
            <v>106.96</v>
          </cell>
          <cell r="CJ39">
            <v>96.28</v>
          </cell>
          <cell r="CK39">
            <v>113.18666666666667</v>
          </cell>
          <cell r="CM39">
            <v>80.47</v>
          </cell>
          <cell r="CN39">
            <v>104.16666666666667</v>
          </cell>
          <cell r="CP39">
            <v>100.21</v>
          </cell>
          <cell r="CQ39">
            <v>106.10000000000001</v>
          </cell>
          <cell r="CS39">
            <v>96.58</v>
          </cell>
          <cell r="CT39">
            <v>130.66666666666666</v>
          </cell>
          <cell r="CV39">
            <v>102.88</v>
          </cell>
          <cell r="CW39">
            <v>122.23333333333333</v>
          </cell>
          <cell r="CY39">
            <v>93.42</v>
          </cell>
          <cell r="CZ39">
            <v>128.69999999999999</v>
          </cell>
          <cell r="DB39">
            <v>104.01</v>
          </cell>
          <cell r="DC39">
            <v>121.8</v>
          </cell>
          <cell r="DE39">
            <v>95.4</v>
          </cell>
          <cell r="DF39">
            <v>102.86666666666667</v>
          </cell>
          <cell r="DH39">
            <v>96.7</v>
          </cell>
          <cell r="DI39">
            <v>102.53333333333335</v>
          </cell>
          <cell r="DL39">
            <v>121365</v>
          </cell>
          <cell r="DO39">
            <v>507213</v>
          </cell>
          <cell r="DQ39">
            <v>97.04</v>
          </cell>
          <cell r="DR39">
            <v>112.17</v>
          </cell>
          <cell r="DT39">
            <v>74.900000000000006</v>
          </cell>
          <cell r="DU39">
            <v>106.39999999999999</v>
          </cell>
        </row>
        <row r="40">
          <cell r="E40">
            <v>172.2760188</v>
          </cell>
          <cell r="G40">
            <v>40.9</v>
          </cell>
          <cell r="I40">
            <v>27.3</v>
          </cell>
          <cell r="J40">
            <v>87.9</v>
          </cell>
          <cell r="K40">
            <v>102.40000000000002</v>
          </cell>
          <cell r="M40">
            <v>102.7</v>
          </cell>
          <cell r="N40">
            <v>104.2</v>
          </cell>
          <cell r="P40">
            <v>99.7</v>
          </cell>
          <cell r="Q40">
            <v>106.56666666666668</v>
          </cell>
          <cell r="S40" t="e">
            <v>#N/A</v>
          </cell>
          <cell r="T40">
            <v>102.33333333333333</v>
          </cell>
          <cell r="V40">
            <v>97.9</v>
          </cell>
          <cell r="W40">
            <v>102.3</v>
          </cell>
          <cell r="Y40">
            <v>100.3</v>
          </cell>
          <cell r="Z40">
            <v>100</v>
          </cell>
          <cell r="AB40">
            <v>6614</v>
          </cell>
          <cell r="AC40">
            <v>6842</v>
          </cell>
          <cell r="AE40">
            <v>2</v>
          </cell>
          <cell r="AF40">
            <v>3.4</v>
          </cell>
          <cell r="AH40">
            <v>2.1</v>
          </cell>
          <cell r="AI40">
            <v>3.4</v>
          </cell>
          <cell r="AK40">
            <v>1142.2</v>
          </cell>
          <cell r="AL40">
            <v>2822.3</v>
          </cell>
          <cell r="AN40">
            <v>1144</v>
          </cell>
          <cell r="AO40">
            <v>2762</v>
          </cell>
          <cell r="AQ40">
            <v>6.6300580194276</v>
          </cell>
          <cell r="AR40">
            <v>21.849912898028563</v>
          </cell>
          <cell r="AT40">
            <v>6.6405063686089774</v>
          </cell>
          <cell r="AU40">
            <v>21.44720972666488</v>
          </cell>
          <cell r="AW40">
            <v>121901</v>
          </cell>
          <cell r="AX40">
            <v>178728.66666666666</v>
          </cell>
          <cell r="AZ40">
            <v>502527</v>
          </cell>
          <cell r="BA40">
            <v>572583.66666666663</v>
          </cell>
          <cell r="BC40">
            <v>108.6</v>
          </cell>
          <cell r="BD40">
            <v>97.266666666666666</v>
          </cell>
          <cell r="BF40">
            <v>101.5</v>
          </cell>
          <cell r="BG40">
            <v>99.066666666666663</v>
          </cell>
          <cell r="BI40">
            <v>1158.45</v>
          </cell>
          <cell r="BJ40">
            <v>2621.7</v>
          </cell>
          <cell r="BL40">
            <v>6.7243833939817055</v>
          </cell>
          <cell r="BM40">
            <v>20.29225655370098</v>
          </cell>
          <cell r="BO40">
            <v>1082.78</v>
          </cell>
          <cell r="BP40">
            <v>2557.7800000000002</v>
          </cell>
          <cell r="BR40">
            <v>6.2851464036734521</v>
          </cell>
          <cell r="BS40">
            <v>19.901021354653906</v>
          </cell>
          <cell r="BU40">
            <v>79.430000000000007</v>
          </cell>
          <cell r="BV40">
            <v>110.3</v>
          </cell>
          <cell r="BX40">
            <v>125.86</v>
          </cell>
          <cell r="BY40">
            <v>116.60000000000001</v>
          </cell>
          <cell r="CA40">
            <v>100.52</v>
          </cell>
          <cell r="CB40">
            <v>119.56666666666666</v>
          </cell>
          <cell r="CD40">
            <v>132.88999999999999</v>
          </cell>
          <cell r="CE40">
            <v>114.73333333333335</v>
          </cell>
          <cell r="CG40">
            <v>76.260000000000005</v>
          </cell>
          <cell r="CH40">
            <v>108.79333333333334</v>
          </cell>
          <cell r="CJ40">
            <v>97.41</v>
          </cell>
          <cell r="CK40">
            <v>114.08333333333333</v>
          </cell>
          <cell r="CM40">
            <v>81.95</v>
          </cell>
          <cell r="CN40">
            <v>104.60000000000001</v>
          </cell>
          <cell r="CP40">
            <v>109.67</v>
          </cell>
          <cell r="CQ40">
            <v>110.86666666666667</v>
          </cell>
          <cell r="CS40">
            <v>97.65</v>
          </cell>
          <cell r="CT40">
            <v>125.56666666666668</v>
          </cell>
          <cell r="CV40">
            <v>111.64</v>
          </cell>
          <cell r="CW40">
            <v>123.3</v>
          </cell>
          <cell r="CY40">
            <v>96.92</v>
          </cell>
          <cell r="CZ40">
            <v>127.03333333333335</v>
          </cell>
          <cell r="DB40">
            <v>107.09</v>
          </cell>
          <cell r="DC40">
            <v>121.73333333333333</v>
          </cell>
          <cell r="DE40">
            <v>95.1</v>
          </cell>
          <cell r="DF40">
            <v>102.83333333333333</v>
          </cell>
          <cell r="DH40">
            <v>99</v>
          </cell>
          <cell r="DI40">
            <v>102.93333333333334</v>
          </cell>
          <cell r="DL40">
            <v>124669</v>
          </cell>
          <cell r="DO40">
            <v>510142</v>
          </cell>
          <cell r="DQ40">
            <v>101.36</v>
          </cell>
          <cell r="DR40">
            <v>115.34333333333332</v>
          </cell>
          <cell r="DT40">
            <v>77.39</v>
          </cell>
          <cell r="DU40">
            <v>109.18333333333334</v>
          </cell>
        </row>
        <row r="41">
          <cell r="E41">
            <v>177.02629010000001</v>
          </cell>
          <cell r="G41">
            <v>36.6</v>
          </cell>
          <cell r="I41">
            <v>27.3</v>
          </cell>
          <cell r="J41">
            <v>85.9</v>
          </cell>
          <cell r="K41">
            <v>97.600000000000009</v>
          </cell>
          <cell r="M41">
            <v>99.6</v>
          </cell>
          <cell r="N41">
            <v>101.76666666666667</v>
          </cell>
          <cell r="P41">
            <v>96.8</v>
          </cell>
          <cell r="Q41">
            <v>104.10000000000001</v>
          </cell>
          <cell r="S41" t="e">
            <v>#N/A</v>
          </cell>
          <cell r="T41">
            <v>102.53333333333335</v>
          </cell>
          <cell r="V41">
            <v>98.1</v>
          </cell>
          <cell r="W41">
            <v>102.56666666666666</v>
          </cell>
          <cell r="Y41">
            <v>100</v>
          </cell>
          <cell r="Z41">
            <v>99.966666666666654</v>
          </cell>
          <cell r="AB41">
            <v>6618</v>
          </cell>
          <cell r="AC41">
            <v>6772</v>
          </cell>
          <cell r="AE41">
            <v>2.2000000000000002</v>
          </cell>
          <cell r="AF41">
            <v>3.3666666666666671</v>
          </cell>
          <cell r="AH41">
            <v>2.2000000000000002</v>
          </cell>
          <cell r="AI41">
            <v>3.5</v>
          </cell>
          <cell r="AK41">
            <v>819.5</v>
          </cell>
          <cell r="AL41">
            <v>3659.7999999999997</v>
          </cell>
          <cell r="AN41">
            <v>1208.8</v>
          </cell>
          <cell r="AO41">
            <v>3511.5</v>
          </cell>
          <cell r="AQ41">
            <v>4.6292559118596133</v>
          </cell>
          <cell r="AR41">
            <v>25.98274725426559</v>
          </cell>
          <cell r="AT41">
            <v>6.8283643029358148</v>
          </cell>
          <cell r="AU41">
            <v>24.965925800516153</v>
          </cell>
          <cell r="AW41">
            <v>122855</v>
          </cell>
          <cell r="AX41">
            <v>183124.66666666666</v>
          </cell>
          <cell r="AZ41">
            <v>503012</v>
          </cell>
          <cell r="BA41">
            <v>577427</v>
          </cell>
          <cell r="BC41">
            <v>94.9</v>
          </cell>
          <cell r="BD41">
            <v>104.90000000000002</v>
          </cell>
          <cell r="BF41">
            <v>100.3</v>
          </cell>
          <cell r="BG41">
            <v>98.666666666666671</v>
          </cell>
          <cell r="BI41">
            <v>889.23</v>
          </cell>
          <cell r="BJ41">
            <v>3405.1000000000004</v>
          </cell>
          <cell r="BL41">
            <v>5.023152208057259</v>
          </cell>
          <cell r="BM41">
            <v>24.202856616394151</v>
          </cell>
          <cell r="BO41">
            <v>1132.42</v>
          </cell>
          <cell r="BP41">
            <v>2996.2</v>
          </cell>
          <cell r="BR41">
            <v>6.3969029648664595</v>
          </cell>
          <cell r="BS41">
            <v>21.349895784440331</v>
          </cell>
          <cell r="BU41">
            <v>71.63</v>
          </cell>
          <cell r="BV41">
            <v>100.13333333333334</v>
          </cell>
          <cell r="BX41">
            <v>110.91</v>
          </cell>
          <cell r="BY41">
            <v>129.4</v>
          </cell>
          <cell r="CA41">
            <v>90.58</v>
          </cell>
          <cell r="CB41">
            <v>113.53333333333335</v>
          </cell>
          <cell r="CD41">
            <v>119.27</v>
          </cell>
          <cell r="CE41">
            <v>134.06666666666666</v>
          </cell>
          <cell r="CG41">
            <v>73.099999999999994</v>
          </cell>
          <cell r="CH41">
            <v>106</v>
          </cell>
          <cell r="CJ41">
            <v>95.53</v>
          </cell>
          <cell r="CK41">
            <v>116.51</v>
          </cell>
          <cell r="CM41">
            <v>76.78</v>
          </cell>
          <cell r="CN41">
            <v>103.2</v>
          </cell>
          <cell r="CP41">
            <v>97.13</v>
          </cell>
          <cell r="CQ41">
            <v>115</v>
          </cell>
          <cell r="CS41">
            <v>91.43</v>
          </cell>
          <cell r="CT41">
            <v>126.7</v>
          </cell>
          <cell r="CV41">
            <v>99.19</v>
          </cell>
          <cell r="CW41">
            <v>132.63333333333333</v>
          </cell>
          <cell r="CY41">
            <v>92.4</v>
          </cell>
          <cell r="CZ41">
            <v>128.96666666666667</v>
          </cell>
          <cell r="DB41">
            <v>95.88</v>
          </cell>
          <cell r="DC41">
            <v>130.76666666666665</v>
          </cell>
          <cell r="DE41">
            <v>95.2</v>
          </cell>
          <cell r="DF41">
            <v>102.76666666666667</v>
          </cell>
          <cell r="DH41">
            <v>96.8</v>
          </cell>
          <cell r="DI41">
            <v>102.26666666666667</v>
          </cell>
          <cell r="DL41">
            <v>138524</v>
          </cell>
          <cell r="DO41">
            <v>507539</v>
          </cell>
          <cell r="DQ41">
            <v>89.53</v>
          </cell>
          <cell r="DR41">
            <v>120.49333333333334</v>
          </cell>
          <cell r="DT41">
            <v>73.72</v>
          </cell>
          <cell r="DU41">
            <v>108.44333333333333</v>
          </cell>
        </row>
        <row r="42">
          <cell r="E42">
            <v>170.11869290000001</v>
          </cell>
          <cell r="G42">
            <v>37.799999999999997</v>
          </cell>
          <cell r="I42">
            <v>36.4</v>
          </cell>
          <cell r="J42">
            <v>87.3</v>
          </cell>
          <cell r="K42">
            <v>93.733333333333334</v>
          </cell>
          <cell r="M42">
            <v>103.3</v>
          </cell>
          <cell r="N42">
            <v>99.066666666666663</v>
          </cell>
          <cell r="P42">
            <v>100.5</v>
          </cell>
          <cell r="Q42">
            <v>102.26666666666667</v>
          </cell>
          <cell r="S42" t="e">
            <v>#N/A</v>
          </cell>
          <cell r="T42">
            <v>102.60000000000001</v>
          </cell>
          <cell r="V42">
            <v>98.6</v>
          </cell>
          <cell r="W42">
            <v>102.16666666666667</v>
          </cell>
          <cell r="Y42">
            <v>99.9</v>
          </cell>
          <cell r="Z42">
            <v>99.166666666666671</v>
          </cell>
          <cell r="AB42">
            <v>6625</v>
          </cell>
          <cell r="AC42">
            <v>6698.333333333333</v>
          </cell>
          <cell r="AE42">
            <v>2.2000000000000002</v>
          </cell>
          <cell r="AF42">
            <v>3.8000000000000003</v>
          </cell>
          <cell r="AH42">
            <v>2.2000000000000002</v>
          </cell>
          <cell r="AI42">
            <v>3.6999999999999997</v>
          </cell>
          <cell r="AK42">
            <v>1474.8</v>
          </cell>
          <cell r="AL42">
            <v>3550.2</v>
          </cell>
          <cell r="AN42">
            <v>1205.5999999999999</v>
          </cell>
          <cell r="AO42">
            <v>3828.3999999999996</v>
          </cell>
          <cell r="AQ42">
            <v>8.669241309459883</v>
          </cell>
          <cell r="AR42">
            <v>25.62127657960735</v>
          </cell>
          <cell r="AT42">
            <v>7.0868167362929455</v>
          </cell>
          <cell r="AU42">
            <v>27.58676511634296</v>
          </cell>
          <cell r="AW42">
            <v>122867</v>
          </cell>
          <cell r="AX42">
            <v>189653.33333333334</v>
          </cell>
          <cell r="AZ42">
            <v>501428</v>
          </cell>
          <cell r="BA42">
            <v>586921.66666666663</v>
          </cell>
          <cell r="BC42">
            <v>94.1</v>
          </cell>
          <cell r="BD42">
            <v>95.066666666666663</v>
          </cell>
          <cell r="BF42">
            <v>99.9</v>
          </cell>
          <cell r="BG42">
            <v>98.033333333333346</v>
          </cell>
          <cell r="BI42">
            <v>1498.59</v>
          </cell>
          <cell r="BJ42">
            <v>2924.37</v>
          </cell>
          <cell r="BL42">
            <v>8.8090848480766795</v>
          </cell>
          <cell r="BM42">
            <v>21.091922104437906</v>
          </cell>
          <cell r="BO42">
            <v>1208.45</v>
          </cell>
          <cell r="BP42">
            <v>3325.3999999999996</v>
          </cell>
          <cell r="BR42">
            <v>7.1035697453327886</v>
          </cell>
          <cell r="BS42">
            <v>23.933578245999271</v>
          </cell>
          <cell r="BU42">
            <v>69.81</v>
          </cell>
          <cell r="BV42">
            <v>101.16666666666667</v>
          </cell>
          <cell r="BX42">
            <v>131</v>
          </cell>
          <cell r="BY42">
            <v>128.29999999999998</v>
          </cell>
          <cell r="CA42">
            <v>85.13</v>
          </cell>
          <cell r="CB42">
            <v>115.63333333333333</v>
          </cell>
          <cell r="CD42">
            <v>145.5</v>
          </cell>
          <cell r="CE42">
            <v>135.56666666666666</v>
          </cell>
          <cell r="CG42">
            <v>76.78</v>
          </cell>
          <cell r="CH42">
            <v>103.87333333333333</v>
          </cell>
          <cell r="CJ42">
            <v>98.82</v>
          </cell>
          <cell r="CK42">
            <v>114.02</v>
          </cell>
          <cell r="CM42">
            <v>75.22</v>
          </cell>
          <cell r="CN42">
            <v>101</v>
          </cell>
          <cell r="CP42">
            <v>114.92</v>
          </cell>
          <cell r="CQ42">
            <v>113.5</v>
          </cell>
          <cell r="CS42">
            <v>88.65</v>
          </cell>
          <cell r="CT42">
            <v>133</v>
          </cell>
          <cell r="CV42">
            <v>119.01</v>
          </cell>
          <cell r="CW42">
            <v>135.16666666666666</v>
          </cell>
          <cell r="CY42">
            <v>92.47</v>
          </cell>
          <cell r="CZ42">
            <v>121.96666666666665</v>
          </cell>
          <cell r="DB42">
            <v>113.55</v>
          </cell>
          <cell r="DC42">
            <v>120.83333333333333</v>
          </cell>
          <cell r="DE42">
            <v>95.5</v>
          </cell>
          <cell r="DF42">
            <v>102.60000000000001</v>
          </cell>
          <cell r="DH42">
            <v>96.4</v>
          </cell>
          <cell r="DI42">
            <v>103.3</v>
          </cell>
          <cell r="DL42">
            <v>123074</v>
          </cell>
          <cell r="DO42">
            <v>505315</v>
          </cell>
          <cell r="DQ42">
            <v>105.39</v>
          </cell>
          <cell r="DR42">
            <v>109.53333333333335</v>
          </cell>
          <cell r="DT42">
            <v>74.599999999999994</v>
          </cell>
          <cell r="DU42">
            <v>102</v>
          </cell>
        </row>
        <row r="43">
          <cell r="E43">
            <v>160.53564979999999</v>
          </cell>
          <cell r="G43">
            <v>36.1</v>
          </cell>
          <cell r="I43">
            <v>9.1</v>
          </cell>
          <cell r="J43">
            <v>85.9</v>
          </cell>
          <cell r="K43">
            <v>90.333333333333329</v>
          </cell>
          <cell r="M43">
            <v>99.4</v>
          </cell>
          <cell r="N43">
            <v>94.633333333333326</v>
          </cell>
          <cell r="P43">
            <v>97.4</v>
          </cell>
          <cell r="Q43">
            <v>98.133333333333326</v>
          </cell>
          <cell r="S43" t="e">
            <v>#N/A</v>
          </cell>
          <cell r="T43">
            <v>102.33333333333333</v>
          </cell>
          <cell r="V43">
            <v>98.7</v>
          </cell>
          <cell r="W43">
            <v>102.66666666666667</v>
          </cell>
          <cell r="Y43">
            <v>99.7</v>
          </cell>
          <cell r="Z43">
            <v>100.59999999999998</v>
          </cell>
          <cell r="AB43">
            <v>6642</v>
          </cell>
          <cell r="AC43">
            <v>6868.333333333333</v>
          </cell>
          <cell r="AE43">
            <v>2.2000000000000002</v>
          </cell>
          <cell r="AF43">
            <v>4.2333333333333334</v>
          </cell>
          <cell r="AH43">
            <v>2.2000000000000002</v>
          </cell>
          <cell r="AI43">
            <v>4.0666666666666664</v>
          </cell>
          <cell r="AK43">
            <v>1283.0999999999999</v>
          </cell>
          <cell r="AL43">
            <v>3858.6</v>
          </cell>
          <cell r="AN43">
            <v>1283.4000000000001</v>
          </cell>
          <cell r="AO43">
            <v>3839</v>
          </cell>
          <cell r="AQ43">
            <v>7.9926172261334072</v>
          </cell>
          <cell r="AR43">
            <v>25.764595547235032</v>
          </cell>
          <cell r="AT43">
            <v>7.9944859699318958</v>
          </cell>
          <cell r="AU43">
            <v>25.646864506995747</v>
          </cell>
          <cell r="AW43">
            <v>122997</v>
          </cell>
          <cell r="AX43">
            <v>190587</v>
          </cell>
          <cell r="AZ43">
            <v>502146</v>
          </cell>
          <cell r="BA43">
            <v>590497.33333333337</v>
          </cell>
          <cell r="BC43">
            <v>98.4</v>
          </cell>
          <cell r="BD43">
            <v>94.466666666666654</v>
          </cell>
          <cell r="BF43">
            <v>99.7</v>
          </cell>
          <cell r="BG43">
            <v>96.333333333333329</v>
          </cell>
          <cell r="BI43">
            <v>1312.64</v>
          </cell>
          <cell r="BJ43">
            <v>3654.2299999999996</v>
          </cell>
          <cell r="BL43">
            <v>8.1766261988245326</v>
          </cell>
          <cell r="BM43">
            <v>24.481971139176483</v>
          </cell>
          <cell r="BO43">
            <v>1313.38</v>
          </cell>
          <cell r="BP43">
            <v>3798.88</v>
          </cell>
          <cell r="BR43">
            <v>8.1812357668608016</v>
          </cell>
          <cell r="BS43">
            <v>25.468433497114788</v>
          </cell>
          <cell r="BU43">
            <v>71.98</v>
          </cell>
          <cell r="BV43">
            <v>92.833333333333329</v>
          </cell>
          <cell r="BX43">
            <v>116.54</v>
          </cell>
          <cell r="BY43">
            <v>134.86666666666665</v>
          </cell>
          <cell r="CA43">
            <v>85.72</v>
          </cell>
          <cell r="CB43">
            <v>108.53333333333335</v>
          </cell>
          <cell r="CD43">
            <v>127.55</v>
          </cell>
          <cell r="CE43">
            <v>143.46666666666667</v>
          </cell>
          <cell r="CG43">
            <v>74.650000000000006</v>
          </cell>
          <cell r="CH43">
            <v>100.22666666666667</v>
          </cell>
          <cell r="CJ43">
            <v>100.04</v>
          </cell>
          <cell r="CK43">
            <v>112.50666666666666</v>
          </cell>
          <cell r="CM43">
            <v>77.760000000000005</v>
          </cell>
          <cell r="CN43">
            <v>95.899999999999991</v>
          </cell>
          <cell r="CP43">
            <v>120.62</v>
          </cell>
          <cell r="CQ43">
            <v>111.96666666666665</v>
          </cell>
          <cell r="CS43">
            <v>89.72</v>
          </cell>
          <cell r="CT43">
            <v>128.03333333333333</v>
          </cell>
          <cell r="CV43">
            <v>119.35</v>
          </cell>
          <cell r="CW43">
            <v>136.16666666666666</v>
          </cell>
          <cell r="CY43">
            <v>93.1</v>
          </cell>
          <cell r="CZ43">
            <v>115.13333333333333</v>
          </cell>
          <cell r="DB43">
            <v>108.65</v>
          </cell>
          <cell r="DC43">
            <v>122.66666666666667</v>
          </cell>
          <cell r="DE43">
            <v>95.6</v>
          </cell>
          <cell r="DF43">
            <v>102.43333333333334</v>
          </cell>
          <cell r="DH43">
            <v>96.9</v>
          </cell>
          <cell r="DI43">
            <v>101.83333333333333</v>
          </cell>
          <cell r="DL43">
            <v>120245</v>
          </cell>
          <cell r="DO43">
            <v>501931</v>
          </cell>
          <cell r="DQ43">
            <v>103.61</v>
          </cell>
          <cell r="DR43">
            <v>111.53333333333335</v>
          </cell>
          <cell r="DT43">
            <v>77.83</v>
          </cell>
          <cell r="DU43">
            <v>99.399999999999991</v>
          </cell>
        </row>
        <row r="44">
          <cell r="E44">
            <v>153.46715029999999</v>
          </cell>
          <cell r="G44">
            <v>35</v>
          </cell>
          <cell r="I44">
            <v>18.2</v>
          </cell>
          <cell r="J44">
            <v>85</v>
          </cell>
          <cell r="K44">
            <v>90.09999999999998</v>
          </cell>
          <cell r="M44">
            <v>98.6</v>
          </cell>
          <cell r="N44">
            <v>94.666666666666671</v>
          </cell>
          <cell r="P44">
            <v>96.2</v>
          </cell>
          <cell r="Q44">
            <v>98.2</v>
          </cell>
          <cell r="S44" t="e">
            <v>#N/A</v>
          </cell>
          <cell r="T44">
            <v>102.10000000000001</v>
          </cell>
          <cell r="V44">
            <v>98.5</v>
          </cell>
          <cell r="W44">
            <v>102.09999999999998</v>
          </cell>
          <cell r="Y44">
            <v>99.7</v>
          </cell>
          <cell r="Z44">
            <v>100.03333333333335</v>
          </cell>
          <cell r="AB44">
            <v>6632</v>
          </cell>
          <cell r="AC44">
            <v>6836.666666666667</v>
          </cell>
          <cell r="AE44">
            <v>2.2000000000000002</v>
          </cell>
          <cell r="AF44">
            <v>4.166666666666667</v>
          </cell>
          <cell r="AH44">
            <v>2.2999999999999998</v>
          </cell>
          <cell r="AI44">
            <v>4.2333333333333334</v>
          </cell>
          <cell r="AK44">
            <v>1235</v>
          </cell>
          <cell r="AL44">
            <v>4451.8999999999996</v>
          </cell>
          <cell r="AN44">
            <v>1471.5</v>
          </cell>
          <cell r="AO44">
            <v>4145.3</v>
          </cell>
          <cell r="AQ44">
            <v>8.0473247700618842</v>
          </cell>
          <cell r="AR44">
            <v>28.526771982895632</v>
          </cell>
          <cell r="AT44">
            <v>9.588371173397622</v>
          </cell>
          <cell r="AU44">
            <v>26.51229171320788</v>
          </cell>
          <cell r="AW44">
            <v>123542</v>
          </cell>
          <cell r="AX44">
            <v>193591.66666666666</v>
          </cell>
          <cell r="AZ44">
            <v>503124</v>
          </cell>
          <cell r="BA44">
            <v>596861.66666666663</v>
          </cell>
          <cell r="BC44">
            <v>97.2</v>
          </cell>
          <cell r="BD44">
            <v>93.333333333333329</v>
          </cell>
          <cell r="BF44">
            <v>99.8</v>
          </cell>
          <cell r="BG44">
            <v>95.133333333333326</v>
          </cell>
          <cell r="BI44">
            <v>932.29</v>
          </cell>
          <cell r="BJ44">
            <v>3742.75</v>
          </cell>
          <cell r="BL44">
            <v>6.0748505343165942</v>
          </cell>
          <cell r="BM44">
            <v>24.005556612938371</v>
          </cell>
          <cell r="BO44">
            <v>1146.92</v>
          </cell>
          <cell r="BP44">
            <v>3638.66</v>
          </cell>
          <cell r="BR44">
            <v>7.4733908706715599</v>
          </cell>
          <cell r="BS44">
            <v>23.286540412860674</v>
          </cell>
          <cell r="BU44">
            <v>75.53</v>
          </cell>
          <cell r="BV44">
            <v>94.233333333333334</v>
          </cell>
          <cell r="BX44">
            <v>95.1</v>
          </cell>
          <cell r="BY44">
            <v>132.66666666666666</v>
          </cell>
          <cell r="CA44">
            <v>89.39</v>
          </cell>
          <cell r="CB44">
            <v>114.13333333333334</v>
          </cell>
          <cell r="CD44">
            <v>100.69</v>
          </cell>
          <cell r="CE44">
            <v>144.06666666666669</v>
          </cell>
          <cell r="CG44">
            <v>74.209999999999994</v>
          </cell>
          <cell r="CH44">
            <v>101.48333333333333</v>
          </cell>
          <cell r="CJ44">
            <v>95.44</v>
          </cell>
          <cell r="CK44">
            <v>111.33999999999999</v>
          </cell>
          <cell r="CM44">
            <v>77.680000000000007</v>
          </cell>
          <cell r="CN44">
            <v>91.666666666666671</v>
          </cell>
          <cell r="CP44">
            <v>104.54</v>
          </cell>
          <cell r="CQ44">
            <v>115.60000000000001</v>
          </cell>
          <cell r="CS44">
            <v>90.68</v>
          </cell>
          <cell r="CT44">
            <v>127.66666666666667</v>
          </cell>
          <cell r="CV44">
            <v>106.11</v>
          </cell>
          <cell r="CW44">
            <v>144.26666666666668</v>
          </cell>
          <cell r="CY44">
            <v>92.03</v>
          </cell>
          <cell r="CZ44">
            <v>119.56666666666666</v>
          </cell>
          <cell r="DB44">
            <v>96.85</v>
          </cell>
          <cell r="DC44">
            <v>126.86666666666667</v>
          </cell>
          <cell r="DE44">
            <v>95.6</v>
          </cell>
          <cell r="DF44">
            <v>102.26666666666667</v>
          </cell>
          <cell r="DH44">
            <v>96.5</v>
          </cell>
          <cell r="DI44">
            <v>101.06666666666666</v>
          </cell>
          <cell r="DL44">
            <v>120450</v>
          </cell>
          <cell r="DO44">
            <v>493989</v>
          </cell>
          <cell r="DQ44">
            <v>92.54</v>
          </cell>
          <cell r="DR44">
            <v>112.7</v>
          </cell>
          <cell r="DT44">
            <v>76.58</v>
          </cell>
          <cell r="DU44">
            <v>101.76666666666667</v>
          </cell>
        </row>
        <row r="45">
          <cell r="E45">
            <v>153.627938</v>
          </cell>
          <cell r="G45">
            <v>37</v>
          </cell>
          <cell r="I45">
            <v>18.2</v>
          </cell>
          <cell r="J45">
            <v>86.1</v>
          </cell>
          <cell r="K45">
            <v>89.266666666666652</v>
          </cell>
          <cell r="M45">
            <v>98</v>
          </cell>
          <cell r="N45">
            <v>93.966666666666654</v>
          </cell>
          <cell r="P45">
            <v>95.8</v>
          </cell>
          <cell r="Q45">
            <v>97.466666666666654</v>
          </cell>
          <cell r="S45" t="e">
            <v>#N/A</v>
          </cell>
          <cell r="T45">
            <v>103</v>
          </cell>
          <cell r="V45">
            <v>98.5</v>
          </cell>
          <cell r="W45">
            <v>103.10000000000001</v>
          </cell>
          <cell r="Y45">
            <v>99.8</v>
          </cell>
          <cell r="Z45">
            <v>99.666666666666671</v>
          </cell>
          <cell r="AB45">
            <v>6566</v>
          </cell>
          <cell r="AC45">
            <v>6768.333333333333</v>
          </cell>
          <cell r="AE45">
            <v>2.2000000000000002</v>
          </cell>
          <cell r="AF45">
            <v>4.2333333333333334</v>
          </cell>
          <cell r="AH45">
            <v>2.2999999999999998</v>
          </cell>
          <cell r="AI45">
            <v>4.4000000000000004</v>
          </cell>
          <cell r="AK45">
            <v>1410.2</v>
          </cell>
          <cell r="AL45">
            <v>3924.1</v>
          </cell>
          <cell r="AN45">
            <v>1178.7</v>
          </cell>
          <cell r="AO45">
            <v>3895.0999999999995</v>
          </cell>
          <cell r="AQ45">
            <v>9.1793199749904861</v>
          </cell>
          <cell r="AR45">
            <v>27.95246176559678</v>
          </cell>
          <cell r="AT45">
            <v>7.6724326014191506</v>
          </cell>
          <cell r="AU45">
            <v>27.722206497700391</v>
          </cell>
          <cell r="AW45">
            <v>124381</v>
          </cell>
          <cell r="AX45">
            <v>197369.66666666666</v>
          </cell>
          <cell r="AZ45">
            <v>504026</v>
          </cell>
          <cell r="BA45">
            <v>603521.66666666663</v>
          </cell>
          <cell r="BC45">
            <v>126</v>
          </cell>
          <cell r="BD45">
            <v>100.33333333333333</v>
          </cell>
          <cell r="BF45">
            <v>101.6</v>
          </cell>
          <cell r="BG45">
            <v>94.3</v>
          </cell>
          <cell r="BI45">
            <v>1388.97</v>
          </cell>
          <cell r="BJ45">
            <v>3670.0199999999995</v>
          </cell>
          <cell r="BL45">
            <v>9.0411289644465587</v>
          </cell>
          <cell r="BM45">
            <v>26.1211077062109</v>
          </cell>
          <cell r="BO45">
            <v>1118.67</v>
          </cell>
          <cell r="BP45">
            <v>3289.38</v>
          </cell>
          <cell r="BR45">
            <v>7.2816833615250376</v>
          </cell>
          <cell r="BS45">
            <v>23.373003800734651</v>
          </cell>
          <cell r="BU45">
            <v>81.08</v>
          </cell>
          <cell r="BV45">
            <v>90.633333333333326</v>
          </cell>
          <cell r="BX45">
            <v>112.62</v>
          </cell>
          <cell r="BY45">
            <v>135.03333333333333</v>
          </cell>
          <cell r="CA45">
            <v>97.21</v>
          </cell>
          <cell r="CB45">
            <v>107.03333333333335</v>
          </cell>
          <cell r="CD45">
            <v>118.13</v>
          </cell>
          <cell r="CE45">
            <v>141.69999999999999</v>
          </cell>
          <cell r="CG45">
            <v>76.78</v>
          </cell>
          <cell r="CH45">
            <v>101.13666666666666</v>
          </cell>
          <cell r="CJ45">
            <v>96.94</v>
          </cell>
          <cell r="CK45">
            <v>108.91666666666667</v>
          </cell>
          <cell r="CM45">
            <v>73.819999999999993</v>
          </cell>
          <cell r="CN45">
            <v>87.033333333333346</v>
          </cell>
          <cell r="CP45">
            <v>110.01</v>
          </cell>
          <cell r="CQ45">
            <v>117.40000000000002</v>
          </cell>
          <cell r="CS45">
            <v>86.72</v>
          </cell>
          <cell r="CT45">
            <v>107.43333333333334</v>
          </cell>
          <cell r="CV45">
            <v>114.17</v>
          </cell>
          <cell r="CW45">
            <v>130.4</v>
          </cell>
          <cell r="CY45">
            <v>92.85</v>
          </cell>
          <cell r="CZ45">
            <v>108.06666666666668</v>
          </cell>
          <cell r="DB45">
            <v>110.67</v>
          </cell>
          <cell r="DC45">
            <v>117.43333333333332</v>
          </cell>
          <cell r="DE45">
            <v>95.6</v>
          </cell>
          <cell r="DF45">
            <v>102.43333333333334</v>
          </cell>
          <cell r="DH45">
            <v>99.3</v>
          </cell>
          <cell r="DI45">
            <v>100.8</v>
          </cell>
          <cell r="DL45">
            <v>134730</v>
          </cell>
          <cell r="DO45">
            <v>492818</v>
          </cell>
          <cell r="DQ45">
            <v>104.27</v>
          </cell>
          <cell r="DR45">
            <v>112.83333333333333</v>
          </cell>
          <cell r="DT45">
            <v>76.73</v>
          </cell>
          <cell r="DU45">
            <v>103.56666666666666</v>
          </cell>
        </row>
        <row r="46">
          <cell r="E46">
            <v>151.59514440000001</v>
          </cell>
          <cell r="G46">
            <v>40.299999999999997</v>
          </cell>
          <cell r="I46">
            <v>63.6</v>
          </cell>
          <cell r="J46">
            <v>86.1</v>
          </cell>
          <cell r="K46">
            <v>90.600000000000009</v>
          </cell>
          <cell r="M46">
            <v>99.3</v>
          </cell>
          <cell r="N46">
            <v>94.933333333333323</v>
          </cell>
          <cell r="P46">
            <v>96.6</v>
          </cell>
          <cell r="Q46">
            <v>97.966666666666654</v>
          </cell>
          <cell r="S46" t="e">
            <v>#N/A</v>
          </cell>
          <cell r="T46">
            <v>102.5</v>
          </cell>
          <cell r="V46">
            <v>98.4</v>
          </cell>
          <cell r="W46">
            <v>102.06666666666666</v>
          </cell>
          <cell r="Y46">
            <v>99.3</v>
          </cell>
          <cell r="Z46">
            <v>98.533333333333346</v>
          </cell>
          <cell r="AB46">
            <v>6449</v>
          </cell>
          <cell r="AC46">
            <v>6683</v>
          </cell>
          <cell r="AE46">
            <v>2.4</v>
          </cell>
          <cell r="AF46">
            <v>4.7333333333333334</v>
          </cell>
          <cell r="AH46">
            <v>2.2999999999999998</v>
          </cell>
          <cell r="AI46">
            <v>4.6333333333333329</v>
          </cell>
          <cell r="AK46">
            <v>635.79999999999995</v>
          </cell>
          <cell r="AL46">
            <v>2935.2</v>
          </cell>
          <cell r="AN46">
            <v>1276</v>
          </cell>
          <cell r="AO46">
            <v>3332.1</v>
          </cell>
          <cell r="AQ46">
            <v>4.1940657302477558</v>
          </cell>
          <cell r="AR46">
            <v>22.453135000708532</v>
          </cell>
          <cell r="AT46">
            <v>8.417156136829405</v>
          </cell>
          <cell r="AU46">
            <v>25.463007984853494</v>
          </cell>
          <cell r="AW46">
            <v>124236</v>
          </cell>
          <cell r="AX46">
            <v>202579.66666666666</v>
          </cell>
          <cell r="AZ46">
            <v>504409</v>
          </cell>
          <cell r="BA46">
            <v>610151.33333333337</v>
          </cell>
          <cell r="BC46">
            <v>91.8</v>
          </cell>
          <cell r="BD46">
            <v>90.90000000000002</v>
          </cell>
          <cell r="BF46">
            <v>98.3</v>
          </cell>
          <cell r="BG46">
            <v>93.7</v>
          </cell>
          <cell r="BI46">
            <v>655.11</v>
          </cell>
          <cell r="BJ46">
            <v>2988.61</v>
          </cell>
          <cell r="BL46">
            <v>4.3214444802494612</v>
          </cell>
          <cell r="BM46">
            <v>22.871805092383539</v>
          </cell>
          <cell r="BO46">
            <v>1183.07</v>
          </cell>
          <cell r="BP46">
            <v>3350.6000000000004</v>
          </cell>
          <cell r="BR46">
            <v>7.8041417796228565</v>
          </cell>
          <cell r="BS46">
            <v>25.616340229341855</v>
          </cell>
          <cell r="BU46">
            <v>71.28</v>
          </cell>
          <cell r="BV46">
            <v>91.800000000000011</v>
          </cell>
          <cell r="BX46">
            <v>116.3</v>
          </cell>
          <cell r="BY46">
            <v>129.33333333333334</v>
          </cell>
          <cell r="CA46">
            <v>81.11</v>
          </cell>
          <cell r="CB46">
            <v>107.3</v>
          </cell>
          <cell r="CD46">
            <v>124.75</v>
          </cell>
          <cell r="CE46">
            <v>132.1</v>
          </cell>
          <cell r="CG46">
            <v>77.19</v>
          </cell>
          <cell r="CH46">
            <v>108.13</v>
          </cell>
          <cell r="CJ46">
            <v>96.36</v>
          </cell>
          <cell r="CK46">
            <v>110.57</v>
          </cell>
          <cell r="CM46">
            <v>76.2</v>
          </cell>
          <cell r="CN46">
            <v>97.899999999999991</v>
          </cell>
          <cell r="CP46">
            <v>92</v>
          </cell>
          <cell r="CQ46">
            <v>113.43333333333334</v>
          </cell>
          <cell r="CS46">
            <v>89.4</v>
          </cell>
          <cell r="CT46">
            <v>116.96666666666665</v>
          </cell>
          <cell r="CV46">
            <v>94.7</v>
          </cell>
          <cell r="CW46">
            <v>124.13333333333333</v>
          </cell>
          <cell r="CY46">
            <v>89.67</v>
          </cell>
          <cell r="CZ46">
            <v>106.03333333333332</v>
          </cell>
          <cell r="DB46">
            <v>87.04</v>
          </cell>
          <cell r="DC46">
            <v>109.3</v>
          </cell>
          <cell r="DE46">
            <v>96</v>
          </cell>
          <cell r="DF46">
            <v>102.23333333333333</v>
          </cell>
          <cell r="DH46">
            <v>96.2</v>
          </cell>
          <cell r="DI46">
            <v>101.63333333333333</v>
          </cell>
          <cell r="DL46">
            <v>121830</v>
          </cell>
          <cell r="DO46">
            <v>500082</v>
          </cell>
          <cell r="DQ46">
            <v>80.069999999999993</v>
          </cell>
          <cell r="DR46">
            <v>106.09999999999998</v>
          </cell>
          <cell r="DT46">
            <v>74.989999999999995</v>
          </cell>
          <cell r="DU46">
            <v>106.13333333333333</v>
          </cell>
        </row>
        <row r="47">
          <cell r="E47">
            <v>142.9453279</v>
          </cell>
          <cell r="G47">
            <v>39.6</v>
          </cell>
          <cell r="I47">
            <v>72.7</v>
          </cell>
          <cell r="J47">
            <v>87.2</v>
          </cell>
          <cell r="K47">
            <v>92.633333333333326</v>
          </cell>
          <cell r="M47">
            <v>99.8</v>
          </cell>
          <cell r="N47">
            <v>92.3</v>
          </cell>
          <cell r="P47">
            <v>97.5</v>
          </cell>
          <cell r="Q47">
            <v>97.2</v>
          </cell>
          <cell r="S47" t="e">
            <v>#N/A</v>
          </cell>
          <cell r="T47">
            <v>102.10000000000001</v>
          </cell>
          <cell r="V47">
            <v>98.5</v>
          </cell>
          <cell r="W47">
            <v>102.39999999999999</v>
          </cell>
          <cell r="Y47">
            <v>99</v>
          </cell>
          <cell r="Z47">
            <v>99.366666666666674</v>
          </cell>
          <cell r="AB47">
            <v>6443</v>
          </cell>
          <cell r="AC47">
            <v>6841.666666666667</v>
          </cell>
          <cell r="AE47">
            <v>2.4</v>
          </cell>
          <cell r="AF47">
            <v>4.8999999999999995</v>
          </cell>
          <cell r="AH47">
            <v>2.2999999999999998</v>
          </cell>
          <cell r="AI47">
            <v>4.7333333333333334</v>
          </cell>
          <cell r="AK47">
            <v>1432.5</v>
          </cell>
          <cell r="AL47">
            <v>3252.5</v>
          </cell>
          <cell r="AN47">
            <v>1336</v>
          </cell>
          <cell r="AO47">
            <v>3307.9</v>
          </cell>
          <cell r="AQ47">
            <v>10.021313890035856</v>
          </cell>
          <cell r="AR47">
            <v>25.526885647799247</v>
          </cell>
          <cell r="AT47">
            <v>9.3462306157681709</v>
          </cell>
          <cell r="AU47">
            <v>25.894047006317162</v>
          </cell>
          <cell r="AW47">
            <v>124190</v>
          </cell>
          <cell r="AX47">
            <v>211052</v>
          </cell>
          <cell r="AZ47">
            <v>505466</v>
          </cell>
          <cell r="BA47">
            <v>614825</v>
          </cell>
          <cell r="BC47">
            <v>87.6</v>
          </cell>
          <cell r="BD47">
            <v>92.066666666666663</v>
          </cell>
          <cell r="BF47">
            <v>99.7</v>
          </cell>
          <cell r="BG47">
            <v>93.8</v>
          </cell>
          <cell r="BI47">
            <v>1304.21</v>
          </cell>
          <cell r="BJ47">
            <v>3019.41</v>
          </cell>
          <cell r="BL47">
            <v>9.1238378977477588</v>
          </cell>
          <cell r="BM47">
            <v>23.68859997061919</v>
          </cell>
          <cell r="BO47">
            <v>1197.48</v>
          </cell>
          <cell r="BP47">
            <v>3113.37</v>
          </cell>
          <cell r="BR47">
            <v>8.3771888007260991</v>
          </cell>
          <cell r="BS47">
            <v>24.390457113037684</v>
          </cell>
          <cell r="BU47">
            <v>62.7</v>
          </cell>
          <cell r="BV47">
            <v>90.933333333333337</v>
          </cell>
          <cell r="BX47">
            <v>113.24</v>
          </cell>
          <cell r="BY47">
            <v>123.8</v>
          </cell>
          <cell r="CA47">
            <v>75.3</v>
          </cell>
          <cell r="CB47">
            <v>102</v>
          </cell>
          <cell r="CD47">
            <v>118.89</v>
          </cell>
          <cell r="CE47">
            <v>125.73333333333333</v>
          </cell>
          <cell r="CG47">
            <v>76.75</v>
          </cell>
          <cell r="CH47">
            <v>109.12</v>
          </cell>
          <cell r="CJ47">
            <v>96.42</v>
          </cell>
          <cell r="CK47">
            <v>110.78666666666668</v>
          </cell>
          <cell r="CM47">
            <v>72.75</v>
          </cell>
          <cell r="CN47">
            <v>91.3</v>
          </cell>
          <cell r="CP47">
            <v>105.11</v>
          </cell>
          <cell r="CQ47">
            <v>115.03333333333335</v>
          </cell>
          <cell r="CS47">
            <v>85.43</v>
          </cell>
          <cell r="CT47">
            <v>107.73333333333333</v>
          </cell>
          <cell r="CV47">
            <v>110.71</v>
          </cell>
          <cell r="CW47">
            <v>128.9</v>
          </cell>
          <cell r="CY47">
            <v>82.06</v>
          </cell>
          <cell r="CZ47">
            <v>109.69999999999999</v>
          </cell>
          <cell r="DB47">
            <v>100.02</v>
          </cell>
          <cell r="DC47">
            <v>112.43333333333332</v>
          </cell>
          <cell r="DE47">
            <v>96</v>
          </cell>
          <cell r="DF47">
            <v>102.09999999999998</v>
          </cell>
          <cell r="DH47">
            <v>97.1</v>
          </cell>
          <cell r="DI47">
            <v>100.63333333333333</v>
          </cell>
          <cell r="DL47">
            <v>120286</v>
          </cell>
          <cell r="DO47">
            <v>502201</v>
          </cell>
          <cell r="DQ47">
            <v>92.7</v>
          </cell>
          <cell r="DR47">
            <v>109.93333333333334</v>
          </cell>
          <cell r="DT47">
            <v>68.05</v>
          </cell>
          <cell r="DU47">
            <v>108</v>
          </cell>
        </row>
        <row r="48">
          <cell r="E48">
            <v>137.88057420000001</v>
          </cell>
          <cell r="G48">
            <v>39.9</v>
          </cell>
          <cell r="I48">
            <v>68.2</v>
          </cell>
          <cell r="J48">
            <v>87.7</v>
          </cell>
          <cell r="K48">
            <v>94.7</v>
          </cell>
          <cell r="M48">
            <v>99.4</v>
          </cell>
          <cell r="N48">
            <v>96.633333333333326</v>
          </cell>
          <cell r="P48">
            <v>96.3</v>
          </cell>
          <cell r="Q48">
            <v>100.86666666666667</v>
          </cell>
          <cell r="S48" t="e">
            <v>#N/A</v>
          </cell>
          <cell r="T48">
            <v>102.16666666666667</v>
          </cell>
          <cell r="V48">
            <v>98.8</v>
          </cell>
          <cell r="W48">
            <v>102.09999999999998</v>
          </cell>
          <cell r="Y48">
            <v>98.6</v>
          </cell>
          <cell r="Z48">
            <v>98.8</v>
          </cell>
          <cell r="AB48">
            <v>6522</v>
          </cell>
          <cell r="AC48">
            <v>6825.666666666667</v>
          </cell>
          <cell r="AE48">
            <v>2.6</v>
          </cell>
          <cell r="AF48">
            <v>4.666666666666667</v>
          </cell>
          <cell r="AH48">
            <v>2.2999999999999998</v>
          </cell>
          <cell r="AI48">
            <v>4.7</v>
          </cell>
          <cell r="AK48">
            <v>2221.3000000000002</v>
          </cell>
          <cell r="AL48">
            <v>3243.6</v>
          </cell>
          <cell r="AN48">
            <v>1409</v>
          </cell>
          <cell r="AO48">
            <v>3124.5</v>
          </cell>
          <cell r="AQ48">
            <v>16.110318751486602</v>
          </cell>
          <cell r="AR48">
            <v>27.353820060391357</v>
          </cell>
          <cell r="AT48">
            <v>10.218988484601189</v>
          </cell>
          <cell r="AU48">
            <v>26.254927879307498</v>
          </cell>
          <cell r="AW48">
            <v>123865</v>
          </cell>
          <cell r="AX48">
            <v>217439</v>
          </cell>
          <cell r="AZ48">
            <v>503855</v>
          </cell>
          <cell r="BA48">
            <v>618340.33333333337</v>
          </cell>
          <cell r="BC48">
            <v>105.4</v>
          </cell>
          <cell r="BD48">
            <v>91.466666666666654</v>
          </cell>
          <cell r="BF48">
            <v>99.4</v>
          </cell>
          <cell r="BG48">
            <v>93.3</v>
          </cell>
          <cell r="BI48">
            <v>1576.22</v>
          </cell>
          <cell r="BJ48">
            <v>3314.54</v>
          </cell>
          <cell r="BL48">
            <v>11.431777167635264</v>
          </cell>
          <cell r="BM48">
            <v>28.101084701332141</v>
          </cell>
          <cell r="BO48">
            <v>1169.22</v>
          </cell>
          <cell r="BP48">
            <v>3214.8900000000003</v>
          </cell>
          <cell r="BR48">
            <v>8.4799472788966668</v>
          </cell>
          <cell r="BS48">
            <v>27.12664158457077</v>
          </cell>
          <cell r="BU48">
            <v>80.989999999999995</v>
          </cell>
          <cell r="BV48">
            <v>92.13333333333334</v>
          </cell>
          <cell r="BX48">
            <v>125.49</v>
          </cell>
          <cell r="BY48">
            <v>129.86666666666667</v>
          </cell>
          <cell r="CA48">
            <v>91.17</v>
          </cell>
          <cell r="CB48">
            <v>107.53333333333335</v>
          </cell>
          <cell r="CD48">
            <v>131.11000000000001</v>
          </cell>
          <cell r="CE48">
            <v>124.13333333333333</v>
          </cell>
          <cell r="CG48">
            <v>78.63</v>
          </cell>
          <cell r="CH48">
            <v>111</v>
          </cell>
          <cell r="CJ48">
            <v>98.35</v>
          </cell>
          <cell r="CK48">
            <v>115.88666666666667</v>
          </cell>
          <cell r="CM48">
            <v>95.58</v>
          </cell>
          <cell r="CN48">
            <v>86.5</v>
          </cell>
          <cell r="CP48">
            <v>113.55</v>
          </cell>
          <cell r="CQ48">
            <v>123.66666666666667</v>
          </cell>
          <cell r="CS48">
            <v>107.51</v>
          </cell>
          <cell r="CT48">
            <v>101.03333333333335</v>
          </cell>
          <cell r="CV48">
            <v>118.2</v>
          </cell>
          <cell r="CW48">
            <v>134.16666666666666</v>
          </cell>
          <cell r="CY48">
            <v>95.48</v>
          </cell>
          <cell r="CZ48">
            <v>112.96666666666665</v>
          </cell>
          <cell r="DB48">
            <v>118.08</v>
          </cell>
          <cell r="DC48">
            <v>117.76666666666667</v>
          </cell>
          <cell r="DE48">
            <v>95.9</v>
          </cell>
          <cell r="DF48">
            <v>102.56666666666666</v>
          </cell>
          <cell r="DH48">
            <v>97</v>
          </cell>
          <cell r="DI48">
            <v>100.46666666666665</v>
          </cell>
          <cell r="DL48">
            <v>120580</v>
          </cell>
          <cell r="DO48">
            <v>494993</v>
          </cell>
          <cell r="DQ48">
            <v>111.64</v>
          </cell>
          <cell r="DR48">
            <v>117.3</v>
          </cell>
          <cell r="DT48">
            <v>82.46</v>
          </cell>
          <cell r="DU48">
            <v>111.3</v>
          </cell>
        </row>
        <row r="49">
          <cell r="E49">
            <v>137.02801220000001</v>
          </cell>
          <cell r="G49">
            <v>41.3</v>
          </cell>
          <cell r="I49">
            <v>54.5</v>
          </cell>
          <cell r="J49">
            <v>86.8</v>
          </cell>
          <cell r="K49">
            <v>97.699999999999989</v>
          </cell>
          <cell r="M49">
            <v>99.2</v>
          </cell>
          <cell r="N49">
            <v>96.8</v>
          </cell>
          <cell r="P49">
            <v>96.8</v>
          </cell>
          <cell r="Q49">
            <v>101.63333333333334</v>
          </cell>
          <cell r="S49" t="e">
            <v>#N/A</v>
          </cell>
          <cell r="T49">
            <v>101.93333333333334</v>
          </cell>
          <cell r="V49">
            <v>99.4</v>
          </cell>
          <cell r="W49">
            <v>102.10000000000001</v>
          </cell>
          <cell r="Y49">
            <v>101.3</v>
          </cell>
          <cell r="Z49">
            <v>98.233333333333334</v>
          </cell>
          <cell r="AB49">
            <v>6630</v>
          </cell>
          <cell r="AC49">
            <v>6767.333333333333</v>
          </cell>
          <cell r="AE49">
            <v>2.4</v>
          </cell>
          <cell r="AF49">
            <v>4.4333333333333336</v>
          </cell>
          <cell r="AH49">
            <v>2.2999999999999998</v>
          </cell>
          <cell r="AI49">
            <v>4.6333333333333329</v>
          </cell>
          <cell r="AK49">
            <v>1284.9000000000001</v>
          </cell>
          <cell r="AL49">
            <v>2766</v>
          </cell>
          <cell r="AN49">
            <v>1121.7</v>
          </cell>
          <cell r="AO49">
            <v>2738</v>
          </cell>
          <cell r="AQ49">
            <v>9.3769148320170999</v>
          </cell>
          <cell r="AR49">
            <v>25.43843410346112</v>
          </cell>
          <cell r="AT49">
            <v>8.1859174776819827</v>
          </cell>
          <cell r="AU49">
            <v>25.107211291269664</v>
          </cell>
          <cell r="AW49">
            <v>124721</v>
          </cell>
          <cell r="AX49">
            <v>221924.33333333334</v>
          </cell>
          <cell r="AZ49">
            <v>507090</v>
          </cell>
          <cell r="BA49">
            <v>621873</v>
          </cell>
          <cell r="BC49">
            <v>101.2</v>
          </cell>
          <cell r="BD49">
            <v>98.833333333333329</v>
          </cell>
          <cell r="BF49">
            <v>100.1</v>
          </cell>
          <cell r="BG49">
            <v>93</v>
          </cell>
          <cell r="BI49">
            <v>1179.02</v>
          </cell>
          <cell r="BJ49">
            <v>2957</v>
          </cell>
          <cell r="BL49">
            <v>8.6042261072805655</v>
          </cell>
          <cell r="BM49">
            <v>27.268896773517739</v>
          </cell>
          <cell r="BO49">
            <v>1160.6600000000001</v>
          </cell>
          <cell r="BP49">
            <v>2563.66</v>
          </cell>
          <cell r="BR49">
            <v>8.470238904917867</v>
          </cell>
          <cell r="BS49">
            <v>23.539073583401233</v>
          </cell>
          <cell r="BU49">
            <v>71.459999999999994</v>
          </cell>
          <cell r="BV49">
            <v>91.366666666666674</v>
          </cell>
          <cell r="BX49">
            <v>112.99</v>
          </cell>
          <cell r="BY49">
            <v>140.83333333333334</v>
          </cell>
          <cell r="CA49">
            <v>78.260000000000005</v>
          </cell>
          <cell r="CB49">
            <v>107.76666666666665</v>
          </cell>
          <cell r="CD49">
            <v>114.56</v>
          </cell>
          <cell r="CE49">
            <v>130.83333333333334</v>
          </cell>
          <cell r="CG49">
            <v>76.63</v>
          </cell>
          <cell r="CH49">
            <v>117.76666666666667</v>
          </cell>
          <cell r="CJ49">
            <v>96.6</v>
          </cell>
          <cell r="CK49">
            <v>118.77333333333333</v>
          </cell>
          <cell r="CM49">
            <v>80.31</v>
          </cell>
          <cell r="CN49">
            <v>98.433333333333337</v>
          </cell>
          <cell r="CP49">
            <v>104.09</v>
          </cell>
          <cell r="CQ49">
            <v>126.23333333333333</v>
          </cell>
          <cell r="CS49">
            <v>89.18</v>
          </cell>
          <cell r="CT49">
            <v>106.06666666666666</v>
          </cell>
          <cell r="CV49">
            <v>104.61</v>
          </cell>
          <cell r="CW49">
            <v>128.33333333333334</v>
          </cell>
          <cell r="CY49">
            <v>89.38</v>
          </cell>
          <cell r="CZ49">
            <v>118.43333333333334</v>
          </cell>
          <cell r="DB49">
            <v>101.96</v>
          </cell>
          <cell r="DC49">
            <v>118.46666666666665</v>
          </cell>
          <cell r="DE49">
            <v>96.1</v>
          </cell>
          <cell r="DF49">
            <v>102.66666666666667</v>
          </cell>
          <cell r="DH49">
            <v>97</v>
          </cell>
          <cell r="DI49">
            <v>100.10000000000001</v>
          </cell>
          <cell r="DL49">
            <v>132679</v>
          </cell>
          <cell r="DO49">
            <v>485834</v>
          </cell>
          <cell r="DQ49">
            <v>99.46</v>
          </cell>
          <cell r="DR49">
            <v>122.96666666666665</v>
          </cell>
          <cell r="DT49">
            <v>79.260000000000005</v>
          </cell>
          <cell r="DU49">
            <v>120.43333333333334</v>
          </cell>
        </row>
        <row r="50">
          <cell r="E50">
            <v>134.4228554</v>
          </cell>
          <cell r="G50" t="e">
            <v>#N/A</v>
          </cell>
          <cell r="I50">
            <v>36.4</v>
          </cell>
          <cell r="J50">
            <v>87.1</v>
          </cell>
          <cell r="K50" t="e">
            <v>#N/A</v>
          </cell>
          <cell r="M50">
            <v>99.3</v>
          </cell>
          <cell r="N50" t="e">
            <v>#N/A</v>
          </cell>
          <cell r="P50">
            <v>96.2</v>
          </cell>
          <cell r="Q50" t="e">
            <v>#N/A</v>
          </cell>
          <cell r="S50" t="e">
            <v>#N/A</v>
          </cell>
          <cell r="T50" t="e">
            <v>#N/A</v>
          </cell>
          <cell r="V50">
            <v>99.5</v>
          </cell>
          <cell r="W50" t="e">
            <v>#N/A</v>
          </cell>
          <cell r="Y50">
            <v>101.4</v>
          </cell>
          <cell r="Z50" t="e">
            <v>#N/A</v>
          </cell>
          <cell r="AB50">
            <v>6696</v>
          </cell>
          <cell r="AC50" t="e">
            <v>#N/A</v>
          </cell>
          <cell r="AE50">
            <v>2.5</v>
          </cell>
          <cell r="AF50" t="e">
            <v>#N/A</v>
          </cell>
          <cell r="AH50">
            <v>2.5</v>
          </cell>
          <cell r="AI50" t="e">
            <v>#N/A</v>
          </cell>
          <cell r="AK50">
            <v>992.7</v>
          </cell>
          <cell r="AL50" t="e">
            <v>#N/A</v>
          </cell>
          <cell r="AN50">
            <v>1250.9000000000001</v>
          </cell>
          <cell r="AO50" t="e">
            <v>#N/A</v>
          </cell>
          <cell r="AQ50">
            <v>7.3849048738478142</v>
          </cell>
          <cell r="AR50" t="e">
            <v>#N/A</v>
          </cell>
          <cell r="AT50">
            <v>9.3057091837375161</v>
          </cell>
          <cell r="AU50" t="e">
            <v>#N/A</v>
          </cell>
          <cell r="AW50">
            <v>126279</v>
          </cell>
          <cell r="AX50" t="e">
            <v>#N/A</v>
          </cell>
          <cell r="AZ50">
            <v>510127</v>
          </cell>
          <cell r="BA50" t="e">
            <v>#N/A</v>
          </cell>
          <cell r="BC50">
            <v>96.2</v>
          </cell>
          <cell r="BD50" t="e">
            <v>#N/A</v>
          </cell>
          <cell r="BF50">
            <v>99.2</v>
          </cell>
          <cell r="BG50" t="e">
            <v>#N/A</v>
          </cell>
          <cell r="BI50">
            <v>862.65</v>
          </cell>
          <cell r="BJ50" t="e">
            <v>#N/A</v>
          </cell>
          <cell r="BL50">
            <v>6.4174354683437258</v>
          </cell>
          <cell r="BM50" t="e">
            <v>#N/A</v>
          </cell>
          <cell r="BO50">
            <v>1080.5999999999999</v>
          </cell>
          <cell r="BP50" t="e">
            <v>#N/A</v>
          </cell>
          <cell r="BR50">
            <v>8.03881153085519</v>
          </cell>
          <cell r="BS50" t="e">
            <v>#N/A</v>
          </cell>
          <cell r="BU50">
            <v>69.37</v>
          </cell>
          <cell r="BV50" t="e">
            <v>#N/A</v>
          </cell>
          <cell r="BX50">
            <v>97.92</v>
          </cell>
          <cell r="BY50" t="e">
            <v>#N/A</v>
          </cell>
          <cell r="CA50">
            <v>74.47</v>
          </cell>
          <cell r="CB50" t="e">
            <v>#N/A</v>
          </cell>
          <cell r="CD50">
            <v>95.22</v>
          </cell>
          <cell r="CE50" t="e">
            <v>#N/A</v>
          </cell>
          <cell r="CG50">
            <v>74.849999999999994</v>
          </cell>
          <cell r="CH50" t="e">
            <v>#N/A</v>
          </cell>
          <cell r="CJ50">
            <v>94.61</v>
          </cell>
          <cell r="CK50" t="e">
            <v>#N/A</v>
          </cell>
          <cell r="CM50">
            <v>81.459999999999994</v>
          </cell>
          <cell r="CN50" t="e">
            <v>#N/A</v>
          </cell>
          <cell r="CP50">
            <v>91.32</v>
          </cell>
          <cell r="CQ50" t="e">
            <v>#N/A</v>
          </cell>
          <cell r="CS50">
            <v>87.25</v>
          </cell>
          <cell r="CT50" t="e">
            <v>#N/A</v>
          </cell>
          <cell r="CV50">
            <v>87.67</v>
          </cell>
          <cell r="CW50" t="e">
            <v>#N/A</v>
          </cell>
          <cell r="CY50">
            <v>80.790000000000006</v>
          </cell>
          <cell r="CZ50" t="e">
            <v>#N/A</v>
          </cell>
          <cell r="DB50">
            <v>86.3</v>
          </cell>
          <cell r="DC50" t="e">
            <v>#N/A</v>
          </cell>
          <cell r="DE50">
            <v>96.1</v>
          </cell>
          <cell r="DF50" t="e">
            <v>#N/A</v>
          </cell>
          <cell r="DH50">
            <v>97.4</v>
          </cell>
          <cell r="DI50" t="e">
            <v>#N/A</v>
          </cell>
          <cell r="DL50" t="e">
            <v>#N/A</v>
          </cell>
          <cell r="DO50" t="e">
            <v>#N/A</v>
          </cell>
          <cell r="DQ50">
            <v>86.17</v>
          </cell>
          <cell r="DR50" t="e">
            <v>#N/A</v>
          </cell>
          <cell r="DT50">
            <v>73.569999999999993</v>
          </cell>
          <cell r="DU50" t="e">
            <v>#N/A</v>
          </cell>
        </row>
        <row r="51">
          <cell r="E51">
            <v>127.1337764</v>
          </cell>
          <cell r="G51" t="e">
            <v>#N/A</v>
          </cell>
          <cell r="I51">
            <v>18.2</v>
          </cell>
          <cell r="J51">
            <v>87.2</v>
          </cell>
          <cell r="K51" t="e">
            <v>#N/A</v>
          </cell>
          <cell r="M51">
            <v>98.2</v>
          </cell>
          <cell r="N51" t="e">
            <v>#N/A</v>
          </cell>
          <cell r="P51">
            <v>96</v>
          </cell>
          <cell r="Q51" t="e">
            <v>#N/A</v>
          </cell>
          <cell r="S51" t="e">
            <v>#N/A</v>
          </cell>
          <cell r="T51" t="e">
            <v>#N/A</v>
          </cell>
          <cell r="V51">
            <v>99.4</v>
          </cell>
          <cell r="W51" t="e">
            <v>#N/A</v>
          </cell>
          <cell r="Y51">
            <v>101.4</v>
          </cell>
          <cell r="Z51" t="e">
            <v>#N/A</v>
          </cell>
          <cell r="AB51">
            <v>6696</v>
          </cell>
          <cell r="AC51" t="e">
            <v>#N/A</v>
          </cell>
          <cell r="AE51">
            <v>2.4</v>
          </cell>
          <cell r="AF51" t="e">
            <v>#N/A</v>
          </cell>
          <cell r="AH51">
            <v>2.5</v>
          </cell>
          <cell r="AI51" t="e">
            <v>#N/A</v>
          </cell>
          <cell r="AK51">
            <v>1160.2</v>
          </cell>
          <cell r="AL51" t="e">
            <v>#N/A</v>
          </cell>
          <cell r="AN51">
            <v>1101.9000000000001</v>
          </cell>
          <cell r="AO51" t="e">
            <v>#N/A</v>
          </cell>
          <cell r="AQ51">
            <v>9.1258203197683034</v>
          </cell>
          <cell r="AR51" t="e">
            <v>#N/A</v>
          </cell>
          <cell r="AT51">
            <v>8.6672482419864636</v>
          </cell>
          <cell r="AU51" t="e">
            <v>#N/A</v>
          </cell>
          <cell r="AW51">
            <v>125910</v>
          </cell>
          <cell r="AX51" t="e">
            <v>#N/A</v>
          </cell>
          <cell r="AZ51">
            <v>510330</v>
          </cell>
          <cell r="BA51" t="e">
            <v>#N/A</v>
          </cell>
          <cell r="BC51">
            <v>96.9</v>
          </cell>
          <cell r="BD51" t="e">
            <v>#N/A</v>
          </cell>
          <cell r="BF51">
            <v>99.3</v>
          </cell>
          <cell r="BG51" t="e">
            <v>#N/A</v>
          </cell>
          <cell r="BI51">
            <v>1064.08</v>
          </cell>
          <cell r="BJ51" t="e">
            <v>#N/A</v>
          </cell>
          <cell r="BL51">
            <v>8.3697663212024267</v>
          </cell>
          <cell r="BM51" t="e">
            <v>#N/A</v>
          </cell>
          <cell r="BO51">
            <v>993.65</v>
          </cell>
          <cell r="BP51" t="e">
            <v>#N/A</v>
          </cell>
          <cell r="BR51">
            <v>7.8157829346128036</v>
          </cell>
          <cell r="BS51" t="e">
            <v>#N/A</v>
          </cell>
          <cell r="BU51">
            <v>73.540000000000006</v>
          </cell>
          <cell r="BV51" t="e">
            <v>#N/A</v>
          </cell>
          <cell r="BX51">
            <v>100.49</v>
          </cell>
          <cell r="BY51" t="e">
            <v>#N/A</v>
          </cell>
          <cell r="CA51">
            <v>80.16</v>
          </cell>
          <cell r="CB51" t="e">
            <v>#N/A</v>
          </cell>
          <cell r="CD51">
            <v>97.76</v>
          </cell>
          <cell r="CE51" t="e">
            <v>#N/A</v>
          </cell>
          <cell r="CG51">
            <v>77.83</v>
          </cell>
          <cell r="CH51" t="e">
            <v>#N/A</v>
          </cell>
          <cell r="CJ51">
            <v>93.28</v>
          </cell>
          <cell r="CK51" t="e">
            <v>#N/A</v>
          </cell>
          <cell r="CM51">
            <v>87.04</v>
          </cell>
          <cell r="CN51" t="e">
            <v>#N/A</v>
          </cell>
          <cell r="CP51">
            <v>100.21</v>
          </cell>
          <cell r="CQ51" t="e">
            <v>#N/A</v>
          </cell>
          <cell r="CS51">
            <v>93.04</v>
          </cell>
          <cell r="CT51" t="e">
            <v>#N/A</v>
          </cell>
          <cell r="CV51">
            <v>95.74</v>
          </cell>
          <cell r="CW51" t="e">
            <v>#N/A</v>
          </cell>
          <cell r="CY51">
            <v>84.61</v>
          </cell>
          <cell r="CZ51" t="e">
            <v>#N/A</v>
          </cell>
          <cell r="DB51">
            <v>95.02</v>
          </cell>
          <cell r="DC51" t="e">
            <v>#N/A</v>
          </cell>
          <cell r="DE51">
            <v>96.3</v>
          </cell>
          <cell r="DF51" t="e">
            <v>#N/A</v>
          </cell>
          <cell r="DH51">
            <v>96.2</v>
          </cell>
          <cell r="DI51" t="e">
            <v>#N/A</v>
          </cell>
          <cell r="DL51" t="e">
            <v>#N/A</v>
          </cell>
          <cell r="DO51" t="e">
            <v>#N/A</v>
          </cell>
          <cell r="DQ51">
            <v>95.38</v>
          </cell>
          <cell r="DR51" t="e">
            <v>#N/A</v>
          </cell>
          <cell r="DT51">
            <v>77.64</v>
          </cell>
          <cell r="DU51" t="e">
            <v>#N/A</v>
          </cell>
        </row>
        <row r="52">
          <cell r="E52">
            <v>122.4978534</v>
          </cell>
          <cell r="G52" t="e">
            <v>#N/A</v>
          </cell>
          <cell r="I52">
            <v>36.4</v>
          </cell>
          <cell r="J52">
            <v>87.1</v>
          </cell>
          <cell r="K52" t="e">
            <v>#N/A</v>
          </cell>
          <cell r="M52">
            <v>98.7</v>
          </cell>
          <cell r="N52" t="e">
            <v>#N/A</v>
          </cell>
          <cell r="P52">
            <v>95.7</v>
          </cell>
          <cell r="Q52" t="e">
            <v>#N/A</v>
          </cell>
          <cell r="S52" t="e">
            <v>#N/A</v>
          </cell>
          <cell r="T52" t="e">
            <v>#N/A</v>
          </cell>
          <cell r="V52">
            <v>99.7</v>
          </cell>
          <cell r="W52" t="e">
            <v>#N/A</v>
          </cell>
          <cell r="Y52">
            <v>101.3</v>
          </cell>
          <cell r="Z52" t="e">
            <v>#N/A</v>
          </cell>
          <cell r="AB52">
            <v>6679</v>
          </cell>
          <cell r="AC52" t="e">
            <v>#N/A</v>
          </cell>
          <cell r="AE52">
            <v>2.4</v>
          </cell>
          <cell r="AF52" t="e">
            <v>#N/A</v>
          </cell>
          <cell r="AH52">
            <v>2.5</v>
          </cell>
          <cell r="AI52" t="e">
            <v>#N/A</v>
          </cell>
          <cell r="AK52">
            <v>1249</v>
          </cell>
          <cell r="AL52" t="e">
            <v>#N/A</v>
          </cell>
          <cell r="AN52">
            <v>1243.2</v>
          </cell>
          <cell r="AO52" t="e">
            <v>#N/A</v>
          </cell>
          <cell r="AQ52">
            <v>10.196097036260392</v>
          </cell>
          <cell r="AR52" t="e">
            <v>#N/A</v>
          </cell>
          <cell r="AT52">
            <v>10.148749267797374</v>
          </cell>
          <cell r="AU52" t="e">
            <v>#N/A</v>
          </cell>
          <cell r="AW52">
            <v>126472</v>
          </cell>
          <cell r="AX52" t="e">
            <v>#N/A</v>
          </cell>
          <cell r="AZ52">
            <v>510269</v>
          </cell>
          <cell r="BA52" t="e">
            <v>#N/A</v>
          </cell>
          <cell r="BC52">
            <v>105.3</v>
          </cell>
          <cell r="BD52" t="e">
            <v>#N/A</v>
          </cell>
          <cell r="BF52">
            <v>98.6</v>
          </cell>
          <cell r="BG52" t="e">
            <v>#N/A</v>
          </cell>
          <cell r="BI52">
            <v>1280.49</v>
          </cell>
          <cell r="BJ52" t="e">
            <v>#N/A</v>
          </cell>
          <cell r="BL52">
            <v>10.45316276538116</v>
          </cell>
          <cell r="BM52" t="e">
            <v>#N/A</v>
          </cell>
          <cell r="BO52">
            <v>1225.71</v>
          </cell>
          <cell r="BP52" t="e">
            <v>#N/A</v>
          </cell>
          <cell r="BR52">
            <v>10.005971255656306</v>
          </cell>
          <cell r="BS52" t="e">
            <v>#N/A</v>
          </cell>
          <cell r="BU52">
            <v>76.22</v>
          </cell>
          <cell r="BV52" t="e">
            <v>#N/A</v>
          </cell>
          <cell r="BX52">
            <v>105.64</v>
          </cell>
          <cell r="BY52" t="e">
            <v>#N/A</v>
          </cell>
          <cell r="CA52">
            <v>81.459999999999994</v>
          </cell>
          <cell r="CB52" t="e">
            <v>#N/A</v>
          </cell>
          <cell r="CD52">
            <v>100.31</v>
          </cell>
          <cell r="CE52" t="e">
            <v>#N/A</v>
          </cell>
          <cell r="CG52">
            <v>77.88</v>
          </cell>
          <cell r="CH52" t="e">
            <v>#N/A</v>
          </cell>
          <cell r="CJ52">
            <v>98.01</v>
          </cell>
          <cell r="CK52" t="e">
            <v>#N/A</v>
          </cell>
          <cell r="CM52">
            <v>79.16</v>
          </cell>
          <cell r="CN52" t="e">
            <v>#N/A</v>
          </cell>
          <cell r="CP52">
            <v>109.22</v>
          </cell>
          <cell r="CQ52" t="e">
            <v>#N/A</v>
          </cell>
          <cell r="CS52">
            <v>84.36</v>
          </cell>
          <cell r="CT52" t="e">
            <v>#N/A</v>
          </cell>
          <cell r="CV52">
            <v>106.45</v>
          </cell>
          <cell r="CW52" t="e">
            <v>#N/A</v>
          </cell>
          <cell r="CY52">
            <v>83.95</v>
          </cell>
          <cell r="CZ52" t="e">
            <v>#N/A</v>
          </cell>
          <cell r="DB52">
            <v>100.77</v>
          </cell>
          <cell r="DC52" t="e">
            <v>#N/A</v>
          </cell>
          <cell r="DE52">
            <v>96.5</v>
          </cell>
          <cell r="DF52" t="e">
            <v>#N/A</v>
          </cell>
          <cell r="DH52">
            <v>98.3</v>
          </cell>
          <cell r="DI52" t="e">
            <v>#N/A</v>
          </cell>
          <cell r="DL52" t="e">
            <v>#N/A</v>
          </cell>
          <cell r="DO52" t="e">
            <v>#N/A</v>
          </cell>
          <cell r="DQ52">
            <v>102.03</v>
          </cell>
          <cell r="DR52" t="e">
            <v>#N/A</v>
          </cell>
          <cell r="DT52">
            <v>78.5</v>
          </cell>
          <cell r="DU52" t="e">
            <v>#N/A</v>
          </cell>
        </row>
        <row r="53">
          <cell r="E53">
            <v>117.64069929999999</v>
          </cell>
          <cell r="G53" t="e">
            <v>#N/A</v>
          </cell>
          <cell r="I53">
            <v>36.4</v>
          </cell>
          <cell r="J53">
            <v>87</v>
          </cell>
          <cell r="K53" t="e">
            <v>#N/A</v>
          </cell>
          <cell r="M53">
            <v>97.5</v>
          </cell>
          <cell r="N53" t="e">
            <v>#N/A</v>
          </cell>
          <cell r="P53">
            <v>94.1</v>
          </cell>
          <cell r="Q53" t="e">
            <v>#N/A</v>
          </cell>
          <cell r="S53" t="e">
            <v>#N/A</v>
          </cell>
          <cell r="T53" t="e">
            <v>#N/A</v>
          </cell>
          <cell r="V53">
            <v>100</v>
          </cell>
          <cell r="W53" t="e">
            <v>#N/A</v>
          </cell>
          <cell r="Y53">
            <v>101</v>
          </cell>
          <cell r="Z53" t="e">
            <v>#N/A</v>
          </cell>
          <cell r="AB53">
            <v>6661</v>
          </cell>
          <cell r="AC53" t="e">
            <v>#N/A</v>
          </cell>
          <cell r="AE53">
            <v>2.5</v>
          </cell>
          <cell r="AF53" t="e">
            <v>#N/A</v>
          </cell>
          <cell r="AH53">
            <v>2.5</v>
          </cell>
          <cell r="AI53" t="e">
            <v>#N/A</v>
          </cell>
          <cell r="AK53">
            <v>774.1</v>
          </cell>
          <cell r="AL53" t="e">
            <v>#N/A</v>
          </cell>
          <cell r="AN53">
            <v>1147.3</v>
          </cell>
          <cell r="AO53" t="e">
            <v>#N/A</v>
          </cell>
          <cell r="AQ53">
            <v>6.5802056992702695</v>
          </cell>
          <cell r="AR53" t="e">
            <v>#N/A</v>
          </cell>
          <cell r="AT53">
            <v>9.7525771848246734</v>
          </cell>
          <cell r="AU53" t="e">
            <v>#N/A</v>
          </cell>
          <cell r="AW53">
            <v>126870</v>
          </cell>
          <cell r="AX53" t="e">
            <v>#N/A</v>
          </cell>
          <cell r="AZ53">
            <v>511340</v>
          </cell>
          <cell r="BA53" t="e">
            <v>#N/A</v>
          </cell>
          <cell r="BC53">
            <v>93.4</v>
          </cell>
          <cell r="BD53" t="e">
            <v>#N/A</v>
          </cell>
          <cell r="BF53">
            <v>98.4</v>
          </cell>
          <cell r="BG53" t="e">
            <v>#N/A</v>
          </cell>
          <cell r="BI53">
            <v>783.17</v>
          </cell>
          <cell r="BJ53" t="e">
            <v>#N/A</v>
          </cell>
          <cell r="BL53">
            <v>6.6573048669390218</v>
          </cell>
          <cell r="BM53" t="e">
            <v>#N/A</v>
          </cell>
          <cell r="BO53">
            <v>1013.16</v>
          </cell>
          <cell r="BP53" t="e">
            <v>#N/A</v>
          </cell>
          <cell r="BR53">
            <v>8.6123255474391769</v>
          </cell>
          <cell r="BS53" t="e">
            <v>#N/A</v>
          </cell>
          <cell r="BU53">
            <v>72.5</v>
          </cell>
          <cell r="BV53" t="e">
            <v>#N/A</v>
          </cell>
          <cell r="BX53">
            <v>91.42</v>
          </cell>
          <cell r="BY53" t="e">
            <v>#N/A</v>
          </cell>
          <cell r="CA53">
            <v>74.709999999999994</v>
          </cell>
          <cell r="CB53" t="e">
            <v>#N/A</v>
          </cell>
          <cell r="CD53">
            <v>81.72</v>
          </cell>
          <cell r="CE53" t="e">
            <v>#N/A</v>
          </cell>
          <cell r="CG53">
            <v>77.5</v>
          </cell>
          <cell r="CH53" t="e">
            <v>#N/A</v>
          </cell>
          <cell r="CJ53">
            <v>92.59</v>
          </cell>
          <cell r="CK53" t="e">
            <v>#N/A</v>
          </cell>
          <cell r="CM53">
            <v>80.22</v>
          </cell>
          <cell r="CN53" t="e">
            <v>#N/A</v>
          </cell>
          <cell r="CP53">
            <v>94.85</v>
          </cell>
          <cell r="CQ53" t="e">
            <v>#N/A</v>
          </cell>
          <cell r="CS53">
            <v>83.5</v>
          </cell>
          <cell r="CT53" t="e">
            <v>#N/A</v>
          </cell>
          <cell r="CV53">
            <v>90.09</v>
          </cell>
          <cell r="CW53" t="e">
            <v>#N/A</v>
          </cell>
          <cell r="CY53">
            <v>81.69</v>
          </cell>
          <cell r="CZ53" t="e">
            <v>#N/A</v>
          </cell>
          <cell r="DB53">
            <v>84.68</v>
          </cell>
          <cell r="DC53" t="e">
            <v>#N/A</v>
          </cell>
          <cell r="DE53">
            <v>96.7</v>
          </cell>
          <cell r="DF53" t="e">
            <v>#N/A</v>
          </cell>
          <cell r="DH53">
            <v>98.2</v>
          </cell>
          <cell r="DI53" t="e">
            <v>#N/A</v>
          </cell>
          <cell r="DL53" t="e">
            <v>#N/A</v>
          </cell>
          <cell r="DO53" t="e">
            <v>#N/A</v>
          </cell>
          <cell r="DQ53">
            <v>86.4</v>
          </cell>
          <cell r="DR53" t="e">
            <v>#N/A</v>
          </cell>
          <cell r="DT53">
            <v>79.459999999999994</v>
          </cell>
          <cell r="DU53" t="e">
            <v>#N/A</v>
          </cell>
        </row>
        <row r="54">
          <cell r="E54">
            <v>124.26251329999999</v>
          </cell>
          <cell r="G54" t="e">
            <v>#N/A</v>
          </cell>
          <cell r="I54">
            <v>45.5</v>
          </cell>
          <cell r="J54">
            <v>87.9</v>
          </cell>
          <cell r="K54" t="e">
            <v>#N/A</v>
          </cell>
          <cell r="M54">
            <v>97.4</v>
          </cell>
          <cell r="N54" t="e">
            <v>#N/A</v>
          </cell>
          <cell r="P54">
            <v>95.6</v>
          </cell>
          <cell r="Q54" t="e">
            <v>#N/A</v>
          </cell>
          <cell r="S54" t="e">
            <v>#N/A</v>
          </cell>
          <cell r="T54" t="e">
            <v>#N/A</v>
          </cell>
          <cell r="V54">
            <v>100.1</v>
          </cell>
          <cell r="W54" t="e">
            <v>#N/A</v>
          </cell>
          <cell r="Y54">
            <v>100.9</v>
          </cell>
          <cell r="Z54" t="e">
            <v>#N/A</v>
          </cell>
          <cell r="AB54">
            <v>6665</v>
          </cell>
          <cell r="AC54" t="e">
            <v>#N/A</v>
          </cell>
          <cell r="AE54">
            <v>2.6</v>
          </cell>
          <cell r="AF54" t="e">
            <v>#N/A</v>
          </cell>
          <cell r="AH54">
            <v>2.6</v>
          </cell>
          <cell r="AI54" t="e">
            <v>#N/A</v>
          </cell>
          <cell r="AK54">
            <v>1381.2</v>
          </cell>
          <cell r="AL54" t="e">
            <v>#N/A</v>
          </cell>
          <cell r="AN54">
            <v>1152.4000000000001</v>
          </cell>
          <cell r="AO54" t="e">
            <v>#N/A</v>
          </cell>
          <cell r="AQ54">
            <v>11.115178369726408</v>
          </cell>
          <cell r="AR54" t="e">
            <v>#N/A</v>
          </cell>
          <cell r="AT54">
            <v>9.2739151124187043</v>
          </cell>
          <cell r="AU54" t="e">
            <v>#N/A</v>
          </cell>
          <cell r="AW54">
            <v>126112</v>
          </cell>
          <cell r="AX54" t="e">
            <v>#N/A</v>
          </cell>
          <cell r="AZ54">
            <v>511225</v>
          </cell>
          <cell r="BA54" t="e">
            <v>#N/A</v>
          </cell>
          <cell r="BC54">
            <v>93.5</v>
          </cell>
          <cell r="BD54" t="e">
            <v>#N/A</v>
          </cell>
          <cell r="BF54">
            <v>99.2</v>
          </cell>
          <cell r="BG54" t="e">
            <v>#N/A</v>
          </cell>
          <cell r="BI54">
            <v>1308.54</v>
          </cell>
          <cell r="BJ54" t="e">
            <v>#N/A</v>
          </cell>
          <cell r="BL54">
            <v>10.530448525862868</v>
          </cell>
          <cell r="BM54" t="e">
            <v>#N/A</v>
          </cell>
          <cell r="BO54">
            <v>1058.1500000000001</v>
          </cell>
          <cell r="BP54" t="e">
            <v>#N/A</v>
          </cell>
          <cell r="BR54">
            <v>8.5154401910845632</v>
          </cell>
          <cell r="BS54" t="e">
            <v>#N/A</v>
          </cell>
          <cell r="BU54">
            <v>69.55</v>
          </cell>
          <cell r="BV54" t="e">
            <v>#N/A</v>
          </cell>
          <cell r="BX54">
            <v>112.87</v>
          </cell>
          <cell r="BY54" t="e">
            <v>#N/A</v>
          </cell>
          <cell r="CA54">
            <v>71.400000000000006</v>
          </cell>
          <cell r="CB54" t="e">
            <v>#N/A</v>
          </cell>
          <cell r="CD54">
            <v>107.18</v>
          </cell>
          <cell r="CE54" t="e">
            <v>#N/A</v>
          </cell>
          <cell r="CG54">
            <v>82.51</v>
          </cell>
          <cell r="CH54" t="e">
            <v>#N/A</v>
          </cell>
          <cell r="CJ54">
            <v>96.43</v>
          </cell>
          <cell r="CK54" t="e">
            <v>#N/A</v>
          </cell>
          <cell r="CM54">
            <v>77.510000000000005</v>
          </cell>
          <cell r="CN54" t="e">
            <v>#N/A</v>
          </cell>
          <cell r="CP54">
            <v>114</v>
          </cell>
          <cell r="CQ54" t="e">
            <v>#N/A</v>
          </cell>
          <cell r="CS54">
            <v>80.180000000000007</v>
          </cell>
          <cell r="CT54" t="e">
            <v>#N/A</v>
          </cell>
          <cell r="CV54">
            <v>112.9</v>
          </cell>
          <cell r="CW54" t="e">
            <v>#N/A</v>
          </cell>
          <cell r="CY54">
            <v>82.66</v>
          </cell>
          <cell r="CZ54" t="e">
            <v>#N/A</v>
          </cell>
          <cell r="DB54">
            <v>100.6</v>
          </cell>
          <cell r="DC54" t="e">
            <v>#N/A</v>
          </cell>
          <cell r="DE54">
            <v>96.8</v>
          </cell>
          <cell r="DF54" t="e">
            <v>#N/A</v>
          </cell>
          <cell r="DH54">
            <v>97.7</v>
          </cell>
          <cell r="DI54" t="e">
            <v>#N/A</v>
          </cell>
          <cell r="DL54" t="e">
            <v>#N/A</v>
          </cell>
          <cell r="DO54" t="e">
            <v>#N/A</v>
          </cell>
          <cell r="DQ54">
            <v>102.87</v>
          </cell>
          <cell r="DR54" t="e">
            <v>#N/A</v>
          </cell>
          <cell r="DT54">
            <v>81.78</v>
          </cell>
          <cell r="DU54" t="e">
            <v>#N/A</v>
          </cell>
        </row>
        <row r="55">
          <cell r="E55">
            <v>124.47138820000001</v>
          </cell>
          <cell r="G55" t="e">
            <v>#N/A</v>
          </cell>
          <cell r="I55">
            <v>63.6</v>
          </cell>
          <cell r="J55">
            <v>87.1</v>
          </cell>
          <cell r="K55" t="e">
            <v>#N/A</v>
          </cell>
          <cell r="M55">
            <v>94.6</v>
          </cell>
          <cell r="N55" t="e">
            <v>#N/A</v>
          </cell>
          <cell r="P55">
            <v>94.2</v>
          </cell>
          <cell r="Q55" t="e">
            <v>#N/A</v>
          </cell>
          <cell r="S55" t="e">
            <v>#N/A</v>
          </cell>
          <cell r="T55" t="e">
            <v>#N/A</v>
          </cell>
          <cell r="V55">
            <v>100</v>
          </cell>
          <cell r="W55" t="e">
            <v>#N/A</v>
          </cell>
          <cell r="Y55">
            <v>100.7</v>
          </cell>
          <cell r="Z55" t="e">
            <v>#N/A</v>
          </cell>
          <cell r="AB55">
            <v>6677</v>
          </cell>
          <cell r="AC55" t="e">
            <v>#N/A</v>
          </cell>
          <cell r="AE55">
            <v>2.6</v>
          </cell>
          <cell r="AF55" t="e">
            <v>#N/A</v>
          </cell>
          <cell r="AH55">
            <v>2.7</v>
          </cell>
          <cell r="AI55" t="e">
            <v>#N/A</v>
          </cell>
          <cell r="AK55">
            <v>1207</v>
          </cell>
          <cell r="AL55" t="e">
            <v>#N/A</v>
          </cell>
          <cell r="AN55">
            <v>1275.7</v>
          </cell>
          <cell r="AO55" t="e">
            <v>#N/A</v>
          </cell>
          <cell r="AQ55">
            <v>9.6970076212261596</v>
          </cell>
          <cell r="AR55" t="e">
            <v>#N/A</v>
          </cell>
          <cell r="AT55">
            <v>10.248941692127765</v>
          </cell>
          <cell r="AU55" t="e">
            <v>#N/A</v>
          </cell>
          <cell r="AW55">
            <v>127337</v>
          </cell>
          <cell r="AX55" t="e">
            <v>#N/A</v>
          </cell>
          <cell r="AZ55">
            <v>511571</v>
          </cell>
          <cell r="BA55" t="e">
            <v>#N/A</v>
          </cell>
          <cell r="BC55">
            <v>97.6</v>
          </cell>
          <cell r="BD55" t="e">
            <v>#N/A</v>
          </cell>
          <cell r="BF55">
            <v>99.4</v>
          </cell>
          <cell r="BG55" t="e">
            <v>#N/A</v>
          </cell>
          <cell r="BI55">
            <v>1157.53</v>
          </cell>
          <cell r="BJ55" t="e">
            <v>#N/A</v>
          </cell>
          <cell r="BL55">
            <v>9.2995668863280176</v>
          </cell>
          <cell r="BM55" t="e">
            <v>#N/A</v>
          </cell>
          <cell r="BO55">
            <v>1163.24</v>
          </cell>
          <cell r="BP55" t="e">
            <v>#N/A</v>
          </cell>
          <cell r="BR55">
            <v>9.3454408826140174</v>
          </cell>
          <cell r="BS55" t="e">
            <v>#N/A</v>
          </cell>
          <cell r="BU55">
            <v>71.11</v>
          </cell>
          <cell r="BV55" t="e">
            <v>#N/A</v>
          </cell>
          <cell r="BX55">
            <v>100.61</v>
          </cell>
          <cell r="BY55" t="e">
            <v>#N/A</v>
          </cell>
          <cell r="CA55">
            <v>76.489999999999995</v>
          </cell>
          <cell r="CB55" t="e">
            <v>#N/A</v>
          </cell>
          <cell r="CD55">
            <v>97.13</v>
          </cell>
          <cell r="CE55" t="e">
            <v>#N/A</v>
          </cell>
          <cell r="CG55">
            <v>76.59</v>
          </cell>
          <cell r="CH55" t="e">
            <v>#N/A</v>
          </cell>
          <cell r="CJ55">
            <v>95.31</v>
          </cell>
          <cell r="CK55" t="e">
            <v>#N/A</v>
          </cell>
          <cell r="CM55">
            <v>75.95</v>
          </cell>
          <cell r="CN55" t="e">
            <v>#N/A</v>
          </cell>
          <cell r="CP55">
            <v>107.39</v>
          </cell>
          <cell r="CQ55" t="e">
            <v>#N/A</v>
          </cell>
          <cell r="CS55">
            <v>78.680000000000007</v>
          </cell>
          <cell r="CT55" t="e">
            <v>#N/A</v>
          </cell>
          <cell r="CV55">
            <v>106.8</v>
          </cell>
          <cell r="CW55" t="e">
            <v>#N/A</v>
          </cell>
          <cell r="CY55">
            <v>82.23</v>
          </cell>
          <cell r="CZ55" t="e">
            <v>#N/A</v>
          </cell>
          <cell r="DB55">
            <v>95.91</v>
          </cell>
          <cell r="DC55" t="e">
            <v>#N/A</v>
          </cell>
          <cell r="DE55">
            <v>96.9</v>
          </cell>
          <cell r="DF55" t="e">
            <v>#N/A</v>
          </cell>
          <cell r="DH55">
            <v>97.6</v>
          </cell>
          <cell r="DI55" t="e">
            <v>#N/A</v>
          </cell>
          <cell r="DL55" t="e">
            <v>#N/A</v>
          </cell>
          <cell r="DO55" t="e">
            <v>#N/A</v>
          </cell>
          <cell r="DQ55">
            <v>96.37</v>
          </cell>
          <cell r="DR55" t="e">
            <v>#N/A</v>
          </cell>
          <cell r="DT55">
            <v>80.010000000000005</v>
          </cell>
          <cell r="DU55" t="e">
            <v>#N/A</v>
          </cell>
        </row>
        <row r="56">
          <cell r="E56">
            <v>121.7478315</v>
          </cell>
          <cell r="G56" t="e">
            <v>#N/A</v>
          </cell>
          <cell r="I56">
            <v>68.2</v>
          </cell>
          <cell r="J56">
            <v>87.3</v>
          </cell>
          <cell r="K56" t="e">
            <v>#N/A</v>
          </cell>
          <cell r="M56">
            <v>95.5</v>
          </cell>
          <cell r="N56" t="e">
            <v>#N/A</v>
          </cell>
          <cell r="P56">
            <v>94.6</v>
          </cell>
          <cell r="Q56" t="e">
            <v>#N/A</v>
          </cell>
          <cell r="S56" t="e">
            <v>#N/A</v>
          </cell>
          <cell r="T56" t="e">
            <v>#N/A</v>
          </cell>
          <cell r="V56">
            <v>99.4</v>
          </cell>
          <cell r="W56" t="e">
            <v>#N/A</v>
          </cell>
          <cell r="Y56">
            <v>100.6</v>
          </cell>
          <cell r="Z56" t="e">
            <v>#N/A</v>
          </cell>
          <cell r="AB56">
            <v>6659</v>
          </cell>
          <cell r="AC56" t="e">
            <v>#N/A</v>
          </cell>
          <cell r="AE56">
            <v>2.6</v>
          </cell>
          <cell r="AF56" t="e">
            <v>#N/A</v>
          </cell>
          <cell r="AH56">
            <v>2.7</v>
          </cell>
          <cell r="AI56" t="e">
            <v>#N/A</v>
          </cell>
          <cell r="AK56">
            <v>896.7</v>
          </cell>
          <cell r="AL56" t="e">
            <v>#N/A</v>
          </cell>
          <cell r="AN56">
            <v>1006.9</v>
          </cell>
          <cell r="AO56" t="e">
            <v>#N/A</v>
          </cell>
          <cell r="AQ56">
            <v>7.3652235851116581</v>
          </cell>
          <cell r="AR56" t="e">
            <v>#N/A</v>
          </cell>
          <cell r="AT56">
            <v>8.2703731770368325</v>
          </cell>
          <cell r="AU56" t="e">
            <v>#N/A</v>
          </cell>
          <cell r="AW56">
            <v>127335</v>
          </cell>
          <cell r="AX56" t="e">
            <v>#N/A</v>
          </cell>
          <cell r="AZ56">
            <v>511097</v>
          </cell>
          <cell r="BA56" t="e">
            <v>#N/A</v>
          </cell>
          <cell r="BC56">
            <v>96.3</v>
          </cell>
          <cell r="BD56" t="e">
            <v>#N/A</v>
          </cell>
          <cell r="BF56">
            <v>98.7</v>
          </cell>
          <cell r="BG56" t="e">
            <v>#N/A</v>
          </cell>
          <cell r="BI56">
            <v>798.42</v>
          </cell>
          <cell r="BJ56" t="e">
            <v>#N/A</v>
          </cell>
          <cell r="BL56">
            <v>6.5579812811696767</v>
          </cell>
          <cell r="BM56" t="e">
            <v>#N/A</v>
          </cell>
          <cell r="BO56">
            <v>961.33</v>
          </cell>
          <cell r="BP56" t="e">
            <v>#N/A</v>
          </cell>
          <cell r="BR56">
            <v>7.8960749292688632</v>
          </cell>
          <cell r="BS56" t="e">
            <v>#N/A</v>
          </cell>
          <cell r="BU56">
            <v>82.12</v>
          </cell>
          <cell r="BV56" t="e">
            <v>#N/A</v>
          </cell>
          <cell r="BX56">
            <v>86.27</v>
          </cell>
          <cell r="BY56" t="e">
            <v>#N/A</v>
          </cell>
          <cell r="CA56">
            <v>84.89</v>
          </cell>
          <cell r="CB56" t="e">
            <v>#N/A</v>
          </cell>
          <cell r="CD56">
            <v>80.959999999999994</v>
          </cell>
          <cell r="CE56" t="e">
            <v>#N/A</v>
          </cell>
          <cell r="CG56">
            <v>81.040000000000006</v>
          </cell>
          <cell r="CH56" t="e">
            <v>#N/A</v>
          </cell>
          <cell r="CJ56">
            <v>90.41</v>
          </cell>
          <cell r="CK56" t="e">
            <v>#N/A</v>
          </cell>
          <cell r="CM56">
            <v>78.91</v>
          </cell>
          <cell r="CN56" t="e">
            <v>#N/A</v>
          </cell>
          <cell r="CP56">
            <v>100.21</v>
          </cell>
          <cell r="CQ56" t="e">
            <v>#N/A</v>
          </cell>
          <cell r="CS56">
            <v>83.29</v>
          </cell>
          <cell r="CT56" t="e">
            <v>#N/A</v>
          </cell>
          <cell r="CV56">
            <v>101.04</v>
          </cell>
          <cell r="CW56" t="e">
            <v>#N/A</v>
          </cell>
          <cell r="CY56">
            <v>86.16</v>
          </cell>
          <cell r="CZ56" t="e">
            <v>#N/A</v>
          </cell>
          <cell r="DB56">
            <v>88.52</v>
          </cell>
          <cell r="DC56" t="e">
            <v>#N/A</v>
          </cell>
          <cell r="DE56">
            <v>97</v>
          </cell>
          <cell r="DF56" t="e">
            <v>#N/A</v>
          </cell>
          <cell r="DH56">
            <v>98.2</v>
          </cell>
          <cell r="DI56" t="e">
            <v>#N/A</v>
          </cell>
          <cell r="DL56" t="e">
            <v>#N/A</v>
          </cell>
          <cell r="DO56" t="e">
            <v>#N/A</v>
          </cell>
          <cell r="DQ56">
            <v>88.59</v>
          </cell>
          <cell r="DR56" t="e">
            <v>#N/A</v>
          </cell>
          <cell r="DT56">
            <v>82.96</v>
          </cell>
          <cell r="DU56" t="e">
            <v>#N/A</v>
          </cell>
        </row>
        <row r="57">
          <cell r="E57">
            <v>124.12936620000001</v>
          </cell>
          <cell r="G57" t="e">
            <v>#N/A</v>
          </cell>
          <cell r="I57">
            <v>45.5</v>
          </cell>
          <cell r="J57">
            <v>88.1</v>
          </cell>
          <cell r="K57" t="e">
            <v>#N/A</v>
          </cell>
          <cell r="M57">
            <v>94.2</v>
          </cell>
          <cell r="N57" t="e">
            <v>#N/A</v>
          </cell>
          <cell r="P57">
            <v>93.9</v>
          </cell>
          <cell r="Q57" t="e">
            <v>#N/A</v>
          </cell>
          <cell r="S57" t="e">
            <v>#N/A</v>
          </cell>
          <cell r="T57" t="e">
            <v>#N/A</v>
          </cell>
          <cell r="V57">
            <v>99.5</v>
          </cell>
          <cell r="W57" t="e">
            <v>#N/A</v>
          </cell>
          <cell r="Y57">
            <v>100.4</v>
          </cell>
          <cell r="Z57" t="e">
            <v>#N/A</v>
          </cell>
          <cell r="AB57">
            <v>6607</v>
          </cell>
          <cell r="AC57" t="e">
            <v>#N/A</v>
          </cell>
          <cell r="AE57">
            <v>2.6</v>
          </cell>
          <cell r="AF57" t="e">
            <v>#N/A</v>
          </cell>
          <cell r="AH57">
            <v>2.8</v>
          </cell>
          <cell r="AI57" t="e">
            <v>#N/A</v>
          </cell>
          <cell r="AK57">
            <v>1433.6</v>
          </cell>
          <cell r="AL57" t="e">
            <v>#N/A</v>
          </cell>
          <cell r="AN57">
            <v>1154.8</v>
          </cell>
          <cell r="AO57" t="e">
            <v>#N/A</v>
          </cell>
          <cell r="AQ57">
            <v>11.549241278571838</v>
          </cell>
          <cell r="AR57" t="e">
            <v>#N/A</v>
          </cell>
          <cell r="AT57">
            <v>9.3031974250102945</v>
          </cell>
          <cell r="AU57" t="e">
            <v>#N/A</v>
          </cell>
          <cell r="AW57">
            <v>128907</v>
          </cell>
          <cell r="AX57" t="e">
            <v>#N/A</v>
          </cell>
          <cell r="AZ57">
            <v>511480</v>
          </cell>
          <cell r="BA57" t="e">
            <v>#N/A</v>
          </cell>
          <cell r="BC57">
            <v>122.5</v>
          </cell>
          <cell r="BD57" t="e">
            <v>#N/A</v>
          </cell>
          <cell r="BF57">
            <v>98.8</v>
          </cell>
          <cell r="BG57" t="e">
            <v>#N/A</v>
          </cell>
          <cell r="BI57">
            <v>1406.66</v>
          </cell>
          <cell r="BJ57" t="e">
            <v>#N/A</v>
          </cell>
          <cell r="BL57">
            <v>11.332209637915641</v>
          </cell>
          <cell r="BM57" t="e">
            <v>#N/A</v>
          </cell>
          <cell r="BO57">
            <v>1130.95</v>
          </cell>
          <cell r="BP57" t="e">
            <v>#N/A</v>
          </cell>
          <cell r="BR57">
            <v>9.1110591685273583</v>
          </cell>
          <cell r="BS57" t="e">
            <v>#N/A</v>
          </cell>
          <cell r="BU57">
            <v>72.239999999999995</v>
          </cell>
          <cell r="BV57" t="e">
            <v>#N/A</v>
          </cell>
          <cell r="BX57">
            <v>101.23</v>
          </cell>
          <cell r="BY57" t="e">
            <v>#N/A</v>
          </cell>
          <cell r="CA57">
            <v>72.34</v>
          </cell>
          <cell r="CB57" t="e">
            <v>#N/A</v>
          </cell>
          <cell r="CD57">
            <v>98.53</v>
          </cell>
          <cell r="CE57" t="e">
            <v>#N/A</v>
          </cell>
          <cell r="CG57">
            <v>81.67</v>
          </cell>
          <cell r="CH57" t="e">
            <v>#N/A</v>
          </cell>
          <cell r="CJ57">
            <v>93.79</v>
          </cell>
          <cell r="CK57" t="e">
            <v>#N/A</v>
          </cell>
          <cell r="CM57">
            <v>81.459999999999994</v>
          </cell>
          <cell r="CN57" t="e">
            <v>#N/A</v>
          </cell>
          <cell r="CP57">
            <v>109.79</v>
          </cell>
          <cell r="CQ57" t="e">
            <v>#N/A</v>
          </cell>
          <cell r="CS57">
            <v>83.18</v>
          </cell>
          <cell r="CT57" t="e">
            <v>#N/A</v>
          </cell>
          <cell r="CV57">
            <v>113.71</v>
          </cell>
          <cell r="CW57" t="e">
            <v>#N/A</v>
          </cell>
          <cell r="CY57">
            <v>81.709999999999994</v>
          </cell>
          <cell r="CZ57" t="e">
            <v>#N/A</v>
          </cell>
          <cell r="DB57">
            <v>102.71</v>
          </cell>
          <cell r="DC57" t="e">
            <v>#N/A</v>
          </cell>
          <cell r="DE57">
            <v>97.1</v>
          </cell>
          <cell r="DF57" t="e">
            <v>#N/A</v>
          </cell>
          <cell r="DH57">
            <v>98.3</v>
          </cell>
          <cell r="DI57" t="e">
            <v>#N/A</v>
          </cell>
          <cell r="DL57" t="e">
            <v>#N/A</v>
          </cell>
          <cell r="DO57" t="e">
            <v>#N/A</v>
          </cell>
          <cell r="DQ57">
            <v>100.97</v>
          </cell>
          <cell r="DR57" t="e">
            <v>#N/A</v>
          </cell>
          <cell r="DT57">
            <v>80.16</v>
          </cell>
          <cell r="DU57" t="e">
            <v>#N/A</v>
          </cell>
        </row>
        <row r="58">
          <cell r="E58">
            <v>124.10042610000001</v>
          </cell>
          <cell r="G58" t="e">
            <v>#N/A</v>
          </cell>
          <cell r="I58">
            <v>63.6</v>
          </cell>
          <cell r="J58">
            <v>89.3</v>
          </cell>
          <cell r="K58" t="e">
            <v>#N/A</v>
          </cell>
          <cell r="M58">
            <v>95</v>
          </cell>
          <cell r="N58" t="e">
            <v>#N/A</v>
          </cell>
          <cell r="P58">
            <v>94.6</v>
          </cell>
          <cell r="Q58" t="e">
            <v>#N/A</v>
          </cell>
          <cell r="S58" t="e">
            <v>#N/A</v>
          </cell>
          <cell r="T58" t="e">
            <v>#N/A</v>
          </cell>
          <cell r="V58">
            <v>99.6</v>
          </cell>
          <cell r="W58" t="e">
            <v>#N/A</v>
          </cell>
          <cell r="Y58">
            <v>100</v>
          </cell>
          <cell r="Z58" t="e">
            <v>#N/A</v>
          </cell>
          <cell r="AB58">
            <v>6509</v>
          </cell>
          <cell r="AC58" t="e">
            <v>#N/A</v>
          </cell>
          <cell r="AE58">
            <v>2.8</v>
          </cell>
          <cell r="AF58" t="e">
            <v>#N/A</v>
          </cell>
          <cell r="AH58">
            <v>2.8</v>
          </cell>
          <cell r="AI58" t="e">
            <v>#N/A</v>
          </cell>
          <cell r="AK58">
            <v>777.3</v>
          </cell>
          <cell r="AL58" t="e">
            <v>#N/A</v>
          </cell>
          <cell r="AN58">
            <v>1412.2</v>
          </cell>
          <cell r="AO58" t="e">
            <v>#N/A</v>
          </cell>
          <cell r="AQ58">
            <v>6.2634756739163198</v>
          </cell>
          <cell r="AR58" t="e">
            <v>#N/A</v>
          </cell>
          <cell r="AT58">
            <v>11.379493563237652</v>
          </cell>
          <cell r="AU58" t="e">
            <v>#N/A</v>
          </cell>
          <cell r="AW58">
            <v>129201</v>
          </cell>
          <cell r="AX58" t="e">
            <v>#N/A</v>
          </cell>
          <cell r="AZ58">
            <v>512522</v>
          </cell>
          <cell r="BA58" t="e">
            <v>#N/A</v>
          </cell>
          <cell r="BC58">
            <v>93</v>
          </cell>
          <cell r="BD58" t="e">
            <v>#N/A</v>
          </cell>
          <cell r="BF58">
            <v>99</v>
          </cell>
          <cell r="BG58" t="e">
            <v>#N/A</v>
          </cell>
          <cell r="BI58">
            <v>678.51</v>
          </cell>
          <cell r="BJ58" t="e">
            <v>#N/A</v>
          </cell>
          <cell r="BL58">
            <v>5.4674268358535469</v>
          </cell>
          <cell r="BM58" t="e">
            <v>#N/A</v>
          </cell>
          <cell r="BO58">
            <v>1171.29</v>
          </cell>
          <cell r="BP58" t="e">
            <v>#N/A</v>
          </cell>
          <cell r="BR58">
            <v>9.4382431777967923</v>
          </cell>
          <cell r="BS58" t="e">
            <v>#N/A</v>
          </cell>
          <cell r="BU58">
            <v>76.05</v>
          </cell>
          <cell r="BV58" t="e">
            <v>#N/A</v>
          </cell>
          <cell r="BX58">
            <v>90.2</v>
          </cell>
          <cell r="BY58" t="e">
            <v>#N/A</v>
          </cell>
          <cell r="CA58">
            <v>76.959999999999994</v>
          </cell>
          <cell r="CB58" t="e">
            <v>#N/A</v>
          </cell>
          <cell r="CD58">
            <v>93.05</v>
          </cell>
          <cell r="CE58" t="e">
            <v>#N/A</v>
          </cell>
          <cell r="CG58">
            <v>83.47</v>
          </cell>
          <cell r="CH58" t="e">
            <v>#N/A</v>
          </cell>
          <cell r="CJ58">
            <v>96.12</v>
          </cell>
          <cell r="CK58" t="e">
            <v>#N/A</v>
          </cell>
          <cell r="CM58">
            <v>82.2</v>
          </cell>
          <cell r="CN58" t="e">
            <v>#N/A</v>
          </cell>
          <cell r="CP58">
            <v>87.78</v>
          </cell>
          <cell r="CQ58" t="e">
            <v>#N/A</v>
          </cell>
          <cell r="CS58">
            <v>90.15</v>
          </cell>
          <cell r="CT58" t="e">
            <v>#N/A</v>
          </cell>
          <cell r="CV58">
            <v>92.97</v>
          </cell>
          <cell r="CW58" t="e">
            <v>#N/A</v>
          </cell>
          <cell r="CY58">
            <v>84.76</v>
          </cell>
          <cell r="CZ58" t="e">
            <v>#N/A</v>
          </cell>
          <cell r="DB58">
            <v>83.99</v>
          </cell>
          <cell r="DC58" t="e">
            <v>#N/A</v>
          </cell>
          <cell r="DE58">
            <v>97.7</v>
          </cell>
          <cell r="DF58" t="e">
            <v>#N/A</v>
          </cell>
          <cell r="DH58">
            <v>98.8</v>
          </cell>
          <cell r="DI58" t="e">
            <v>#N/A</v>
          </cell>
          <cell r="DL58" t="e">
            <v>#N/A</v>
          </cell>
          <cell r="DO58" t="e">
            <v>#N/A</v>
          </cell>
          <cell r="DQ58">
            <v>80.06</v>
          </cell>
          <cell r="DR58" t="e">
            <v>#N/A</v>
          </cell>
          <cell r="DT58">
            <v>81.459999999999994</v>
          </cell>
          <cell r="DU58" t="e">
            <v>#N/A</v>
          </cell>
        </row>
        <row r="59">
          <cell r="E59">
            <v>118.8027206</v>
          </cell>
          <cell r="G59" t="e">
            <v>#N/A</v>
          </cell>
          <cell r="I59">
            <v>40.9</v>
          </cell>
          <cell r="J59">
            <v>88.9</v>
          </cell>
          <cell r="K59" t="e">
            <v>#N/A</v>
          </cell>
          <cell r="M59">
            <v>94.6</v>
          </cell>
          <cell r="N59" t="e">
            <v>#N/A</v>
          </cell>
          <cell r="P59">
            <v>93.4</v>
          </cell>
          <cell r="Q59" t="e">
            <v>#N/A</v>
          </cell>
          <cell r="S59" t="e">
            <v>#N/A</v>
          </cell>
          <cell r="T59" t="e">
            <v>#N/A</v>
          </cell>
          <cell r="V59">
            <v>99.6</v>
          </cell>
          <cell r="W59" t="e">
            <v>#N/A</v>
          </cell>
          <cell r="Y59">
            <v>99.5</v>
          </cell>
          <cell r="Z59" t="e">
            <v>#N/A</v>
          </cell>
          <cell r="AB59">
            <v>6497</v>
          </cell>
          <cell r="AC59" t="e">
            <v>#N/A</v>
          </cell>
          <cell r="AE59">
            <v>3</v>
          </cell>
          <cell r="AF59" t="e">
            <v>#N/A</v>
          </cell>
          <cell r="AH59">
            <v>2.9</v>
          </cell>
          <cell r="AI59" t="e">
            <v>#N/A</v>
          </cell>
          <cell r="AK59">
            <v>1287.7</v>
          </cell>
          <cell r="AL59" t="e">
            <v>#N/A</v>
          </cell>
          <cell r="AN59">
            <v>1218.4000000000001</v>
          </cell>
          <cell r="AO59" t="e">
            <v>#N/A</v>
          </cell>
          <cell r="AQ59">
            <v>10.838977369344857</v>
          </cell>
          <cell r="AR59" t="e">
            <v>#N/A</v>
          </cell>
          <cell r="AT59">
            <v>10.255657394431758</v>
          </cell>
          <cell r="AU59" t="e">
            <v>#N/A</v>
          </cell>
          <cell r="AW59">
            <v>130180</v>
          </cell>
          <cell r="AX59" t="e">
            <v>#N/A</v>
          </cell>
          <cell r="AZ59">
            <v>513047</v>
          </cell>
          <cell r="BA59" t="e">
            <v>#N/A</v>
          </cell>
          <cell r="BC59">
            <v>86.9</v>
          </cell>
          <cell r="BD59" t="e">
            <v>#N/A</v>
          </cell>
          <cell r="BF59">
            <v>98.8</v>
          </cell>
          <cell r="BG59" t="e">
            <v>#N/A</v>
          </cell>
          <cell r="BI59">
            <v>1183.07</v>
          </cell>
          <cell r="BJ59" t="e">
            <v>#N/A</v>
          </cell>
          <cell r="BL59">
            <v>9.9582736323295951</v>
          </cell>
          <cell r="BM59" t="e">
            <v>#N/A</v>
          </cell>
          <cell r="BO59">
            <v>1078.54</v>
          </cell>
          <cell r="BP59" t="e">
            <v>#N/A</v>
          </cell>
          <cell r="BR59">
            <v>9.0784116268798645</v>
          </cell>
          <cell r="BS59" t="e">
            <v>#N/A</v>
          </cell>
          <cell r="BU59">
            <v>68.510000000000005</v>
          </cell>
          <cell r="BV59" t="e">
            <v>#N/A</v>
          </cell>
          <cell r="BX59">
            <v>96.57</v>
          </cell>
          <cell r="BY59" t="e">
            <v>#N/A</v>
          </cell>
          <cell r="CA59">
            <v>69.38</v>
          </cell>
          <cell r="CB59" t="e">
            <v>#N/A</v>
          </cell>
          <cell r="CD59">
            <v>97.76</v>
          </cell>
          <cell r="CE59" t="e">
            <v>#N/A</v>
          </cell>
          <cell r="CG59">
            <v>84.2</v>
          </cell>
          <cell r="CH59" t="e">
            <v>#N/A</v>
          </cell>
          <cell r="CJ59">
            <v>92.76</v>
          </cell>
          <cell r="CK59" t="e">
            <v>#N/A</v>
          </cell>
          <cell r="CM59">
            <v>79.900000000000006</v>
          </cell>
          <cell r="CN59" t="e">
            <v>#N/A</v>
          </cell>
          <cell r="CP59">
            <v>98.73</v>
          </cell>
          <cell r="CQ59" t="e">
            <v>#N/A</v>
          </cell>
          <cell r="CS59">
            <v>87.25</v>
          </cell>
          <cell r="CT59" t="e">
            <v>#N/A</v>
          </cell>
          <cell r="CV59">
            <v>104.38</v>
          </cell>
          <cell r="CW59" t="e">
            <v>#N/A</v>
          </cell>
          <cell r="CY59">
            <v>77.67</v>
          </cell>
          <cell r="CZ59" t="e">
            <v>#N/A</v>
          </cell>
          <cell r="DB59">
            <v>93.18</v>
          </cell>
          <cell r="DC59" t="e">
            <v>#N/A</v>
          </cell>
          <cell r="DE59">
            <v>97.3</v>
          </cell>
          <cell r="DF59" t="e">
            <v>#N/A</v>
          </cell>
          <cell r="DH59">
            <v>97.9</v>
          </cell>
          <cell r="DI59" t="e">
            <v>#N/A</v>
          </cell>
          <cell r="DL59" t="e">
            <v>#N/A</v>
          </cell>
          <cell r="DO59" t="e">
            <v>#N/A</v>
          </cell>
          <cell r="DQ59">
            <v>89.19</v>
          </cell>
          <cell r="DR59" t="e">
            <v>#N/A</v>
          </cell>
          <cell r="DT59">
            <v>74.81</v>
          </cell>
          <cell r="DU59" t="e">
            <v>#N/A</v>
          </cell>
        </row>
        <row r="60">
          <cell r="E60">
            <v>120.0036499</v>
          </cell>
          <cell r="G60" t="e">
            <v>#N/A</v>
          </cell>
          <cell r="I60">
            <v>72.7</v>
          </cell>
          <cell r="J60">
            <v>91.8</v>
          </cell>
          <cell r="K60" t="e">
            <v>#N/A</v>
          </cell>
          <cell r="M60">
            <v>94.6</v>
          </cell>
          <cell r="N60" t="e">
            <v>#N/A</v>
          </cell>
          <cell r="P60">
            <v>95.4</v>
          </cell>
          <cell r="Q60" t="e">
            <v>#N/A</v>
          </cell>
          <cell r="S60" t="e">
            <v>#N/A</v>
          </cell>
          <cell r="T60" t="e">
            <v>#N/A</v>
          </cell>
          <cell r="V60">
            <v>100.1</v>
          </cell>
          <cell r="W60" t="e">
            <v>#N/A</v>
          </cell>
          <cell r="Y60">
            <v>99</v>
          </cell>
          <cell r="Z60" t="e">
            <v>#N/A</v>
          </cell>
          <cell r="AB60">
            <v>6573</v>
          </cell>
          <cell r="AC60" t="e">
            <v>#N/A</v>
          </cell>
          <cell r="AE60">
            <v>3.2</v>
          </cell>
          <cell r="AF60" t="e">
            <v>#N/A</v>
          </cell>
          <cell r="AH60">
            <v>2.9</v>
          </cell>
          <cell r="AI60" t="e">
            <v>#N/A</v>
          </cell>
          <cell r="AK60">
            <v>1777.2</v>
          </cell>
          <cell r="AL60" t="e">
            <v>#N/A</v>
          </cell>
          <cell r="AN60">
            <v>1149.2</v>
          </cell>
          <cell r="AO60" t="e">
            <v>#N/A</v>
          </cell>
          <cell r="AQ60">
            <v>14.809549555208987</v>
          </cell>
          <cell r="AR60" t="e">
            <v>#N/A</v>
          </cell>
          <cell r="AT60">
            <v>9.5763753932287692</v>
          </cell>
          <cell r="AU60" t="e">
            <v>#N/A</v>
          </cell>
          <cell r="AW60">
            <v>130843</v>
          </cell>
          <cell r="AX60" t="e">
            <v>#N/A</v>
          </cell>
          <cell r="AZ60">
            <v>513775</v>
          </cell>
          <cell r="BA60" t="e">
            <v>#N/A</v>
          </cell>
          <cell r="BC60">
            <v>105.5</v>
          </cell>
          <cell r="BD60" t="e">
            <v>#N/A</v>
          </cell>
          <cell r="BF60">
            <v>99.3</v>
          </cell>
          <cell r="BG60" t="e">
            <v>#N/A</v>
          </cell>
          <cell r="BI60">
            <v>1461.19</v>
          </cell>
          <cell r="BJ60" t="e">
            <v>#N/A</v>
          </cell>
          <cell r="BL60">
            <v>12.176212983668592</v>
          </cell>
          <cell r="BM60" t="e">
            <v>#N/A</v>
          </cell>
          <cell r="BO60">
            <v>1103.28</v>
          </cell>
          <cell r="BP60" t="e">
            <v>#N/A</v>
          </cell>
          <cell r="BR60">
            <v>9.1937203653336539</v>
          </cell>
          <cell r="BS60" t="e">
            <v>#N/A</v>
          </cell>
          <cell r="BU60">
            <v>86.37</v>
          </cell>
          <cell r="BV60" t="e">
            <v>#N/A</v>
          </cell>
          <cell r="BX60">
            <v>111.03</v>
          </cell>
          <cell r="BY60" t="e">
            <v>#N/A</v>
          </cell>
          <cell r="CA60">
            <v>86.43</v>
          </cell>
          <cell r="CB60" t="e">
            <v>#N/A</v>
          </cell>
          <cell r="CD60">
            <v>108.2</v>
          </cell>
          <cell r="CE60" t="e">
            <v>#N/A</v>
          </cell>
          <cell r="CG60">
            <v>84.94</v>
          </cell>
          <cell r="CH60" t="e">
            <v>#N/A</v>
          </cell>
          <cell r="CJ60">
            <v>94.5</v>
          </cell>
          <cell r="CK60" t="e">
            <v>#N/A</v>
          </cell>
          <cell r="CM60">
            <v>97.14</v>
          </cell>
          <cell r="CN60" t="e">
            <v>#N/A</v>
          </cell>
          <cell r="CP60">
            <v>113.21</v>
          </cell>
          <cell r="CQ60" t="e">
            <v>#N/A</v>
          </cell>
          <cell r="CS60">
            <v>102.26</v>
          </cell>
          <cell r="CT60" t="e">
            <v>#N/A</v>
          </cell>
          <cell r="CV60">
            <v>118.89</v>
          </cell>
          <cell r="CW60" t="e">
            <v>#N/A</v>
          </cell>
          <cell r="CY60">
            <v>90.46</v>
          </cell>
          <cell r="CZ60" t="e">
            <v>#N/A</v>
          </cell>
          <cell r="DB60">
            <v>110.94</v>
          </cell>
          <cell r="DC60" t="e">
            <v>#N/A</v>
          </cell>
          <cell r="DE60">
            <v>97.9</v>
          </cell>
          <cell r="DF60" t="e">
            <v>#N/A</v>
          </cell>
          <cell r="DH60">
            <v>97.9</v>
          </cell>
          <cell r="DI60" t="e">
            <v>#N/A</v>
          </cell>
          <cell r="DL60" t="e">
            <v>#N/A</v>
          </cell>
          <cell r="DO60" t="e">
            <v>#N/A</v>
          </cell>
          <cell r="DQ60">
            <v>106.83</v>
          </cell>
          <cell r="DR60" t="e">
            <v>#N/A</v>
          </cell>
          <cell r="DT60">
            <v>88.91</v>
          </cell>
          <cell r="DU60" t="e">
            <v>#N/A</v>
          </cell>
        </row>
        <row r="61">
          <cell r="E61">
            <v>117.76365610000001</v>
          </cell>
          <cell r="G61" t="e">
            <v>#N/A</v>
          </cell>
          <cell r="I61">
            <v>77.3</v>
          </cell>
          <cell r="J61">
            <v>93</v>
          </cell>
          <cell r="K61" t="e">
            <v>#N/A</v>
          </cell>
          <cell r="M61">
            <v>94.5</v>
          </cell>
          <cell r="N61" t="e">
            <v>#N/A</v>
          </cell>
          <cell r="P61">
            <v>95.1</v>
          </cell>
          <cell r="Q61" t="e">
            <v>#N/A</v>
          </cell>
          <cell r="S61" t="e">
            <v>#N/A</v>
          </cell>
          <cell r="T61" t="e">
            <v>#N/A</v>
          </cell>
          <cell r="V61">
            <v>100.3</v>
          </cell>
          <cell r="W61" t="e">
            <v>#N/A</v>
          </cell>
          <cell r="Y61">
            <v>101.2</v>
          </cell>
          <cell r="Z61" t="e">
            <v>#N/A</v>
          </cell>
          <cell r="AB61">
            <v>6690</v>
          </cell>
          <cell r="AC61" t="e">
            <v>#N/A</v>
          </cell>
          <cell r="AE61">
            <v>2.9</v>
          </cell>
          <cell r="AF61" t="e">
            <v>#N/A</v>
          </cell>
          <cell r="AH61">
            <v>2.8</v>
          </cell>
          <cell r="AI61" t="e">
            <v>#N/A</v>
          </cell>
          <cell r="AK61">
            <v>1440.9</v>
          </cell>
          <cell r="AL61" t="e">
            <v>#N/A</v>
          </cell>
          <cell r="AN61">
            <v>1254.7</v>
          </cell>
          <cell r="AO61" t="e">
            <v>#N/A</v>
          </cell>
          <cell r="AQ61">
            <v>12.235523655757152</v>
          </cell>
          <cell r="AR61" t="e">
            <v>#N/A</v>
          </cell>
          <cell r="AT61">
            <v>10.65439068004615</v>
          </cell>
          <cell r="AU61" t="e">
            <v>#N/A</v>
          </cell>
          <cell r="AW61">
            <v>132073</v>
          </cell>
          <cell r="AX61" t="e">
            <v>#N/A</v>
          </cell>
          <cell r="AZ61">
            <v>517626</v>
          </cell>
          <cell r="BA61" t="e">
            <v>#N/A</v>
          </cell>
          <cell r="BC61">
            <v>100</v>
          </cell>
          <cell r="BD61" t="e">
            <v>#N/A</v>
          </cell>
          <cell r="BF61">
            <v>99.2</v>
          </cell>
          <cell r="BG61" t="e">
            <v>#N/A</v>
          </cell>
          <cell r="BI61">
            <v>1157.83</v>
          </cell>
          <cell r="BJ61" t="e">
            <v>#N/A</v>
          </cell>
          <cell r="BL61">
            <v>9.8318109198038037</v>
          </cell>
          <cell r="BM61" t="e">
            <v>#N/A</v>
          </cell>
          <cell r="BO61">
            <v>1134.8800000000001</v>
          </cell>
          <cell r="BP61" t="e">
            <v>#N/A</v>
          </cell>
          <cell r="BR61">
            <v>9.6369290627008652</v>
          </cell>
          <cell r="BS61" t="e">
            <v>#N/A</v>
          </cell>
          <cell r="BU61">
            <v>75.53</v>
          </cell>
          <cell r="BV61" t="e">
            <v>#N/A</v>
          </cell>
          <cell r="BX61">
            <v>103.68</v>
          </cell>
          <cell r="BY61" t="e">
            <v>#N/A</v>
          </cell>
          <cell r="CA61">
            <v>75.900000000000006</v>
          </cell>
          <cell r="CB61" t="e">
            <v>#N/A</v>
          </cell>
          <cell r="CD61">
            <v>101.33</v>
          </cell>
          <cell r="CE61" t="e">
            <v>#N/A</v>
          </cell>
          <cell r="CG61">
            <v>84.27</v>
          </cell>
          <cell r="CH61" t="e">
            <v>#N/A</v>
          </cell>
          <cell r="CJ61">
            <v>95.3</v>
          </cell>
          <cell r="CK61" t="e">
            <v>#N/A</v>
          </cell>
          <cell r="CM61">
            <v>90.41</v>
          </cell>
          <cell r="CN61" t="e">
            <v>#N/A</v>
          </cell>
          <cell r="CP61">
            <v>102.72</v>
          </cell>
          <cell r="CQ61" t="e">
            <v>#N/A</v>
          </cell>
          <cell r="CS61">
            <v>92.83</v>
          </cell>
          <cell r="CT61" t="e">
            <v>#N/A</v>
          </cell>
          <cell r="CV61">
            <v>106.34</v>
          </cell>
          <cell r="CW61" t="e">
            <v>#N/A</v>
          </cell>
          <cell r="CY61">
            <v>86.75</v>
          </cell>
          <cell r="CZ61" t="e">
            <v>#N/A</v>
          </cell>
          <cell r="DB61">
            <v>99.35</v>
          </cell>
          <cell r="DC61" t="e">
            <v>#N/A</v>
          </cell>
          <cell r="DE61">
            <v>98.3</v>
          </cell>
          <cell r="DF61" t="e">
            <v>#N/A</v>
          </cell>
          <cell r="DH61">
            <v>98.7</v>
          </cell>
          <cell r="DI61" t="e">
            <v>#N/A</v>
          </cell>
          <cell r="DL61" t="e">
            <v>#N/A</v>
          </cell>
          <cell r="DO61" t="e">
            <v>#N/A</v>
          </cell>
          <cell r="DQ61">
            <v>98.14</v>
          </cell>
          <cell r="DR61" t="e">
            <v>#N/A</v>
          </cell>
          <cell r="DT61">
            <v>87.22</v>
          </cell>
          <cell r="DU61" t="e">
            <v>#N/A</v>
          </cell>
        </row>
        <row r="62">
          <cell r="E62">
            <v>120.75209839999999</v>
          </cell>
          <cell r="G62" t="e">
            <v>#N/A</v>
          </cell>
          <cell r="I62">
            <v>100</v>
          </cell>
          <cell r="J62">
            <v>94.2</v>
          </cell>
          <cell r="K62" t="e">
            <v>#N/A</v>
          </cell>
          <cell r="M62">
            <v>94.6</v>
          </cell>
          <cell r="N62" t="e">
            <v>#N/A</v>
          </cell>
          <cell r="P62">
            <v>95</v>
          </cell>
          <cell r="Q62" t="e">
            <v>#N/A</v>
          </cell>
          <cell r="S62" t="e">
            <v>#N/A</v>
          </cell>
          <cell r="T62" t="e">
            <v>#N/A</v>
          </cell>
          <cell r="V62">
            <v>100.4</v>
          </cell>
          <cell r="W62" t="e">
            <v>#N/A</v>
          </cell>
          <cell r="Y62">
            <v>101.2</v>
          </cell>
          <cell r="Z62" t="e">
            <v>#N/A</v>
          </cell>
          <cell r="AB62">
            <v>6748</v>
          </cell>
          <cell r="AC62" t="e">
            <v>#N/A</v>
          </cell>
          <cell r="AE62">
            <v>2.8</v>
          </cell>
          <cell r="AF62" t="e">
            <v>#N/A</v>
          </cell>
          <cell r="AH62">
            <v>2.8</v>
          </cell>
          <cell r="AI62" t="e">
            <v>#N/A</v>
          </cell>
          <cell r="AK62">
            <v>816.4</v>
          </cell>
          <cell r="AL62" t="e">
            <v>#N/A</v>
          </cell>
          <cell r="AN62">
            <v>1129</v>
          </cell>
          <cell r="AO62" t="e">
            <v>#N/A</v>
          </cell>
          <cell r="AQ62">
            <v>6.7609591122434693</v>
          </cell>
          <cell r="AR62" t="e">
            <v>#N/A</v>
          </cell>
          <cell r="AT62">
            <v>9.3497340001505105</v>
          </cell>
          <cell r="AU62" t="e">
            <v>#N/A</v>
          </cell>
          <cell r="AW62">
            <v>132440</v>
          </cell>
          <cell r="AX62" t="e">
            <v>#N/A</v>
          </cell>
          <cell r="AZ62">
            <v>517896</v>
          </cell>
          <cell r="BA62" t="e">
            <v>#N/A</v>
          </cell>
          <cell r="BC62">
            <v>96.4</v>
          </cell>
          <cell r="BD62" t="e">
            <v>#N/A</v>
          </cell>
          <cell r="BF62">
            <v>99.5</v>
          </cell>
          <cell r="BG62" t="e">
            <v>#N/A</v>
          </cell>
          <cell r="BI62">
            <v>674.33</v>
          </cell>
          <cell r="BJ62" t="e">
            <v>#N/A</v>
          </cell>
          <cell r="BL62">
            <v>5.5844164112679309</v>
          </cell>
          <cell r="BM62" t="e">
            <v>#N/A</v>
          </cell>
          <cell r="BO62">
            <v>899.04</v>
          </cell>
          <cell r="BP62" t="e">
            <v>#N/A</v>
          </cell>
          <cell r="BR62">
            <v>7.4453364530516515</v>
          </cell>
          <cell r="BS62" t="e">
            <v>#N/A</v>
          </cell>
          <cell r="BU62">
            <v>77.959999999999994</v>
          </cell>
          <cell r="BV62" t="e">
            <v>#N/A</v>
          </cell>
          <cell r="BX62">
            <v>83.46</v>
          </cell>
          <cell r="BY62" t="e">
            <v>#N/A</v>
          </cell>
          <cell r="CA62">
            <v>76.489999999999995</v>
          </cell>
          <cell r="CB62" t="e">
            <v>#N/A</v>
          </cell>
          <cell r="CD62">
            <v>81.209999999999994</v>
          </cell>
          <cell r="CE62" t="e">
            <v>#N/A</v>
          </cell>
          <cell r="CG62">
            <v>86.94</v>
          </cell>
          <cell r="CH62" t="e">
            <v>#N/A</v>
          </cell>
          <cell r="CJ62">
            <v>91.44</v>
          </cell>
          <cell r="CK62" t="e">
            <v>#N/A</v>
          </cell>
          <cell r="CM62">
            <v>87.61</v>
          </cell>
          <cell r="CN62" t="e">
            <v>#N/A</v>
          </cell>
          <cell r="CP62">
            <v>85.39</v>
          </cell>
          <cell r="CQ62" t="e">
            <v>#N/A</v>
          </cell>
          <cell r="CS62">
            <v>87.9</v>
          </cell>
          <cell r="CT62" t="e">
            <v>#N/A</v>
          </cell>
          <cell r="CV62">
            <v>88.13</v>
          </cell>
          <cell r="CW62" t="e">
            <v>#N/A</v>
          </cell>
          <cell r="CY62">
            <v>84.68</v>
          </cell>
          <cell r="CZ62" t="e">
            <v>#N/A</v>
          </cell>
          <cell r="DB62">
            <v>83.81</v>
          </cell>
          <cell r="DC62" t="e">
            <v>#N/A</v>
          </cell>
          <cell r="DE62">
            <v>98</v>
          </cell>
          <cell r="DF62" t="e">
            <v>#N/A</v>
          </cell>
          <cell r="DH62">
            <v>98.8</v>
          </cell>
          <cell r="DI62" t="e">
            <v>#N/A</v>
          </cell>
          <cell r="DL62" t="e">
            <v>#N/A</v>
          </cell>
          <cell r="DO62" t="e">
            <v>#N/A</v>
          </cell>
          <cell r="DQ62">
            <v>83.76</v>
          </cell>
          <cell r="DR62" t="e">
            <v>#N/A</v>
          </cell>
          <cell r="DT62">
            <v>85.44</v>
          </cell>
          <cell r="DU62" t="e">
            <v>#N/A</v>
          </cell>
        </row>
        <row r="63">
          <cell r="E63">
            <v>121.443646</v>
          </cell>
          <cell r="G63" t="e">
            <v>#N/A</v>
          </cell>
          <cell r="I63">
            <v>72.7</v>
          </cell>
          <cell r="J63">
            <v>95.6</v>
          </cell>
          <cell r="K63" t="e">
            <v>#N/A</v>
          </cell>
          <cell r="M63">
            <v>97.2</v>
          </cell>
          <cell r="N63" t="e">
            <v>#N/A</v>
          </cell>
          <cell r="P63">
            <v>97.1</v>
          </cell>
          <cell r="Q63" t="e">
            <v>#N/A</v>
          </cell>
          <cell r="S63" t="e">
            <v>#N/A</v>
          </cell>
          <cell r="T63" t="e">
            <v>#N/A</v>
          </cell>
          <cell r="V63">
            <v>100</v>
          </cell>
          <cell r="W63" t="e">
            <v>#N/A</v>
          </cell>
          <cell r="Y63">
            <v>101.2</v>
          </cell>
          <cell r="Z63" t="e">
            <v>#N/A</v>
          </cell>
          <cell r="AB63">
            <v>6735</v>
          </cell>
          <cell r="AC63" t="e">
            <v>#N/A</v>
          </cell>
          <cell r="AE63">
            <v>2.7</v>
          </cell>
          <cell r="AF63" t="e">
            <v>#N/A</v>
          </cell>
          <cell r="AH63">
            <v>2.8</v>
          </cell>
          <cell r="AI63" t="e">
            <v>#N/A</v>
          </cell>
          <cell r="AK63">
            <v>1176.8</v>
          </cell>
          <cell r="AL63" t="e">
            <v>#N/A</v>
          </cell>
          <cell r="AN63">
            <v>1126.2</v>
          </cell>
          <cell r="AO63" t="e">
            <v>#N/A</v>
          </cell>
          <cell r="AQ63">
            <v>9.6900911555306894</v>
          </cell>
          <cell r="AR63" t="e">
            <v>#N/A</v>
          </cell>
          <cell r="AT63">
            <v>9.2734369980953968</v>
          </cell>
          <cell r="AU63" t="e">
            <v>#N/A</v>
          </cell>
          <cell r="AW63">
            <v>131809</v>
          </cell>
          <cell r="AX63" t="e">
            <v>#N/A</v>
          </cell>
          <cell r="AZ63">
            <v>517673</v>
          </cell>
          <cell r="BA63" t="e">
            <v>#N/A</v>
          </cell>
          <cell r="BC63">
            <v>97.4</v>
          </cell>
          <cell r="BD63" t="e">
            <v>#N/A</v>
          </cell>
          <cell r="BF63">
            <v>99.7</v>
          </cell>
          <cell r="BG63" t="e">
            <v>#N/A</v>
          </cell>
          <cell r="BI63">
            <v>1181.6300000000001</v>
          </cell>
          <cell r="BJ63" t="e">
            <v>#N/A</v>
          </cell>
          <cell r="BL63">
            <v>9.7298626887404236</v>
          </cell>
          <cell r="BM63" t="e">
            <v>#N/A</v>
          </cell>
          <cell r="BO63">
            <v>1116.44</v>
          </cell>
          <cell r="BP63" t="e">
            <v>#N/A</v>
          </cell>
          <cell r="BR63">
            <v>9.1930705044873253</v>
          </cell>
          <cell r="BS63" t="e">
            <v>#N/A</v>
          </cell>
          <cell r="BU63">
            <v>86.02</v>
          </cell>
          <cell r="BV63" t="e">
            <v>#N/A</v>
          </cell>
          <cell r="BX63">
            <v>94</v>
          </cell>
          <cell r="BY63" t="e">
            <v>#N/A</v>
          </cell>
          <cell r="CA63">
            <v>82.64</v>
          </cell>
          <cell r="CB63" t="e">
            <v>#N/A</v>
          </cell>
          <cell r="CD63">
            <v>95.09</v>
          </cell>
          <cell r="CE63" t="e">
            <v>#N/A</v>
          </cell>
          <cell r="CG63">
            <v>88.62</v>
          </cell>
          <cell r="CH63" t="e">
            <v>#N/A</v>
          </cell>
          <cell r="CJ63">
            <v>99.13</v>
          </cell>
          <cell r="CK63" t="e">
            <v>#N/A</v>
          </cell>
          <cell r="CM63">
            <v>93.36</v>
          </cell>
          <cell r="CN63" t="e">
            <v>#N/A</v>
          </cell>
          <cell r="CP63">
            <v>110.13</v>
          </cell>
          <cell r="CQ63" t="e">
            <v>#N/A</v>
          </cell>
          <cell r="CS63">
            <v>94.97</v>
          </cell>
          <cell r="CT63" t="e">
            <v>#N/A</v>
          </cell>
          <cell r="CV63">
            <v>111.64</v>
          </cell>
          <cell r="CW63" t="e">
            <v>#N/A</v>
          </cell>
          <cell r="CY63">
            <v>88.81</v>
          </cell>
          <cell r="CZ63" t="e">
            <v>#N/A</v>
          </cell>
          <cell r="DB63">
            <v>101.6</v>
          </cell>
          <cell r="DC63" t="e">
            <v>#N/A</v>
          </cell>
          <cell r="DE63">
            <v>98.6</v>
          </cell>
          <cell r="DF63" t="e">
            <v>#N/A</v>
          </cell>
          <cell r="DH63">
            <v>102.5</v>
          </cell>
          <cell r="DI63" t="e">
            <v>#N/A</v>
          </cell>
          <cell r="DL63" t="e">
            <v>#N/A</v>
          </cell>
          <cell r="DO63" t="e">
            <v>#N/A</v>
          </cell>
          <cell r="DQ63">
            <v>101.08</v>
          </cell>
          <cell r="DR63" t="e">
            <v>#N/A</v>
          </cell>
          <cell r="DT63">
            <v>88.12</v>
          </cell>
          <cell r="DU63" t="e">
            <v>#N/A</v>
          </cell>
        </row>
        <row r="64">
          <cell r="E64">
            <v>120.4519021</v>
          </cell>
          <cell r="G64" t="e">
            <v>#N/A</v>
          </cell>
          <cell r="I64">
            <v>81.8</v>
          </cell>
          <cell r="J64">
            <v>96.7</v>
          </cell>
          <cell r="K64" t="e">
            <v>#N/A</v>
          </cell>
          <cell r="M64">
            <v>96</v>
          </cell>
          <cell r="N64" t="e">
            <v>#N/A</v>
          </cell>
          <cell r="P64">
            <v>96.6</v>
          </cell>
          <cell r="Q64" t="e">
            <v>#N/A</v>
          </cell>
          <cell r="S64" t="e">
            <v>#N/A</v>
          </cell>
          <cell r="T64" t="e">
            <v>#N/A</v>
          </cell>
          <cell r="V64">
            <v>99.5</v>
          </cell>
          <cell r="W64" t="e">
            <v>#N/A</v>
          </cell>
          <cell r="Y64">
            <v>101.2</v>
          </cell>
          <cell r="Z64" t="e">
            <v>#N/A</v>
          </cell>
          <cell r="AB64">
            <v>6704</v>
          </cell>
          <cell r="AC64" t="e">
            <v>#N/A</v>
          </cell>
          <cell r="AE64">
            <v>2.8</v>
          </cell>
          <cell r="AF64" t="e">
            <v>#N/A</v>
          </cell>
          <cell r="AH64">
            <v>2.9</v>
          </cell>
          <cell r="AI64" t="e">
            <v>#N/A</v>
          </cell>
          <cell r="AK64">
            <v>1125.9000000000001</v>
          </cell>
          <cell r="AL64" t="e">
            <v>#N/A</v>
          </cell>
          <cell r="AN64">
            <v>1150.8</v>
          </cell>
          <cell r="AO64" t="e">
            <v>#N/A</v>
          </cell>
          <cell r="AQ64">
            <v>9.3472994645221146</v>
          </cell>
          <cell r="AR64" t="e">
            <v>#N/A</v>
          </cell>
          <cell r="AT64">
            <v>9.5540209821227879</v>
          </cell>
          <cell r="AU64" t="e">
            <v>#N/A</v>
          </cell>
          <cell r="AW64">
            <v>133849</v>
          </cell>
          <cell r="AX64" t="e">
            <v>#N/A</v>
          </cell>
          <cell r="AZ64">
            <v>520209</v>
          </cell>
          <cell r="BA64" t="e">
            <v>#N/A</v>
          </cell>
          <cell r="BC64">
            <v>108.9</v>
          </cell>
          <cell r="BD64" t="e">
            <v>#N/A</v>
          </cell>
          <cell r="BF64">
            <v>102.3</v>
          </cell>
          <cell r="BG64" t="e">
            <v>#N/A</v>
          </cell>
          <cell r="BI64">
            <v>1218.2</v>
          </cell>
          <cell r="BJ64" t="e">
            <v>#N/A</v>
          </cell>
          <cell r="BL64">
            <v>10.113580431371204</v>
          </cell>
          <cell r="BM64" t="e">
            <v>#N/A</v>
          </cell>
          <cell r="BO64">
            <v>1174.26</v>
          </cell>
          <cell r="BP64" t="e">
            <v>#N/A</v>
          </cell>
          <cell r="BR64">
            <v>9.7487875203923409</v>
          </cell>
          <cell r="BS64" t="e">
            <v>#N/A</v>
          </cell>
          <cell r="BU64">
            <v>81.25</v>
          </cell>
          <cell r="BV64" t="e">
            <v>#N/A</v>
          </cell>
          <cell r="BX64">
            <v>96.69</v>
          </cell>
          <cell r="BY64" t="e">
            <v>#N/A</v>
          </cell>
          <cell r="CA64">
            <v>81.58</v>
          </cell>
          <cell r="CB64" t="e">
            <v>#N/A</v>
          </cell>
          <cell r="CD64">
            <v>94.07</v>
          </cell>
          <cell r="CE64" t="e">
            <v>#N/A</v>
          </cell>
          <cell r="CG64">
            <v>84</v>
          </cell>
          <cell r="CH64" t="e">
            <v>#N/A</v>
          </cell>
          <cell r="CJ64">
            <v>96.92</v>
          </cell>
          <cell r="CK64" t="e">
            <v>#N/A</v>
          </cell>
          <cell r="CM64">
            <v>84.82</v>
          </cell>
          <cell r="CN64" t="e">
            <v>#N/A</v>
          </cell>
          <cell r="CP64">
            <v>115.03</v>
          </cell>
          <cell r="CQ64" t="e">
            <v>#N/A</v>
          </cell>
          <cell r="CS64">
            <v>84.79</v>
          </cell>
          <cell r="CT64" t="e">
            <v>#N/A</v>
          </cell>
          <cell r="CV64">
            <v>112.1</v>
          </cell>
          <cell r="CW64" t="e">
            <v>#N/A</v>
          </cell>
          <cell r="CY64">
            <v>84.19</v>
          </cell>
          <cell r="CZ64" t="e">
            <v>#N/A</v>
          </cell>
          <cell r="DB64">
            <v>99.16</v>
          </cell>
          <cell r="DC64" t="e">
            <v>#N/A</v>
          </cell>
          <cell r="DE64">
            <v>98.7</v>
          </cell>
          <cell r="DF64" t="e">
            <v>#N/A</v>
          </cell>
          <cell r="DH64">
            <v>95.9</v>
          </cell>
          <cell r="DI64" t="e">
            <v>#N/A</v>
          </cell>
          <cell r="DL64" t="e">
            <v>#N/A</v>
          </cell>
          <cell r="DO64" t="e">
            <v>#N/A</v>
          </cell>
          <cell r="DQ64">
            <v>100.87</v>
          </cell>
          <cell r="DR64" t="e">
            <v>#N/A</v>
          </cell>
          <cell r="DT64">
            <v>85.06</v>
          </cell>
          <cell r="DU64" t="e">
            <v>#N/A</v>
          </cell>
        </row>
        <row r="65">
          <cell r="E65">
            <v>122.1694327</v>
          </cell>
          <cell r="G65" t="e">
            <v>#N/A</v>
          </cell>
          <cell r="I65">
            <v>90.9</v>
          </cell>
          <cell r="J65">
            <v>99.1</v>
          </cell>
          <cell r="K65" t="e">
            <v>#N/A</v>
          </cell>
          <cell r="M65">
            <v>99.2</v>
          </cell>
          <cell r="N65" t="e">
            <v>#N/A</v>
          </cell>
          <cell r="P65">
            <v>99.3</v>
          </cell>
          <cell r="Q65" t="e">
            <v>#N/A</v>
          </cell>
          <cell r="S65" t="e">
            <v>#N/A</v>
          </cell>
          <cell r="T65" t="e">
            <v>#N/A</v>
          </cell>
          <cell r="V65">
            <v>100</v>
          </cell>
          <cell r="W65" t="e">
            <v>#N/A</v>
          </cell>
          <cell r="Y65">
            <v>100.9</v>
          </cell>
          <cell r="Z65" t="e">
            <v>#N/A</v>
          </cell>
          <cell r="AB65">
            <v>6690</v>
          </cell>
          <cell r="AC65" t="e">
            <v>#N/A</v>
          </cell>
          <cell r="AE65">
            <v>3</v>
          </cell>
          <cell r="AF65" t="e">
            <v>#N/A</v>
          </cell>
          <cell r="AH65">
            <v>3</v>
          </cell>
          <cell r="AI65" t="e">
            <v>#N/A</v>
          </cell>
          <cell r="AK65">
            <v>601.1</v>
          </cell>
          <cell r="AL65" t="e">
            <v>#N/A</v>
          </cell>
          <cell r="AN65">
            <v>898.6</v>
          </cell>
          <cell r="AO65" t="e">
            <v>#N/A</v>
          </cell>
          <cell r="AQ65">
            <v>4.920216020615114</v>
          </cell>
          <cell r="AR65" t="e">
            <v>#N/A</v>
          </cell>
          <cell r="AT65">
            <v>7.3553587025864937</v>
          </cell>
          <cell r="AU65" t="e">
            <v>#N/A</v>
          </cell>
          <cell r="AW65">
            <v>134154</v>
          </cell>
          <cell r="AX65" t="e">
            <v>#N/A</v>
          </cell>
          <cell r="AZ65">
            <v>521301</v>
          </cell>
          <cell r="BA65" t="e">
            <v>#N/A</v>
          </cell>
          <cell r="BC65">
            <v>96.4</v>
          </cell>
          <cell r="BD65" t="e">
            <v>#N/A</v>
          </cell>
          <cell r="BF65">
            <v>101.2</v>
          </cell>
          <cell r="BG65" t="e">
            <v>#N/A</v>
          </cell>
          <cell r="BI65">
            <v>604.36</v>
          </cell>
          <cell r="BJ65" t="e">
            <v>#N/A</v>
          </cell>
          <cell r="BL65">
            <v>4.9469002731973886</v>
          </cell>
          <cell r="BM65" t="e">
            <v>#N/A</v>
          </cell>
          <cell r="BO65">
            <v>848.66</v>
          </cell>
          <cell r="BP65" t="e">
            <v>#N/A</v>
          </cell>
          <cell r="BR65">
            <v>6.9465821461574153</v>
          </cell>
          <cell r="BS65" t="e">
            <v>#N/A</v>
          </cell>
          <cell r="BU65">
            <v>95.91</v>
          </cell>
          <cell r="BV65" t="e">
            <v>#N/A</v>
          </cell>
          <cell r="BX65">
            <v>88.73</v>
          </cell>
          <cell r="BY65" t="e">
            <v>#N/A</v>
          </cell>
          <cell r="CA65">
            <v>93.18</v>
          </cell>
          <cell r="CB65" t="e">
            <v>#N/A</v>
          </cell>
          <cell r="CD65">
            <v>86.69</v>
          </cell>
          <cell r="CE65" t="e">
            <v>#N/A</v>
          </cell>
          <cell r="CG65">
            <v>94.16</v>
          </cell>
          <cell r="CH65" t="e">
            <v>#N/A</v>
          </cell>
          <cell r="CJ65">
            <v>99.04</v>
          </cell>
          <cell r="CK65" t="e">
            <v>#N/A</v>
          </cell>
          <cell r="CM65">
            <v>100.18</v>
          </cell>
          <cell r="CN65" t="e">
            <v>#N/A</v>
          </cell>
          <cell r="CP65">
            <v>100.1</v>
          </cell>
          <cell r="CQ65" t="e">
            <v>#N/A</v>
          </cell>
          <cell r="CS65">
            <v>97.76</v>
          </cell>
          <cell r="CT65" t="e">
            <v>#N/A</v>
          </cell>
          <cell r="CV65">
            <v>97.81</v>
          </cell>
          <cell r="CW65" t="e">
            <v>#N/A</v>
          </cell>
          <cell r="CY65">
            <v>95.58</v>
          </cell>
          <cell r="CZ65" t="e">
            <v>#N/A</v>
          </cell>
          <cell r="DB65">
            <v>90.07</v>
          </cell>
          <cell r="DC65" t="e">
            <v>#N/A</v>
          </cell>
          <cell r="DE65">
            <v>98.7</v>
          </cell>
          <cell r="DF65" t="e">
            <v>#N/A</v>
          </cell>
          <cell r="DH65">
            <v>97.7</v>
          </cell>
          <cell r="DI65" t="e">
            <v>#N/A</v>
          </cell>
          <cell r="DL65" t="e">
            <v>#N/A</v>
          </cell>
          <cell r="DO65" t="e">
            <v>#N/A</v>
          </cell>
          <cell r="DQ65">
            <v>92.47</v>
          </cell>
          <cell r="DR65" t="e">
            <v>#N/A</v>
          </cell>
          <cell r="DT65">
            <v>95.98</v>
          </cell>
          <cell r="DU65" t="e">
            <v>#N/A</v>
          </cell>
        </row>
        <row r="66">
          <cell r="E66">
            <v>122.0912077</v>
          </cell>
          <cell r="I66">
            <v>81.8</v>
          </cell>
          <cell r="J66">
            <v>99.7</v>
          </cell>
          <cell r="M66">
            <v>99.6</v>
          </cell>
          <cell r="P66">
            <v>98.3</v>
          </cell>
          <cell r="S66" t="e">
            <v>#N/A</v>
          </cell>
          <cell r="V66">
            <v>100.3</v>
          </cell>
          <cell r="Y66">
            <v>100.7</v>
          </cell>
          <cell r="AB66">
            <v>6685</v>
          </cell>
          <cell r="AE66">
            <v>3</v>
          </cell>
          <cell r="AH66">
            <v>3</v>
          </cell>
          <cell r="AK66">
            <v>1182.8</v>
          </cell>
          <cell r="AN66">
            <v>959.3</v>
          </cell>
          <cell r="AQ66">
            <v>9.6878392988490347</v>
          </cell>
          <cell r="AT66">
            <v>7.8572406487875206</v>
          </cell>
          <cell r="AW66">
            <v>134972</v>
          </cell>
          <cell r="AZ66">
            <v>523496</v>
          </cell>
          <cell r="BC66">
            <v>94.6</v>
          </cell>
          <cell r="BF66">
            <v>100.3</v>
          </cell>
          <cell r="BI66">
            <v>1186.29</v>
          </cell>
          <cell r="BL66">
            <v>9.7164244858231505</v>
          </cell>
          <cell r="BO66">
            <v>940.44</v>
          </cell>
          <cell r="BR66">
            <v>7.7027659707554852</v>
          </cell>
          <cell r="BU66">
            <v>88.54</v>
          </cell>
          <cell r="BX66">
            <v>107.6</v>
          </cell>
          <cell r="CA66">
            <v>84.78</v>
          </cell>
          <cell r="CD66">
            <v>103.36</v>
          </cell>
          <cell r="CG66">
            <v>92.9</v>
          </cell>
          <cell r="CJ66">
            <v>98.55</v>
          </cell>
          <cell r="CM66">
            <v>86.55</v>
          </cell>
          <cell r="CP66">
            <v>115.83</v>
          </cell>
          <cell r="CS66">
            <v>86.07</v>
          </cell>
          <cell r="CV66">
            <v>114.86</v>
          </cell>
          <cell r="CY66">
            <v>91.34</v>
          </cell>
          <cell r="DB66">
            <v>103.67</v>
          </cell>
          <cell r="DE66">
            <v>98.8</v>
          </cell>
          <cell r="DH66">
            <v>99.4</v>
          </cell>
          <cell r="DQ66">
            <v>104.85</v>
          </cell>
          <cell r="DT66">
            <v>92.03</v>
          </cell>
        </row>
        <row r="67">
          <cell r="E67">
            <v>124.1378081</v>
          </cell>
          <cell r="I67">
            <v>54.5</v>
          </cell>
          <cell r="J67">
            <v>98.7</v>
          </cell>
          <cell r="M67">
            <v>99.8</v>
          </cell>
          <cell r="P67">
            <v>98.2</v>
          </cell>
          <cell r="S67" t="e">
            <v>#N/A</v>
          </cell>
          <cell r="V67">
            <v>100.7</v>
          </cell>
          <cell r="Y67">
            <v>100.6</v>
          </cell>
          <cell r="AB67">
            <v>6679</v>
          </cell>
          <cell r="AE67">
            <v>3</v>
          </cell>
          <cell r="AH67">
            <v>3</v>
          </cell>
          <cell r="AK67">
            <v>907.4</v>
          </cell>
          <cell r="AN67">
            <v>1028.5999999999999</v>
          </cell>
          <cell r="AQ67">
            <v>7.3096183498667715</v>
          </cell>
          <cell r="AT67">
            <v>8.2859526500693867</v>
          </cell>
          <cell r="AW67">
            <v>134745</v>
          </cell>
          <cell r="AZ67">
            <v>524417</v>
          </cell>
          <cell r="BC67">
            <v>98.3</v>
          </cell>
          <cell r="BF67">
            <v>100.4</v>
          </cell>
          <cell r="BI67">
            <v>915.34</v>
          </cell>
          <cell r="BL67">
            <v>7.3735795243189894</v>
          </cell>
          <cell r="BO67">
            <v>930.71</v>
          </cell>
          <cell r="BR67">
            <v>7.4973935358215824</v>
          </cell>
          <cell r="BU67">
            <v>95.48</v>
          </cell>
          <cell r="BX67">
            <v>99.51</v>
          </cell>
          <cell r="CA67">
            <v>95.67</v>
          </cell>
          <cell r="CD67">
            <v>99.67</v>
          </cell>
          <cell r="CG67">
            <v>92.27</v>
          </cell>
          <cell r="CJ67">
            <v>98.35</v>
          </cell>
          <cell r="CM67">
            <v>94.18</v>
          </cell>
          <cell r="CP67">
            <v>108.53</v>
          </cell>
          <cell r="CS67">
            <v>93.26</v>
          </cell>
          <cell r="CV67">
            <v>108.29</v>
          </cell>
          <cell r="CY67">
            <v>95.56</v>
          </cell>
          <cell r="DB67">
            <v>99.04</v>
          </cell>
          <cell r="DE67">
            <v>99.2</v>
          </cell>
          <cell r="DH67">
            <v>99.5</v>
          </cell>
          <cell r="DQ67">
            <v>99.99</v>
          </cell>
          <cell r="DT67">
            <v>96.67</v>
          </cell>
        </row>
        <row r="68">
          <cell r="E68">
            <v>121.8750539</v>
          </cell>
          <cell r="I68">
            <v>54.5</v>
          </cell>
          <cell r="J68">
            <v>101.2</v>
          </cell>
          <cell r="M68">
            <v>101.5</v>
          </cell>
          <cell r="P68">
            <v>99.6</v>
          </cell>
          <cell r="S68" t="e">
            <v>#N/A</v>
          </cell>
          <cell r="V68">
            <v>100.5</v>
          </cell>
          <cell r="Y68">
            <v>100.5</v>
          </cell>
          <cell r="AB68">
            <v>6642</v>
          </cell>
          <cell r="AE68">
            <v>2.8</v>
          </cell>
          <cell r="AH68">
            <v>2.9</v>
          </cell>
          <cell r="AK68">
            <v>929.9</v>
          </cell>
          <cell r="AN68">
            <v>957.4</v>
          </cell>
          <cell r="AQ68">
            <v>7.6299453435564795</v>
          </cell>
          <cell r="AT68">
            <v>7.8555862694063592</v>
          </cell>
          <cell r="AW68">
            <v>134188</v>
          </cell>
          <cell r="AZ68">
            <v>524994</v>
          </cell>
          <cell r="BC68">
            <v>98.2</v>
          </cell>
          <cell r="BF68">
            <v>100.3</v>
          </cell>
          <cell r="BI68">
            <v>832.6</v>
          </cell>
          <cell r="BL68">
            <v>6.8315867222767235</v>
          </cell>
          <cell r="BO68">
            <v>956.48</v>
          </cell>
          <cell r="BR68">
            <v>7.8480375547961092</v>
          </cell>
          <cell r="BU68">
            <v>102.33</v>
          </cell>
          <cell r="BX68">
            <v>93.14</v>
          </cell>
          <cell r="CA68">
            <v>99.69</v>
          </cell>
          <cell r="CD68">
            <v>94.83</v>
          </cell>
          <cell r="CG68">
            <v>96.18</v>
          </cell>
          <cell r="CJ68">
            <v>99.82</v>
          </cell>
          <cell r="CM68">
            <v>89.5</v>
          </cell>
          <cell r="CP68">
            <v>111.61</v>
          </cell>
          <cell r="CS68">
            <v>86.93</v>
          </cell>
          <cell r="CV68">
            <v>107.37</v>
          </cell>
          <cell r="CY68">
            <v>95.93</v>
          </cell>
          <cell r="DB68">
            <v>96.93</v>
          </cell>
          <cell r="DE68">
            <v>99.2</v>
          </cell>
          <cell r="DH68">
            <v>99.9</v>
          </cell>
          <cell r="DQ68">
            <v>97.92</v>
          </cell>
          <cell r="DT68">
            <v>98.23</v>
          </cell>
        </row>
        <row r="69">
          <cell r="E69">
            <v>121.76038269999999</v>
          </cell>
          <cell r="I69">
            <v>50</v>
          </cell>
          <cell r="J69">
            <v>100.7</v>
          </cell>
          <cell r="M69">
            <v>101.7</v>
          </cell>
          <cell r="P69">
            <v>99.4</v>
          </cell>
          <cell r="S69" t="e">
            <v>#N/A</v>
          </cell>
          <cell r="V69">
            <v>100.2</v>
          </cell>
          <cell r="Y69">
            <v>100.5</v>
          </cell>
          <cell r="AB69">
            <v>6587</v>
          </cell>
          <cell r="AE69">
            <v>2.7</v>
          </cell>
          <cell r="AH69">
            <v>2.9</v>
          </cell>
          <cell r="AK69">
            <v>1319.1</v>
          </cell>
          <cell r="AN69">
            <v>1009.1</v>
          </cell>
          <cell r="AQ69">
            <v>10.833573045266061</v>
          </cell>
          <cell r="AT69">
            <v>8.2875889318307809</v>
          </cell>
          <cell r="AW69">
            <v>135727</v>
          </cell>
          <cell r="AZ69">
            <v>526717</v>
          </cell>
          <cell r="BC69">
            <v>124.8</v>
          </cell>
          <cell r="BF69">
            <v>100.8</v>
          </cell>
          <cell r="BI69">
            <v>1299.8599999999999</v>
          </cell>
          <cell r="BL69">
            <v>10.675557773193496</v>
          </cell>
          <cell r="BO69">
            <v>978.83</v>
          </cell>
          <cell r="BR69">
            <v>8.0389859024317936</v>
          </cell>
          <cell r="BU69">
            <v>96.08</v>
          </cell>
          <cell r="BX69">
            <v>108.58</v>
          </cell>
          <cell r="CA69">
            <v>92.83</v>
          </cell>
          <cell r="CD69">
            <v>108.33</v>
          </cell>
          <cell r="CG69">
            <v>94.97</v>
          </cell>
          <cell r="CJ69">
            <v>99.82</v>
          </cell>
          <cell r="CM69">
            <v>83.76</v>
          </cell>
          <cell r="CP69">
            <v>111.27</v>
          </cell>
          <cell r="CS69">
            <v>85.22</v>
          </cell>
          <cell r="CV69">
            <v>111.64</v>
          </cell>
          <cell r="CY69">
            <v>93.26</v>
          </cell>
          <cell r="DB69">
            <v>108.4</v>
          </cell>
          <cell r="DE69">
            <v>99.6</v>
          </cell>
          <cell r="DH69">
            <v>99.6</v>
          </cell>
          <cell r="DQ69">
            <v>107.38</v>
          </cell>
          <cell r="DT69">
            <v>93.37</v>
          </cell>
        </row>
        <row r="70">
          <cell r="E70">
            <v>123.74321279999999</v>
          </cell>
          <cell r="I70">
            <v>63.6</v>
          </cell>
          <cell r="J70">
            <v>100.2</v>
          </cell>
          <cell r="M70">
            <v>99.3</v>
          </cell>
          <cell r="P70">
            <v>98.3</v>
          </cell>
          <cell r="S70">
            <v>100.5</v>
          </cell>
          <cell r="V70">
            <v>100.2</v>
          </cell>
          <cell r="Y70">
            <v>99.9</v>
          </cell>
          <cell r="AB70">
            <v>6519</v>
          </cell>
          <cell r="AE70">
            <v>3</v>
          </cell>
          <cell r="AH70">
            <v>3</v>
          </cell>
          <cell r="AK70">
            <v>328.2</v>
          </cell>
          <cell r="AN70">
            <v>938</v>
          </cell>
          <cell r="AQ70">
            <v>2.6522666785002045</v>
          </cell>
          <cell r="AT70">
            <v>7.5802137246593295</v>
          </cell>
          <cell r="AW70">
            <v>136165</v>
          </cell>
          <cell r="AZ70">
            <v>528387</v>
          </cell>
          <cell r="BC70">
            <v>92.9</v>
          </cell>
          <cell r="BF70">
            <v>99.3</v>
          </cell>
          <cell r="BI70">
            <v>274.89999999999998</v>
          </cell>
          <cell r="BL70">
            <v>2.2215359839113535</v>
          </cell>
          <cell r="BO70">
            <v>730.17</v>
          </cell>
          <cell r="BR70">
            <v>5.9006872658150344</v>
          </cell>
          <cell r="BU70">
            <v>93.31</v>
          </cell>
          <cell r="BX70">
            <v>78.55</v>
          </cell>
          <cell r="CA70">
            <v>92.47</v>
          </cell>
          <cell r="CD70">
            <v>80.45</v>
          </cell>
          <cell r="CG70">
            <v>93.6</v>
          </cell>
          <cell r="CJ70">
            <v>90.93</v>
          </cell>
          <cell r="CM70">
            <v>85.89</v>
          </cell>
          <cell r="CP70">
            <v>82.2</v>
          </cell>
          <cell r="CS70">
            <v>85.86</v>
          </cell>
          <cell r="CV70">
            <v>87.21</v>
          </cell>
          <cell r="CY70">
            <v>92.96</v>
          </cell>
          <cell r="DB70">
            <v>78.56</v>
          </cell>
          <cell r="DE70">
            <v>99.3</v>
          </cell>
          <cell r="DH70">
            <v>100.1</v>
          </cell>
          <cell r="DQ70">
            <v>76.069999999999993</v>
          </cell>
          <cell r="DT70">
            <v>91.99</v>
          </cell>
        </row>
        <row r="71">
          <cell r="E71">
            <v>123.6368896</v>
          </cell>
          <cell r="I71">
            <v>54.5</v>
          </cell>
          <cell r="J71">
            <v>101.8</v>
          </cell>
          <cell r="M71">
            <v>101.7</v>
          </cell>
          <cell r="P71">
            <v>100.2</v>
          </cell>
          <cell r="S71">
            <v>100.3</v>
          </cell>
          <cell r="V71">
            <v>99.9</v>
          </cell>
          <cell r="Y71">
            <v>99.4</v>
          </cell>
          <cell r="AB71">
            <v>6514</v>
          </cell>
          <cell r="AE71">
            <v>3.1</v>
          </cell>
          <cell r="AH71">
            <v>3</v>
          </cell>
          <cell r="AK71">
            <v>1219.5</v>
          </cell>
          <cell r="AN71">
            <v>1144.7</v>
          </cell>
          <cell r="AQ71">
            <v>9.863560980427641</v>
          </cell>
          <cell r="AT71">
            <v>9.2585635541578686</v>
          </cell>
          <cell r="AW71">
            <v>136488</v>
          </cell>
          <cell r="AZ71">
            <v>531012</v>
          </cell>
          <cell r="BC71">
            <v>88.3</v>
          </cell>
          <cell r="BF71">
            <v>99.9</v>
          </cell>
          <cell r="BI71">
            <v>1121.28</v>
          </cell>
          <cell r="BL71">
            <v>9.0691378894086956</v>
          </cell>
          <cell r="BO71">
            <v>1016.48</v>
          </cell>
          <cell r="BR71">
            <v>8.2214944365601372</v>
          </cell>
          <cell r="BU71">
            <v>89.67</v>
          </cell>
          <cell r="BX71">
            <v>100.49</v>
          </cell>
          <cell r="CA71">
            <v>91.52</v>
          </cell>
          <cell r="CD71">
            <v>99.67</v>
          </cell>
          <cell r="CG71">
            <v>97.89</v>
          </cell>
          <cell r="CJ71">
            <v>103.7</v>
          </cell>
          <cell r="CM71">
            <v>88.76</v>
          </cell>
          <cell r="CP71">
            <v>100.78</v>
          </cell>
          <cell r="CS71">
            <v>88.97</v>
          </cell>
          <cell r="CV71">
            <v>106.45</v>
          </cell>
          <cell r="CY71">
            <v>90.28</v>
          </cell>
          <cell r="DB71">
            <v>100.98</v>
          </cell>
          <cell r="DE71">
            <v>99.4</v>
          </cell>
          <cell r="DH71">
            <v>99.8</v>
          </cell>
          <cell r="DQ71">
            <v>99.62</v>
          </cell>
          <cell r="DT71">
            <v>87.12</v>
          </cell>
        </row>
        <row r="72">
          <cell r="E72">
            <v>119.29889799999999</v>
          </cell>
          <cell r="I72">
            <v>63.6</v>
          </cell>
          <cell r="J72">
            <v>101.7</v>
          </cell>
          <cell r="M72">
            <v>102</v>
          </cell>
          <cell r="P72">
            <v>100.9</v>
          </cell>
          <cell r="S72">
            <v>100</v>
          </cell>
          <cell r="V72">
            <v>99.8</v>
          </cell>
          <cell r="Y72">
            <v>98.9</v>
          </cell>
          <cell r="AB72">
            <v>6600</v>
          </cell>
          <cell r="AE72">
            <v>3.3</v>
          </cell>
          <cell r="AH72">
            <v>3.1</v>
          </cell>
          <cell r="AK72">
            <v>1380.4</v>
          </cell>
          <cell r="AN72">
            <v>853.5</v>
          </cell>
          <cell r="AQ72">
            <v>11.570936723992205</v>
          </cell>
          <cell r="AT72">
            <v>7.1542991117990047</v>
          </cell>
          <cell r="AW72">
            <v>137019</v>
          </cell>
          <cell r="AZ72">
            <v>531861</v>
          </cell>
          <cell r="BC72">
            <v>106.5</v>
          </cell>
          <cell r="BF72">
            <v>99.8</v>
          </cell>
          <cell r="BI72">
            <v>1294.9100000000001</v>
          </cell>
          <cell r="BL72">
            <v>10.854333289817983</v>
          </cell>
          <cell r="BO72">
            <v>978.77</v>
          </cell>
          <cell r="BR72">
            <v>8.2043507225020633</v>
          </cell>
          <cell r="BU72">
            <v>103.19</v>
          </cell>
          <cell r="BX72">
            <v>121.81</v>
          </cell>
          <cell r="CA72">
            <v>103.72</v>
          </cell>
          <cell r="CD72">
            <v>119.27</v>
          </cell>
          <cell r="CG72">
            <v>98.28</v>
          </cell>
          <cell r="CJ72">
            <v>103.38</v>
          </cell>
          <cell r="CM72">
            <v>109.87</v>
          </cell>
          <cell r="CP72">
            <v>116.06</v>
          </cell>
          <cell r="CS72">
            <v>106.98</v>
          </cell>
          <cell r="CV72">
            <v>117.4</v>
          </cell>
          <cell r="CY72">
            <v>103.29</v>
          </cell>
          <cell r="DB72">
            <v>115.88</v>
          </cell>
          <cell r="DE72">
            <v>99.6</v>
          </cell>
          <cell r="DH72">
            <v>99.7</v>
          </cell>
          <cell r="DQ72">
            <v>115.74</v>
          </cell>
          <cell r="DT72">
            <v>102.54</v>
          </cell>
        </row>
        <row r="73">
          <cell r="E73">
            <v>112.4997281</v>
          </cell>
          <cell r="I73">
            <v>50</v>
          </cell>
          <cell r="J73">
            <v>99.9</v>
          </cell>
          <cell r="M73">
            <v>102.4</v>
          </cell>
          <cell r="P73">
            <v>101.1</v>
          </cell>
          <cell r="S73">
            <v>99.8</v>
          </cell>
          <cell r="V73">
            <v>100.1</v>
          </cell>
          <cell r="Y73">
            <v>100.5</v>
          </cell>
          <cell r="AB73">
            <v>6690</v>
          </cell>
          <cell r="AE73">
            <v>3.2</v>
          </cell>
          <cell r="AH73">
            <v>3.1</v>
          </cell>
          <cell r="AK73">
            <v>1013.2</v>
          </cell>
          <cell r="AN73">
            <v>898.2</v>
          </cell>
          <cell r="AQ73">
            <v>9.0062439893132513</v>
          </cell>
          <cell r="AT73">
            <v>7.984019296487527</v>
          </cell>
          <cell r="AW73">
            <v>139389</v>
          </cell>
          <cell r="AZ73">
            <v>533201</v>
          </cell>
          <cell r="BC73">
            <v>100.2</v>
          </cell>
          <cell r="BF73">
            <v>99.5</v>
          </cell>
          <cell r="BI73">
            <v>928.78</v>
          </cell>
          <cell r="BL73">
            <v>8.2558421756754452</v>
          </cell>
          <cell r="BO73">
            <v>916.99</v>
          </cell>
          <cell r="BR73">
            <v>8.1510419223848771</v>
          </cell>
          <cell r="BU73">
            <v>95.91</v>
          </cell>
          <cell r="BX73">
            <v>101.72</v>
          </cell>
          <cell r="CA73">
            <v>91.52</v>
          </cell>
          <cell r="CD73">
            <v>98.65</v>
          </cell>
          <cell r="CG73">
            <v>100.2</v>
          </cell>
          <cell r="CJ73">
            <v>102.22</v>
          </cell>
          <cell r="CM73">
            <v>105.43</v>
          </cell>
          <cell r="CP73">
            <v>108.99</v>
          </cell>
          <cell r="CS73">
            <v>97.44</v>
          </cell>
          <cell r="CV73">
            <v>101.84</v>
          </cell>
          <cell r="CY73">
            <v>96.57</v>
          </cell>
          <cell r="DB73">
            <v>100.19</v>
          </cell>
          <cell r="DE73">
            <v>99.6</v>
          </cell>
          <cell r="DH73">
            <v>99.8</v>
          </cell>
          <cell r="DQ73">
            <v>105.22</v>
          </cell>
          <cell r="DT73">
            <v>103.69</v>
          </cell>
        </row>
        <row r="74">
          <cell r="E74">
            <v>112.2486308</v>
          </cell>
          <cell r="I74">
            <v>36.4</v>
          </cell>
          <cell r="J74">
            <v>98.8</v>
          </cell>
          <cell r="M74">
            <v>100.5</v>
          </cell>
          <cell r="P74">
            <v>99.8</v>
          </cell>
          <cell r="S74">
            <v>100</v>
          </cell>
          <cell r="V74">
            <v>100.3</v>
          </cell>
          <cell r="Y74">
            <v>100.5</v>
          </cell>
          <cell r="AB74">
            <v>6734</v>
          </cell>
          <cell r="AE74">
            <v>3.1</v>
          </cell>
          <cell r="AH74">
            <v>3</v>
          </cell>
          <cell r="AK74">
            <v>674.3</v>
          </cell>
          <cell r="AN74">
            <v>904.1</v>
          </cell>
          <cell r="AQ74">
            <v>6.0072002232387138</v>
          </cell>
          <cell r="AT74">
            <v>8.0544412306541915</v>
          </cell>
          <cell r="AW74">
            <v>140101</v>
          </cell>
          <cell r="AZ74">
            <v>533282</v>
          </cell>
          <cell r="BC74">
            <v>96.7</v>
          </cell>
          <cell r="BF74">
            <v>99.9</v>
          </cell>
          <cell r="BI74">
            <v>586.99</v>
          </cell>
          <cell r="BL74">
            <v>5.2293733635457409</v>
          </cell>
          <cell r="BO74">
            <v>808.43</v>
          </cell>
          <cell r="BR74">
            <v>7.2021368478019774</v>
          </cell>
          <cell r="BU74">
            <v>101.29</v>
          </cell>
          <cell r="BX74">
            <v>90.2</v>
          </cell>
          <cell r="CA74">
            <v>94.48</v>
          </cell>
          <cell r="CD74">
            <v>85.54</v>
          </cell>
          <cell r="CG74">
            <v>102.56</v>
          </cell>
          <cell r="CJ74">
            <v>101.55</v>
          </cell>
          <cell r="CM74">
            <v>100.18</v>
          </cell>
          <cell r="CP74">
            <v>96.45</v>
          </cell>
          <cell r="CS74">
            <v>89.93</v>
          </cell>
          <cell r="CV74">
            <v>85.6</v>
          </cell>
          <cell r="CY74">
            <v>91.08</v>
          </cell>
          <cell r="DB74">
            <v>86.15</v>
          </cell>
          <cell r="DE74">
            <v>99.6</v>
          </cell>
          <cell r="DH74">
            <v>99.8</v>
          </cell>
          <cell r="DQ74">
            <v>93.83</v>
          </cell>
          <cell r="DT74">
            <v>100.55</v>
          </cell>
        </row>
        <row r="75">
          <cell r="E75">
            <v>112.59202519999999</v>
          </cell>
          <cell r="I75">
            <v>27.3</v>
          </cell>
          <cell r="J75">
            <v>98.6</v>
          </cell>
          <cell r="M75">
            <v>100.2</v>
          </cell>
          <cell r="P75">
            <v>100.1</v>
          </cell>
          <cell r="S75">
            <v>100.1</v>
          </cell>
          <cell r="V75">
            <v>100.2</v>
          </cell>
          <cell r="Y75">
            <v>100.5</v>
          </cell>
          <cell r="AB75">
            <v>6760</v>
          </cell>
          <cell r="AE75">
            <v>3</v>
          </cell>
          <cell r="AH75">
            <v>3.1</v>
          </cell>
          <cell r="AK75">
            <v>902.4</v>
          </cell>
          <cell r="AN75">
            <v>848.8</v>
          </cell>
          <cell r="AQ75">
            <v>8.0147772313096297</v>
          </cell>
          <cell r="AT75">
            <v>7.5387222007265215</v>
          </cell>
          <cell r="AW75">
            <v>141004</v>
          </cell>
          <cell r="AZ75">
            <v>533618</v>
          </cell>
          <cell r="BC75">
            <v>97.8</v>
          </cell>
          <cell r="BF75">
            <v>100.3</v>
          </cell>
          <cell r="BI75">
            <v>989.57</v>
          </cell>
          <cell r="BL75">
            <v>8.788988369666523</v>
          </cell>
          <cell r="BO75">
            <v>916.44</v>
          </cell>
          <cell r="BR75">
            <v>8.1394752281265479</v>
          </cell>
          <cell r="BU75">
            <v>97.12</v>
          </cell>
          <cell r="BX75">
            <v>100</v>
          </cell>
          <cell r="CA75">
            <v>91.64</v>
          </cell>
          <cell r="CD75">
            <v>95.09</v>
          </cell>
          <cell r="CG75">
            <v>101.1</v>
          </cell>
          <cell r="CJ75">
            <v>105.96</v>
          </cell>
          <cell r="CM75">
            <v>102.31</v>
          </cell>
          <cell r="CP75">
            <v>106.71</v>
          </cell>
          <cell r="CS75">
            <v>94.97</v>
          </cell>
          <cell r="CV75">
            <v>97.47</v>
          </cell>
          <cell r="CY75">
            <v>92.2</v>
          </cell>
          <cell r="DB75">
            <v>98.63</v>
          </cell>
          <cell r="DE75">
            <v>99.8</v>
          </cell>
          <cell r="DH75">
            <v>101</v>
          </cell>
          <cell r="DQ75">
            <v>107.66</v>
          </cell>
          <cell r="DT75">
            <v>100.08</v>
          </cell>
        </row>
        <row r="76">
          <cell r="E76">
            <v>117.3084527</v>
          </cell>
          <cell r="I76">
            <v>45.5</v>
          </cell>
          <cell r="J76">
            <v>97.4</v>
          </cell>
          <cell r="M76">
            <v>97.2</v>
          </cell>
          <cell r="P76">
            <v>97.1</v>
          </cell>
          <cell r="S76">
            <v>100</v>
          </cell>
          <cell r="V76">
            <v>99.7</v>
          </cell>
          <cell r="Y76">
            <v>100.4</v>
          </cell>
          <cell r="AB76">
            <v>6744</v>
          </cell>
          <cell r="AE76">
            <v>3</v>
          </cell>
          <cell r="AH76">
            <v>3.1</v>
          </cell>
          <cell r="AK76">
            <v>781.5</v>
          </cell>
          <cell r="AN76">
            <v>858.2</v>
          </cell>
          <cell r="AQ76">
            <v>6.6619240303047658</v>
          </cell>
          <cell r="AT76">
            <v>7.3157558577191946</v>
          </cell>
          <cell r="AW76">
            <v>143570</v>
          </cell>
          <cell r="AZ76">
            <v>534341</v>
          </cell>
          <cell r="BC76">
            <v>106.9</v>
          </cell>
          <cell r="BF76">
            <v>100.8</v>
          </cell>
          <cell r="BI76">
            <v>808.39</v>
          </cell>
          <cell r="BL76">
            <v>6.8911487739706585</v>
          </cell>
          <cell r="BO76">
            <v>784.15</v>
          </cell>
          <cell r="BR76">
            <v>6.6845140478099578</v>
          </cell>
          <cell r="BU76">
            <v>99.47</v>
          </cell>
          <cell r="BX76">
            <v>94.24</v>
          </cell>
          <cell r="CA76">
            <v>95.55</v>
          </cell>
          <cell r="CD76">
            <v>89.36</v>
          </cell>
          <cell r="CG76">
            <v>98.05</v>
          </cell>
          <cell r="CJ76">
            <v>95.19</v>
          </cell>
          <cell r="CM76">
            <v>101.9</v>
          </cell>
          <cell r="CP76">
            <v>102.95</v>
          </cell>
          <cell r="CS76">
            <v>94.22</v>
          </cell>
          <cell r="CV76">
            <v>93.89</v>
          </cell>
          <cell r="CY76">
            <v>93.15</v>
          </cell>
          <cell r="DB76">
            <v>94.12</v>
          </cell>
          <cell r="DE76">
            <v>99.9</v>
          </cell>
          <cell r="DH76">
            <v>99.3</v>
          </cell>
          <cell r="DQ76">
            <v>98.98</v>
          </cell>
          <cell r="DT76">
            <v>99.96</v>
          </cell>
        </row>
        <row r="77">
          <cell r="E77">
            <v>123.32511909999999</v>
          </cell>
          <cell r="I77">
            <v>63.6</v>
          </cell>
          <cell r="J77">
            <v>99</v>
          </cell>
          <cell r="M77">
            <v>100</v>
          </cell>
          <cell r="P77">
            <v>100.8</v>
          </cell>
          <cell r="S77">
            <v>99.8</v>
          </cell>
          <cell r="V77">
            <v>99.8</v>
          </cell>
          <cell r="Y77">
            <v>100.3</v>
          </cell>
          <cell r="AB77">
            <v>6710</v>
          </cell>
          <cell r="AE77">
            <v>3.2</v>
          </cell>
          <cell r="AH77">
            <v>3.2</v>
          </cell>
          <cell r="AK77">
            <v>648</v>
          </cell>
          <cell r="AN77">
            <v>891.7</v>
          </cell>
          <cell r="AQ77">
            <v>5.2544040073017051</v>
          </cell>
          <cell r="AT77">
            <v>7.2304815637514359</v>
          </cell>
          <cell r="AW77">
            <v>145532</v>
          </cell>
          <cell r="AZ77">
            <v>535402</v>
          </cell>
          <cell r="BC77">
            <v>95.7</v>
          </cell>
          <cell r="BF77">
            <v>100.3</v>
          </cell>
          <cell r="BI77">
            <v>535.14</v>
          </cell>
          <cell r="BL77">
            <v>4.3392619760299915</v>
          </cell>
          <cell r="BO77">
            <v>773.33</v>
          </cell>
          <cell r="BR77">
            <v>6.2706608811213389</v>
          </cell>
          <cell r="BU77">
            <v>108.22</v>
          </cell>
          <cell r="BX77">
            <v>93.5</v>
          </cell>
          <cell r="CA77">
            <v>105.26</v>
          </cell>
          <cell r="CD77">
            <v>90.12</v>
          </cell>
          <cell r="CG77">
            <v>103.5</v>
          </cell>
          <cell r="CJ77">
            <v>101.33</v>
          </cell>
          <cell r="CM77">
            <v>100.51</v>
          </cell>
          <cell r="CP77">
            <v>92.46</v>
          </cell>
          <cell r="CS77">
            <v>97.65</v>
          </cell>
          <cell r="CV77">
            <v>89.29</v>
          </cell>
          <cell r="CY77">
            <v>101.17</v>
          </cell>
          <cell r="DB77">
            <v>92.32</v>
          </cell>
          <cell r="DE77">
            <v>100.3</v>
          </cell>
          <cell r="DH77">
            <v>98.4</v>
          </cell>
          <cell r="DQ77">
            <v>94.78</v>
          </cell>
          <cell r="DT77">
            <v>104.73</v>
          </cell>
        </row>
        <row r="78">
          <cell r="E78">
            <v>129.42063719999999</v>
          </cell>
          <cell r="I78">
            <v>54.5</v>
          </cell>
          <cell r="J78">
            <v>99.1</v>
          </cell>
          <cell r="M78">
            <v>98</v>
          </cell>
          <cell r="P78">
            <v>99.2</v>
          </cell>
          <cell r="S78">
            <v>100.1</v>
          </cell>
          <cell r="V78">
            <v>100.4</v>
          </cell>
          <cell r="Y78">
            <v>100.1</v>
          </cell>
          <cell r="AB78">
            <v>6749</v>
          </cell>
          <cell r="AE78">
            <v>3.2</v>
          </cell>
          <cell r="AH78">
            <v>3.2</v>
          </cell>
          <cell r="AK78">
            <v>1129.5999999999999</v>
          </cell>
          <cell r="AN78">
            <v>879.9</v>
          </cell>
          <cell r="AQ78">
            <v>8.7281288706249711</v>
          </cell>
          <cell r="AT78">
            <v>6.7987611484267987</v>
          </cell>
          <cell r="AW78">
            <v>148474</v>
          </cell>
          <cell r="AZ78">
            <v>537587</v>
          </cell>
          <cell r="BC78">
            <v>95</v>
          </cell>
          <cell r="BF78">
            <v>100.5</v>
          </cell>
          <cell r="BI78">
            <v>1118.3900000000001</v>
          </cell>
          <cell r="BL78">
            <v>8.6415120818150335</v>
          </cell>
          <cell r="BO78">
            <v>868.38</v>
          </cell>
          <cell r="BR78">
            <v>6.709749069292946</v>
          </cell>
          <cell r="BU78">
            <v>95.3</v>
          </cell>
          <cell r="BX78">
            <v>113.6</v>
          </cell>
          <cell r="CA78">
            <v>97.68</v>
          </cell>
          <cell r="CD78">
            <v>114.31</v>
          </cell>
          <cell r="CG78">
            <v>99.54</v>
          </cell>
          <cell r="CJ78">
            <v>100.26</v>
          </cell>
          <cell r="CM78">
            <v>95.33</v>
          </cell>
          <cell r="CP78">
            <v>104.88</v>
          </cell>
          <cell r="CS78">
            <v>102.37</v>
          </cell>
          <cell r="CV78">
            <v>110.02</v>
          </cell>
          <cell r="CY78">
            <v>102.67</v>
          </cell>
          <cell r="DB78">
            <v>110.31</v>
          </cell>
          <cell r="DE78">
            <v>100.5</v>
          </cell>
          <cell r="DH78">
            <v>100.6</v>
          </cell>
          <cell r="DQ78">
            <v>106.34</v>
          </cell>
          <cell r="DT78">
            <v>98.39</v>
          </cell>
        </row>
        <row r="79">
          <cell r="E79">
            <v>133.18418750000001</v>
          </cell>
          <cell r="I79">
            <v>72.7</v>
          </cell>
          <cell r="J79">
            <v>99.7</v>
          </cell>
          <cell r="M79">
            <v>98.8</v>
          </cell>
          <cell r="P79">
            <v>100.1</v>
          </cell>
          <cell r="S79">
            <v>99.9</v>
          </cell>
          <cell r="V79">
            <v>100.1</v>
          </cell>
          <cell r="Y79">
            <v>99.9</v>
          </cell>
          <cell r="AB79">
            <v>6710</v>
          </cell>
          <cell r="AE79">
            <v>3.2</v>
          </cell>
          <cell r="AH79">
            <v>3.2</v>
          </cell>
          <cell r="AK79">
            <v>457.1</v>
          </cell>
          <cell r="AN79">
            <v>656.7</v>
          </cell>
          <cell r="AQ79">
            <v>3.432089113431728</v>
          </cell>
          <cell r="AT79">
            <v>4.9307655234972998</v>
          </cell>
          <cell r="AW79">
            <v>150820</v>
          </cell>
          <cell r="AZ79">
            <v>537835</v>
          </cell>
          <cell r="BC79">
            <v>97.6</v>
          </cell>
          <cell r="BF79">
            <v>99.8</v>
          </cell>
          <cell r="BI79">
            <v>540.45000000000005</v>
          </cell>
          <cell r="BL79">
            <v>4.0579141574145208</v>
          </cell>
          <cell r="BO79">
            <v>565.22</v>
          </cell>
          <cell r="BR79">
            <v>4.2438971968800727</v>
          </cell>
          <cell r="BU79">
            <v>110.3</v>
          </cell>
          <cell r="BX79">
            <v>99.26</v>
          </cell>
          <cell r="CA79">
            <v>116.86</v>
          </cell>
          <cell r="CD79">
            <v>103.87</v>
          </cell>
          <cell r="CG79">
            <v>103.65</v>
          </cell>
          <cell r="CJ79">
            <v>95.81</v>
          </cell>
          <cell r="CM79">
            <v>104.28</v>
          </cell>
          <cell r="CP79">
            <v>92.68</v>
          </cell>
          <cell r="CS79">
            <v>115.55</v>
          </cell>
          <cell r="CV79">
            <v>100.81</v>
          </cell>
          <cell r="CY79">
            <v>114.87</v>
          </cell>
          <cell r="DB79">
            <v>102.88</v>
          </cell>
          <cell r="DE79">
            <v>100.4</v>
          </cell>
          <cell r="DH79">
            <v>100.4</v>
          </cell>
          <cell r="DQ79">
            <v>98.3</v>
          </cell>
          <cell r="DT79">
            <v>109.17</v>
          </cell>
        </row>
        <row r="80">
          <cell r="E80">
            <v>134.82635629999999</v>
          </cell>
          <cell r="I80">
            <v>63.6</v>
          </cell>
          <cell r="J80">
            <v>101.6</v>
          </cell>
          <cell r="M80">
            <v>99.7</v>
          </cell>
          <cell r="P80">
            <v>100.9</v>
          </cell>
          <cell r="S80">
            <v>99.9</v>
          </cell>
          <cell r="V80">
            <v>99.8</v>
          </cell>
          <cell r="Y80">
            <v>99.8</v>
          </cell>
          <cell r="AB80">
            <v>6657</v>
          </cell>
          <cell r="AE80">
            <v>3.3</v>
          </cell>
          <cell r="AH80">
            <v>3.4</v>
          </cell>
          <cell r="AK80">
            <v>784.9</v>
          </cell>
          <cell r="AN80">
            <v>779.1</v>
          </cell>
          <cell r="AQ80">
            <v>5.8215620561126151</v>
          </cell>
          <cell r="AT80">
            <v>5.7785437608833465</v>
          </cell>
          <cell r="AW80">
            <v>152641</v>
          </cell>
          <cell r="AZ80">
            <v>542277</v>
          </cell>
          <cell r="BC80">
            <v>98.3</v>
          </cell>
          <cell r="BF80">
            <v>100.1</v>
          </cell>
          <cell r="BI80">
            <v>673.63</v>
          </cell>
          <cell r="BL80">
            <v>4.9962783129814516</v>
          </cell>
          <cell r="BO80">
            <v>745.59</v>
          </cell>
          <cell r="BR80">
            <v>5.5300018517225187</v>
          </cell>
          <cell r="BU80">
            <v>104.67</v>
          </cell>
          <cell r="BX80">
            <v>99.75</v>
          </cell>
          <cell r="CA80">
            <v>112.96</v>
          </cell>
          <cell r="CD80">
            <v>107.05</v>
          </cell>
          <cell r="CG80">
            <v>103.47</v>
          </cell>
          <cell r="CJ80">
            <v>99.82</v>
          </cell>
          <cell r="CM80">
            <v>103.54</v>
          </cell>
          <cell r="CP80">
            <v>94.62</v>
          </cell>
          <cell r="CS80">
            <v>112.66</v>
          </cell>
          <cell r="CV80">
            <v>100.92</v>
          </cell>
          <cell r="CY80">
            <v>111.49</v>
          </cell>
          <cell r="DB80">
            <v>104.16</v>
          </cell>
          <cell r="DE80">
            <v>100.5</v>
          </cell>
          <cell r="DH80">
            <v>100.3</v>
          </cell>
          <cell r="DQ80">
            <v>98.03</v>
          </cell>
          <cell r="DT80">
            <v>105.54</v>
          </cell>
        </row>
        <row r="81">
          <cell r="E81">
            <v>132.76338659999999</v>
          </cell>
          <cell r="I81">
            <v>72.7</v>
          </cell>
          <cell r="J81">
            <v>102.3</v>
          </cell>
          <cell r="M81">
            <v>100.2</v>
          </cell>
          <cell r="P81">
            <v>101.5</v>
          </cell>
          <cell r="S81">
            <v>100</v>
          </cell>
          <cell r="V81">
            <v>99.8</v>
          </cell>
          <cell r="Y81">
            <v>99.8</v>
          </cell>
          <cell r="AB81">
            <v>6610</v>
          </cell>
          <cell r="AE81">
            <v>3.2</v>
          </cell>
          <cell r="AH81">
            <v>3.4</v>
          </cell>
          <cell r="AK81">
            <v>1067.0999999999999</v>
          </cell>
          <cell r="AN81">
            <v>816.7</v>
          </cell>
          <cell r="AQ81">
            <v>8.0376075613003373</v>
          </cell>
          <cell r="AT81">
            <v>6.1515453990385032</v>
          </cell>
          <cell r="AW81">
            <v>153768</v>
          </cell>
          <cell r="AZ81">
            <v>543581</v>
          </cell>
          <cell r="BC81">
            <v>124.1</v>
          </cell>
          <cell r="BF81">
            <v>100.4</v>
          </cell>
          <cell r="BI81">
            <v>1109.72</v>
          </cell>
          <cell r="BL81">
            <v>8.3586298031358002</v>
          </cell>
          <cell r="BO81">
            <v>758.28</v>
          </cell>
          <cell r="BR81">
            <v>5.711514442491632</v>
          </cell>
          <cell r="BU81">
            <v>101.55</v>
          </cell>
          <cell r="BX81">
            <v>106.86</v>
          </cell>
          <cell r="CA81">
            <v>106.32</v>
          </cell>
          <cell r="CD81">
            <v>116.6</v>
          </cell>
          <cell r="CG81">
            <v>104.67</v>
          </cell>
          <cell r="CJ81">
            <v>102.35</v>
          </cell>
          <cell r="CM81">
            <v>101.98</v>
          </cell>
          <cell r="CP81">
            <v>101.24</v>
          </cell>
          <cell r="CS81">
            <v>113.41</v>
          </cell>
          <cell r="CV81">
            <v>109.1</v>
          </cell>
          <cell r="CY81">
            <v>110.27</v>
          </cell>
          <cell r="DB81">
            <v>115.83</v>
          </cell>
          <cell r="DE81">
            <v>100.9</v>
          </cell>
          <cell r="DH81">
            <v>100.7</v>
          </cell>
          <cell r="DQ81">
            <v>110.15</v>
          </cell>
          <cell r="DT81">
            <v>103.1</v>
          </cell>
        </row>
        <row r="82">
          <cell r="E82">
            <v>136.44399999999999</v>
          </cell>
          <cell r="I82">
            <v>54.5</v>
          </cell>
          <cell r="J82">
            <v>101.5</v>
          </cell>
          <cell r="M82">
            <v>99.8</v>
          </cell>
          <cell r="P82">
            <v>102.2</v>
          </cell>
          <cell r="S82">
            <v>100</v>
          </cell>
          <cell r="V82">
            <v>99.7</v>
          </cell>
          <cell r="Y82">
            <v>99.3</v>
          </cell>
          <cell r="AB82">
            <v>6551</v>
          </cell>
          <cell r="AE82">
            <v>3.5</v>
          </cell>
          <cell r="AH82">
            <v>3.5</v>
          </cell>
          <cell r="AK82">
            <v>32.6</v>
          </cell>
          <cell r="AN82">
            <v>582.4</v>
          </cell>
          <cell r="AQ82">
            <v>0.23892585969335409</v>
          </cell>
          <cell r="AT82">
            <v>4.2684178124358709</v>
          </cell>
          <cell r="AW82">
            <v>156098</v>
          </cell>
          <cell r="AZ82">
            <v>544426</v>
          </cell>
          <cell r="BC82">
            <v>94.3</v>
          </cell>
          <cell r="BF82">
            <v>100.5</v>
          </cell>
          <cell r="BI82">
            <v>62.92</v>
          </cell>
          <cell r="BL82">
            <v>0.46114156723637539</v>
          </cell>
          <cell r="BO82">
            <v>552.41999999999996</v>
          </cell>
          <cell r="BR82">
            <v>4.0486939696871973</v>
          </cell>
          <cell r="BU82">
            <v>104.76</v>
          </cell>
          <cell r="BX82">
            <v>83.46</v>
          </cell>
          <cell r="CA82">
            <v>110.59</v>
          </cell>
          <cell r="CD82">
            <v>89.74</v>
          </cell>
          <cell r="CG82">
            <v>102.28</v>
          </cell>
          <cell r="CJ82">
            <v>96.35</v>
          </cell>
          <cell r="CM82">
            <v>101.16</v>
          </cell>
          <cell r="CP82">
            <v>80.260000000000005</v>
          </cell>
          <cell r="CS82">
            <v>113.62</v>
          </cell>
          <cell r="CV82">
            <v>88.36</v>
          </cell>
          <cell r="CY82">
            <v>112.76</v>
          </cell>
          <cell r="DB82">
            <v>87.47</v>
          </cell>
          <cell r="DE82">
            <v>100.9</v>
          </cell>
          <cell r="DH82">
            <v>99.8</v>
          </cell>
          <cell r="DQ82">
            <v>80.98</v>
          </cell>
          <cell r="DT82">
            <v>101.31</v>
          </cell>
        </row>
        <row r="83">
          <cell r="E83">
            <v>136.09100000000001</v>
          </cell>
          <cell r="I83">
            <v>81.8</v>
          </cell>
          <cell r="J83">
            <v>104.1</v>
          </cell>
          <cell r="M83">
            <v>102.5</v>
          </cell>
          <cell r="P83">
            <v>103.8</v>
          </cell>
          <cell r="S83">
            <v>99.9</v>
          </cell>
          <cell r="V83">
            <v>99.5</v>
          </cell>
          <cell r="Y83">
            <v>99.1</v>
          </cell>
          <cell r="AB83">
            <v>6522</v>
          </cell>
          <cell r="AE83">
            <v>3.4</v>
          </cell>
          <cell r="AH83">
            <v>3.4</v>
          </cell>
          <cell r="AK83">
            <v>750</v>
          </cell>
          <cell r="AN83">
            <v>673.4</v>
          </cell>
          <cell r="AQ83">
            <v>5.5110183627131839</v>
          </cell>
          <cell r="AT83">
            <v>4.9481596872680775</v>
          </cell>
          <cell r="AW83">
            <v>157700</v>
          </cell>
          <cell r="AZ83">
            <v>545525</v>
          </cell>
          <cell r="BC83">
            <v>91.6</v>
          </cell>
          <cell r="BF83">
            <v>100</v>
          </cell>
          <cell r="BI83">
            <v>644.86</v>
          </cell>
          <cell r="BL83">
            <v>4.7384470685056321</v>
          </cell>
          <cell r="BO83">
            <v>553.39</v>
          </cell>
          <cell r="BR83">
            <v>4.066323268989132</v>
          </cell>
          <cell r="BU83">
            <v>99.21</v>
          </cell>
          <cell r="BX83">
            <v>100.25</v>
          </cell>
          <cell r="CA83">
            <v>105.97</v>
          </cell>
          <cell r="CD83">
            <v>108.71</v>
          </cell>
          <cell r="CG83">
            <v>111.56</v>
          </cell>
          <cell r="CJ83">
            <v>99.69</v>
          </cell>
          <cell r="CM83">
            <v>97.06</v>
          </cell>
          <cell r="CP83">
            <v>97.36</v>
          </cell>
          <cell r="CS83">
            <v>111.91</v>
          </cell>
          <cell r="CV83">
            <v>108.29</v>
          </cell>
          <cell r="CY83">
            <v>113.34</v>
          </cell>
          <cell r="DB83">
            <v>104.73</v>
          </cell>
          <cell r="DE83">
            <v>101</v>
          </cell>
          <cell r="DH83">
            <v>101</v>
          </cell>
          <cell r="DQ83">
            <v>95.44</v>
          </cell>
          <cell r="DT83">
            <v>99.65</v>
          </cell>
        </row>
        <row r="84">
          <cell r="E84">
            <v>135.67400000000001</v>
          </cell>
          <cell r="I84">
            <v>45.5</v>
          </cell>
          <cell r="J84">
            <v>103.1</v>
          </cell>
          <cell r="M84">
            <v>97</v>
          </cell>
          <cell r="P84">
            <v>98.3</v>
          </cell>
          <cell r="S84">
            <v>99.9</v>
          </cell>
          <cell r="V84">
            <v>99.7</v>
          </cell>
          <cell r="Y84">
            <v>98.6</v>
          </cell>
          <cell r="AB84">
            <v>6627</v>
          </cell>
          <cell r="AE84">
            <v>3.5</v>
          </cell>
          <cell r="AH84">
            <v>3.2</v>
          </cell>
          <cell r="AK84">
            <v>1241</v>
          </cell>
          <cell r="AN84">
            <v>798.7</v>
          </cell>
          <cell r="AQ84">
            <v>9.146925719002903</v>
          </cell>
          <cell r="AT84">
            <v>5.8869053761221757</v>
          </cell>
          <cell r="AW84">
            <v>159258</v>
          </cell>
          <cell r="AZ84">
            <v>547667</v>
          </cell>
          <cell r="BC84">
            <v>107.7</v>
          </cell>
          <cell r="BF84">
            <v>100.6</v>
          </cell>
          <cell r="BI84">
            <v>1117.6300000000001</v>
          </cell>
          <cell r="BL84">
            <v>8.2376136916432046</v>
          </cell>
          <cell r="BO84">
            <v>854.62</v>
          </cell>
          <cell r="BR84">
            <v>6.2990698291492837</v>
          </cell>
          <cell r="BU84">
            <v>109</v>
          </cell>
          <cell r="BX84">
            <v>112.25</v>
          </cell>
          <cell r="CA84">
            <v>116.27</v>
          </cell>
          <cell r="CD84">
            <v>119.91</v>
          </cell>
          <cell r="CG84">
            <v>94.2</v>
          </cell>
          <cell r="CJ84">
            <v>99.04</v>
          </cell>
          <cell r="CM84">
            <v>110.11</v>
          </cell>
          <cell r="CP84">
            <v>106.02</v>
          </cell>
          <cell r="CS84">
            <v>128.94999999999999</v>
          </cell>
          <cell r="CV84">
            <v>116.71</v>
          </cell>
          <cell r="CY84">
            <v>113.84</v>
          </cell>
          <cell r="DB84">
            <v>118.77</v>
          </cell>
          <cell r="DE84">
            <v>101.2</v>
          </cell>
          <cell r="DH84">
            <v>101</v>
          </cell>
          <cell r="DQ84">
            <v>109.63</v>
          </cell>
          <cell r="DT84">
            <v>97.93</v>
          </cell>
        </row>
        <row r="85">
          <cell r="E85">
            <v>135.51499999999999</v>
          </cell>
          <cell r="I85">
            <v>81.8</v>
          </cell>
          <cell r="J85">
            <v>105.5</v>
          </cell>
          <cell r="M85">
            <v>99.6</v>
          </cell>
          <cell r="P85">
            <v>101.1</v>
          </cell>
          <cell r="S85">
            <v>100.1</v>
          </cell>
          <cell r="V85">
            <v>100.3</v>
          </cell>
          <cell r="Y85">
            <v>100.2</v>
          </cell>
          <cell r="AB85">
            <v>6731</v>
          </cell>
          <cell r="AE85">
            <v>3.5</v>
          </cell>
          <cell r="AH85">
            <v>3.4</v>
          </cell>
          <cell r="AK85">
            <v>566.6</v>
          </cell>
          <cell r="AN85">
            <v>472.2</v>
          </cell>
          <cell r="AQ85">
            <v>4.1810869645426711</v>
          </cell>
          <cell r="AT85">
            <v>3.4844851123491867</v>
          </cell>
          <cell r="AW85">
            <v>160779</v>
          </cell>
          <cell r="AZ85">
            <v>548002</v>
          </cell>
          <cell r="BC85">
            <v>101.2</v>
          </cell>
          <cell r="BF85">
            <v>100.8</v>
          </cell>
          <cell r="BI85">
            <v>315.32</v>
          </cell>
          <cell r="BL85">
            <v>2.3268272884920491</v>
          </cell>
          <cell r="BO85">
            <v>324.39</v>
          </cell>
          <cell r="BR85">
            <v>2.3937571486551308</v>
          </cell>
          <cell r="BU85">
            <v>113.34</v>
          </cell>
          <cell r="BX85">
            <v>97.43</v>
          </cell>
          <cell r="CA85">
            <v>123.02</v>
          </cell>
          <cell r="CD85">
            <v>102.09</v>
          </cell>
          <cell r="CG85">
            <v>108.2</v>
          </cell>
          <cell r="CJ85">
            <v>96.79</v>
          </cell>
          <cell r="CM85">
            <v>115.7</v>
          </cell>
          <cell r="CP85">
            <v>94.96</v>
          </cell>
          <cell r="CS85">
            <v>136.03</v>
          </cell>
          <cell r="CV85">
            <v>103</v>
          </cell>
          <cell r="CY85">
            <v>126.64</v>
          </cell>
          <cell r="DB85">
            <v>105.31</v>
          </cell>
          <cell r="DE85">
            <v>101</v>
          </cell>
          <cell r="DH85">
            <v>101.1</v>
          </cell>
          <cell r="DQ85">
            <v>99.64</v>
          </cell>
          <cell r="DT85">
            <v>112.02</v>
          </cell>
        </row>
        <row r="86">
          <cell r="E86">
            <v>132.56700000000001</v>
          </cell>
          <cell r="I86">
            <v>81.8</v>
          </cell>
          <cell r="J86">
            <v>106.5</v>
          </cell>
          <cell r="M86">
            <v>100.7</v>
          </cell>
          <cell r="P86">
            <v>101.9</v>
          </cell>
          <cell r="S86">
            <v>100.2</v>
          </cell>
          <cell r="V86">
            <v>100.5</v>
          </cell>
          <cell r="Y86">
            <v>100.2</v>
          </cell>
          <cell r="AB86">
            <v>6770</v>
          </cell>
          <cell r="AE86">
            <v>3.5</v>
          </cell>
          <cell r="AH86">
            <v>3.4</v>
          </cell>
          <cell r="AK86">
            <v>355.7</v>
          </cell>
          <cell r="AN86">
            <v>539.5</v>
          </cell>
          <cell r="AQ86">
            <v>2.6831715283592446</v>
          </cell>
          <cell r="AT86">
            <v>4.0696402573792874</v>
          </cell>
          <cell r="AW86">
            <v>161672</v>
          </cell>
          <cell r="AZ86">
            <v>550157</v>
          </cell>
          <cell r="BC86">
            <v>97.6</v>
          </cell>
          <cell r="BF86">
            <v>100.5</v>
          </cell>
          <cell r="BI86">
            <v>229.1</v>
          </cell>
          <cell r="BL86">
            <v>1.728182730242066</v>
          </cell>
          <cell r="BO86">
            <v>450.66</v>
          </cell>
          <cell r="BR86">
            <v>3.3994885605014824</v>
          </cell>
          <cell r="BU86">
            <v>114.03</v>
          </cell>
          <cell r="BX86">
            <v>93.01</v>
          </cell>
          <cell r="CA86">
            <v>122.19</v>
          </cell>
          <cell r="CD86">
            <v>96.23</v>
          </cell>
          <cell r="CG86">
            <v>112.83</v>
          </cell>
          <cell r="CJ86">
            <v>101.29</v>
          </cell>
          <cell r="CM86">
            <v>110.69</v>
          </cell>
          <cell r="CP86">
            <v>88.35</v>
          </cell>
          <cell r="CS86">
            <v>124.02</v>
          </cell>
          <cell r="CV86">
            <v>95.16</v>
          </cell>
          <cell r="CY86">
            <v>120.84</v>
          </cell>
          <cell r="DB86">
            <v>98.41</v>
          </cell>
          <cell r="DE86">
            <v>101.2</v>
          </cell>
          <cell r="DH86">
            <v>101.1</v>
          </cell>
          <cell r="DQ86">
            <v>94.29</v>
          </cell>
          <cell r="DT86">
            <v>110.03</v>
          </cell>
        </row>
        <row r="87">
          <cell r="E87">
            <v>136.393</v>
          </cell>
          <cell r="I87">
            <v>81.8</v>
          </cell>
          <cell r="J87">
            <v>104.9</v>
          </cell>
          <cell r="M87">
            <v>97.2</v>
          </cell>
          <cell r="P87">
            <v>99.3</v>
          </cell>
          <cell r="S87">
            <v>100.1</v>
          </cell>
          <cell r="V87">
            <v>100.2</v>
          </cell>
          <cell r="Y87">
            <v>100.1</v>
          </cell>
          <cell r="AB87">
            <v>6816</v>
          </cell>
          <cell r="AE87">
            <v>3.3</v>
          </cell>
          <cell r="AH87">
            <v>3.4</v>
          </cell>
          <cell r="AK87">
            <v>653.5</v>
          </cell>
          <cell r="AN87">
            <v>591.6</v>
          </cell>
          <cell r="AQ87">
            <v>4.7913016063874245</v>
          </cell>
          <cell r="AT87">
            <v>4.3374659989882183</v>
          </cell>
          <cell r="AW87">
            <v>163766</v>
          </cell>
          <cell r="AZ87">
            <v>553359</v>
          </cell>
          <cell r="BC87">
            <v>98.1</v>
          </cell>
          <cell r="BF87">
            <v>101.1</v>
          </cell>
          <cell r="BI87">
            <v>731.63</v>
          </cell>
          <cell r="BL87">
            <v>5.3641315903308824</v>
          </cell>
          <cell r="BO87">
            <v>632.28</v>
          </cell>
          <cell r="BR87">
            <v>4.635721774577874</v>
          </cell>
          <cell r="BU87">
            <v>107.7</v>
          </cell>
          <cell r="BX87">
            <v>91.67</v>
          </cell>
          <cell r="CA87">
            <v>116.98</v>
          </cell>
          <cell r="CD87">
            <v>98.27</v>
          </cell>
          <cell r="CG87">
            <v>100.53</v>
          </cell>
          <cell r="CJ87">
            <v>98.26</v>
          </cell>
          <cell r="CM87">
            <v>101.16</v>
          </cell>
          <cell r="CP87">
            <v>94.62</v>
          </cell>
          <cell r="CS87">
            <v>117.48</v>
          </cell>
          <cell r="CV87">
            <v>104.49</v>
          </cell>
          <cell r="CY87">
            <v>111.5</v>
          </cell>
          <cell r="DB87">
            <v>105.84</v>
          </cell>
          <cell r="DE87">
            <v>100.9</v>
          </cell>
          <cell r="DH87">
            <v>101.4</v>
          </cell>
          <cell r="DQ87">
            <v>99.39</v>
          </cell>
          <cell r="DT87">
            <v>99.02</v>
          </cell>
        </row>
        <row r="88">
          <cell r="E88">
            <v>138.79300000000001</v>
          </cell>
          <cell r="I88">
            <v>77.3</v>
          </cell>
          <cell r="J88">
            <v>108.6</v>
          </cell>
          <cell r="M88">
            <v>101.8</v>
          </cell>
          <cell r="P88">
            <v>102.9</v>
          </cell>
          <cell r="S88">
            <v>100.4</v>
          </cell>
          <cell r="V88">
            <v>100.1</v>
          </cell>
          <cell r="Y88">
            <v>100.1</v>
          </cell>
          <cell r="AB88">
            <v>6810</v>
          </cell>
          <cell r="AE88">
            <v>3.2</v>
          </cell>
          <cell r="AH88">
            <v>3.4</v>
          </cell>
          <cell r="AK88">
            <v>556.9</v>
          </cell>
          <cell r="AN88">
            <v>601.29999999999995</v>
          </cell>
          <cell r="AQ88">
            <v>4.0124501956150525</v>
          </cell>
          <cell r="AT88">
            <v>4.3323510551684876</v>
          </cell>
          <cell r="AW88">
            <v>164088</v>
          </cell>
          <cell r="AZ88">
            <v>553992</v>
          </cell>
          <cell r="BC88">
            <v>106.1</v>
          </cell>
          <cell r="BF88">
            <v>100.4</v>
          </cell>
          <cell r="BI88">
            <v>500.47</v>
          </cell>
          <cell r="BL88">
            <v>3.6058734950609903</v>
          </cell>
          <cell r="BO88">
            <v>480.08</v>
          </cell>
          <cell r="BR88">
            <v>3.4589640687930943</v>
          </cell>
          <cell r="BU88">
            <v>116.81</v>
          </cell>
          <cell r="BX88">
            <v>92.28</v>
          </cell>
          <cell r="CA88">
            <v>127.4</v>
          </cell>
          <cell r="CD88">
            <v>98.4</v>
          </cell>
          <cell r="CG88">
            <v>108.45</v>
          </cell>
          <cell r="CJ88">
            <v>100</v>
          </cell>
          <cell r="CM88">
            <v>109.21</v>
          </cell>
          <cell r="CP88">
            <v>102.26</v>
          </cell>
          <cell r="CS88">
            <v>128.52000000000001</v>
          </cell>
          <cell r="CV88">
            <v>113.02</v>
          </cell>
          <cell r="CY88">
            <v>126.49</v>
          </cell>
          <cell r="DB88">
            <v>110.55</v>
          </cell>
          <cell r="DE88">
            <v>101.4</v>
          </cell>
          <cell r="DH88">
            <v>100.4</v>
          </cell>
          <cell r="DQ88">
            <v>103.93</v>
          </cell>
          <cell r="DT88">
            <v>111.06</v>
          </cell>
        </row>
        <row r="89">
          <cell r="E89">
            <v>138.41800000000001</v>
          </cell>
          <cell r="I89">
            <v>59.1</v>
          </cell>
          <cell r="J89">
            <v>106.8</v>
          </cell>
          <cell r="M89">
            <v>100.8</v>
          </cell>
          <cell r="P89">
            <v>101.9</v>
          </cell>
          <cell r="S89">
            <v>100.1</v>
          </cell>
          <cell r="V89">
            <v>100</v>
          </cell>
          <cell r="Y89">
            <v>99.6</v>
          </cell>
          <cell r="AB89">
            <v>6766</v>
          </cell>
          <cell r="AE89">
            <v>3.3</v>
          </cell>
          <cell r="AH89">
            <v>3.3</v>
          </cell>
          <cell r="AK89">
            <v>460.2</v>
          </cell>
          <cell r="AN89">
            <v>624.29999999999995</v>
          </cell>
          <cell r="AQ89">
            <v>3.3247121039171206</v>
          </cell>
          <cell r="AT89">
            <v>4.5102515568784405</v>
          </cell>
          <cell r="AW89">
            <v>165467</v>
          </cell>
          <cell r="AZ89">
            <v>555248</v>
          </cell>
          <cell r="BC89">
            <v>94.9</v>
          </cell>
          <cell r="BF89">
            <v>99.5</v>
          </cell>
          <cell r="BI89">
            <v>347.45</v>
          </cell>
          <cell r="BL89">
            <v>2.5101504139635016</v>
          </cell>
          <cell r="BO89">
            <v>588.66</v>
          </cell>
          <cell r="BR89">
            <v>4.2527705934199309</v>
          </cell>
          <cell r="BU89">
            <v>109.61</v>
          </cell>
          <cell r="BX89">
            <v>90.56</v>
          </cell>
          <cell r="CA89">
            <v>117.22</v>
          </cell>
          <cell r="CD89">
            <v>95.34</v>
          </cell>
          <cell r="CG89">
            <v>104.84</v>
          </cell>
          <cell r="CJ89">
            <v>101.99</v>
          </cell>
          <cell r="CM89">
            <v>101.16</v>
          </cell>
          <cell r="CP89">
            <v>89.83</v>
          </cell>
          <cell r="CS89">
            <v>117.48</v>
          </cell>
          <cell r="CV89">
            <v>96.54</v>
          </cell>
          <cell r="CY89">
            <v>118.17</v>
          </cell>
          <cell r="DB89">
            <v>99.81</v>
          </cell>
          <cell r="DE89">
            <v>101.7</v>
          </cell>
          <cell r="DH89">
            <v>102.1</v>
          </cell>
          <cell r="DQ89">
            <v>95.42</v>
          </cell>
          <cell r="DT89">
            <v>105.24</v>
          </cell>
        </row>
        <row r="90">
          <cell r="E90">
            <v>139.428</v>
          </cell>
          <cell r="I90">
            <v>59.1</v>
          </cell>
          <cell r="J90">
            <v>106.4</v>
          </cell>
          <cell r="M90">
            <v>101.7</v>
          </cell>
          <cell r="P90">
            <v>102.8</v>
          </cell>
          <cell r="S90">
            <v>100.1</v>
          </cell>
          <cell r="V90">
            <v>100.4</v>
          </cell>
          <cell r="Y90">
            <v>99.4</v>
          </cell>
          <cell r="AB90">
            <v>6792</v>
          </cell>
          <cell r="AE90">
            <v>3.3</v>
          </cell>
          <cell r="AH90">
            <v>3.3</v>
          </cell>
          <cell r="AK90">
            <v>711.9</v>
          </cell>
          <cell r="AN90">
            <v>602.29999999999995</v>
          </cell>
          <cell r="AQ90">
            <v>5.1058610895946295</v>
          </cell>
          <cell r="AT90">
            <v>4.3197922942307141</v>
          </cell>
          <cell r="AW90">
            <v>166705</v>
          </cell>
          <cell r="AZ90">
            <v>556689</v>
          </cell>
          <cell r="BC90">
            <v>95.4</v>
          </cell>
          <cell r="BF90">
            <v>101.2</v>
          </cell>
          <cell r="BI90">
            <v>777.27</v>
          </cell>
          <cell r="BL90">
            <v>5.5747052242017388</v>
          </cell>
          <cell r="BO90">
            <v>518.36</v>
          </cell>
          <cell r="BR90">
            <v>3.7177611383653213</v>
          </cell>
          <cell r="BU90">
            <v>94.09</v>
          </cell>
          <cell r="BX90">
            <v>97.18</v>
          </cell>
          <cell r="CA90">
            <v>105.73</v>
          </cell>
          <cell r="CD90">
            <v>103.11</v>
          </cell>
          <cell r="CG90">
            <v>105.87</v>
          </cell>
          <cell r="CJ90">
            <v>101.01</v>
          </cell>
          <cell r="CM90">
            <v>101.66</v>
          </cell>
          <cell r="CP90">
            <v>106.48</v>
          </cell>
          <cell r="CS90">
            <v>119.2</v>
          </cell>
          <cell r="CV90">
            <v>116.59</v>
          </cell>
          <cell r="CY90">
            <v>117.81</v>
          </cell>
          <cell r="DB90">
            <v>111.95</v>
          </cell>
          <cell r="DE90">
            <v>101.7</v>
          </cell>
          <cell r="DH90">
            <v>101.6</v>
          </cell>
          <cell r="DQ90">
            <v>106.91</v>
          </cell>
          <cell r="DT90">
            <v>104.32</v>
          </cell>
        </row>
        <row r="91">
          <cell r="E91">
            <v>141.39699999999999</v>
          </cell>
          <cell r="I91">
            <v>72.7</v>
          </cell>
          <cell r="J91">
            <v>109.6</v>
          </cell>
          <cell r="M91">
            <v>103.8</v>
          </cell>
          <cell r="P91">
            <v>105</v>
          </cell>
          <cell r="S91">
            <v>100.2</v>
          </cell>
          <cell r="V91">
            <v>100.6</v>
          </cell>
          <cell r="Y91">
            <v>99.5</v>
          </cell>
          <cell r="AB91">
            <v>6772</v>
          </cell>
          <cell r="AE91">
            <v>3.4</v>
          </cell>
          <cell r="AH91">
            <v>3.4</v>
          </cell>
          <cell r="AK91">
            <v>337.7</v>
          </cell>
          <cell r="AN91">
            <v>468.6</v>
          </cell>
          <cell r="AQ91">
            <v>2.3883109259743844</v>
          </cell>
          <cell r="AT91">
            <v>3.3140731415800904</v>
          </cell>
          <cell r="AW91">
            <v>167161</v>
          </cell>
          <cell r="AZ91">
            <v>558059</v>
          </cell>
          <cell r="BC91">
            <v>99.6</v>
          </cell>
          <cell r="BF91">
            <v>101.7</v>
          </cell>
          <cell r="BI91">
            <v>462.14</v>
          </cell>
          <cell r="BL91">
            <v>3.2683861750956527</v>
          </cell>
          <cell r="BO91">
            <v>486.07</v>
          </cell>
          <cell r="BR91">
            <v>3.4376259750914095</v>
          </cell>
          <cell r="BU91">
            <v>113.25</v>
          </cell>
          <cell r="BX91">
            <v>101.47</v>
          </cell>
          <cell r="CA91">
            <v>127.28</v>
          </cell>
          <cell r="CD91">
            <v>108.71</v>
          </cell>
          <cell r="CG91">
            <v>109.62</v>
          </cell>
          <cell r="CJ91">
            <v>104.38</v>
          </cell>
          <cell r="CM91">
            <v>108.64</v>
          </cell>
          <cell r="CP91">
            <v>106.02</v>
          </cell>
          <cell r="CS91">
            <v>128.63</v>
          </cell>
          <cell r="CV91">
            <v>117.63</v>
          </cell>
          <cell r="CY91">
            <v>133.13999999999999</v>
          </cell>
          <cell r="DB91">
            <v>114.49</v>
          </cell>
          <cell r="DE91">
            <v>101.8</v>
          </cell>
          <cell r="DH91">
            <v>101.5</v>
          </cell>
          <cell r="DQ91">
            <v>108.08</v>
          </cell>
          <cell r="DT91">
            <v>115.86</v>
          </cell>
        </row>
        <row r="92">
          <cell r="E92">
            <v>143.34700000000001</v>
          </cell>
          <cell r="I92">
            <v>81.8</v>
          </cell>
          <cell r="J92">
            <v>108.7</v>
          </cell>
          <cell r="M92">
            <v>103.4</v>
          </cell>
          <cell r="P92">
            <v>104.5</v>
          </cell>
          <cell r="S92">
            <v>100.3</v>
          </cell>
          <cell r="V92">
            <v>100.3</v>
          </cell>
          <cell r="Y92">
            <v>99.5</v>
          </cell>
          <cell r="AB92">
            <v>6709</v>
          </cell>
          <cell r="AE92">
            <v>3.2</v>
          </cell>
          <cell r="AH92">
            <v>3.3</v>
          </cell>
          <cell r="AK92">
            <v>668.5</v>
          </cell>
          <cell r="AN92">
            <v>569.70000000000005</v>
          </cell>
          <cell r="AQ92">
            <v>4.6635088282280055</v>
          </cell>
          <cell r="AT92">
            <v>3.9742722205557146</v>
          </cell>
          <cell r="AW92">
            <v>168825</v>
          </cell>
          <cell r="AZ92">
            <v>559163</v>
          </cell>
          <cell r="BC92">
            <v>101.1</v>
          </cell>
          <cell r="BF92">
            <v>102.3</v>
          </cell>
          <cell r="BI92">
            <v>670.17</v>
          </cell>
          <cell r="BL92">
            <v>4.6751588801997945</v>
          </cell>
          <cell r="BO92">
            <v>702.53</v>
          </cell>
          <cell r="BR92">
            <v>4.9009047974495452</v>
          </cell>
          <cell r="BU92">
            <v>102.24</v>
          </cell>
          <cell r="BX92">
            <v>97.79</v>
          </cell>
          <cell r="CA92">
            <v>116.74</v>
          </cell>
          <cell r="CD92">
            <v>109.09</v>
          </cell>
          <cell r="CG92">
            <v>104.66</v>
          </cell>
          <cell r="CJ92">
            <v>109.65</v>
          </cell>
          <cell r="CM92">
            <v>99.77</v>
          </cell>
          <cell r="CP92">
            <v>103.63</v>
          </cell>
          <cell r="CS92">
            <v>121.66</v>
          </cell>
          <cell r="CV92">
            <v>115.9</v>
          </cell>
          <cell r="CY92">
            <v>125.46</v>
          </cell>
          <cell r="DB92">
            <v>114.67</v>
          </cell>
          <cell r="DE92">
            <v>102.1</v>
          </cell>
          <cell r="DH92">
            <v>102.3</v>
          </cell>
          <cell r="DQ92">
            <v>107.53</v>
          </cell>
          <cell r="DT92">
            <v>106.64</v>
          </cell>
        </row>
        <row r="93">
          <cell r="E93">
            <v>142.369</v>
          </cell>
          <cell r="I93">
            <v>72.7</v>
          </cell>
          <cell r="J93">
            <v>106.9</v>
          </cell>
          <cell r="M93">
            <v>103.2</v>
          </cell>
          <cell r="P93">
            <v>104.8</v>
          </cell>
          <cell r="S93">
            <v>100.5</v>
          </cell>
          <cell r="V93">
            <v>100.4</v>
          </cell>
          <cell r="Y93">
            <v>99.4</v>
          </cell>
          <cell r="AB93">
            <v>6663</v>
          </cell>
          <cell r="AE93">
            <v>3.1</v>
          </cell>
          <cell r="AH93">
            <v>3.4</v>
          </cell>
          <cell r="AK93">
            <v>823.2</v>
          </cell>
          <cell r="AN93">
            <v>678.3</v>
          </cell>
          <cell r="AQ93">
            <v>5.7821576326306996</v>
          </cell>
          <cell r="AT93">
            <v>4.764379886070703</v>
          </cell>
          <cell r="AW93">
            <v>169908</v>
          </cell>
          <cell r="AZ93">
            <v>559432</v>
          </cell>
          <cell r="BC93">
            <v>124.8</v>
          </cell>
          <cell r="BF93">
            <v>101.6</v>
          </cell>
          <cell r="BI93">
            <v>878.92</v>
          </cell>
          <cell r="BL93">
            <v>6.1735349689890349</v>
          </cell>
          <cell r="BO93">
            <v>508.73</v>
          </cell>
          <cell r="BR93">
            <v>3.5733200345580851</v>
          </cell>
          <cell r="BU93">
            <v>103.97</v>
          </cell>
          <cell r="BX93">
            <v>104.9</v>
          </cell>
          <cell r="CA93">
            <v>115.56</v>
          </cell>
          <cell r="CD93">
            <v>115.33</v>
          </cell>
          <cell r="CG93">
            <v>105.43</v>
          </cell>
          <cell r="CJ93">
            <v>105.05</v>
          </cell>
          <cell r="CM93">
            <v>93.36</v>
          </cell>
          <cell r="CP93">
            <v>101.01</v>
          </cell>
          <cell r="CS93">
            <v>116.09</v>
          </cell>
          <cell r="CV93">
            <v>113.59</v>
          </cell>
          <cell r="CY93">
            <v>125.15</v>
          </cell>
          <cell r="DB93">
            <v>120.47</v>
          </cell>
          <cell r="DE93">
            <v>102</v>
          </cell>
          <cell r="DH93">
            <v>101.2</v>
          </cell>
          <cell r="DQ93">
            <v>113.06</v>
          </cell>
          <cell r="DT93">
            <v>104.06</v>
          </cell>
        </row>
        <row r="94">
          <cell r="E94">
            <v>143.256</v>
          </cell>
          <cell r="I94">
            <v>45.5</v>
          </cell>
          <cell r="J94">
            <v>108.4</v>
          </cell>
          <cell r="M94">
            <v>108.1</v>
          </cell>
          <cell r="P94">
            <v>108.7</v>
          </cell>
          <cell r="S94">
            <v>100.6</v>
          </cell>
          <cell r="V94">
            <v>100.3</v>
          </cell>
          <cell r="Y94">
            <v>99</v>
          </cell>
          <cell r="AB94">
            <v>6642</v>
          </cell>
          <cell r="AE94">
            <v>3.3</v>
          </cell>
          <cell r="AH94">
            <v>3.3</v>
          </cell>
          <cell r="AK94">
            <v>152.19999999999999</v>
          </cell>
          <cell r="AN94">
            <v>717.1</v>
          </cell>
          <cell r="AQ94">
            <v>1.0624336851510581</v>
          </cell>
          <cell r="AT94">
            <v>5.0057240185402359</v>
          </cell>
          <cell r="AW94">
            <v>171814</v>
          </cell>
          <cell r="AZ94">
            <v>560337</v>
          </cell>
          <cell r="BC94">
            <v>96.2</v>
          </cell>
          <cell r="BF94">
            <v>102.2</v>
          </cell>
          <cell r="BI94">
            <v>-24.48</v>
          </cell>
          <cell r="BL94">
            <v>-0.17088289495727929</v>
          </cell>
          <cell r="BO94">
            <v>534.26</v>
          </cell>
          <cell r="BR94">
            <v>3.7294074942759812</v>
          </cell>
          <cell r="BU94">
            <v>112.73</v>
          </cell>
          <cell r="BX94">
            <v>96.08</v>
          </cell>
          <cell r="CA94">
            <v>126.1</v>
          </cell>
          <cell r="CD94">
            <v>104.38</v>
          </cell>
          <cell r="CG94">
            <v>110.69</v>
          </cell>
          <cell r="CJ94">
            <v>109.65</v>
          </cell>
          <cell r="CM94">
            <v>103.87</v>
          </cell>
          <cell r="CP94">
            <v>98.16</v>
          </cell>
          <cell r="CS94">
            <v>128.52000000000001</v>
          </cell>
          <cell r="CV94">
            <v>111.87</v>
          </cell>
          <cell r="CY94">
            <v>135.63</v>
          </cell>
          <cell r="DB94">
            <v>102.32</v>
          </cell>
          <cell r="DE94">
            <v>102.3</v>
          </cell>
          <cell r="DH94">
            <v>106.1</v>
          </cell>
          <cell r="DQ94">
            <v>92.65</v>
          </cell>
          <cell r="DT94">
            <v>110.62</v>
          </cell>
        </row>
        <row r="95">
          <cell r="E95">
            <v>143.30500000000001</v>
          </cell>
          <cell r="I95">
            <v>45.5</v>
          </cell>
          <cell r="J95">
            <v>106.8</v>
          </cell>
          <cell r="M95">
            <v>104.8</v>
          </cell>
          <cell r="P95">
            <v>106.4</v>
          </cell>
          <cell r="S95">
            <v>100.6</v>
          </cell>
          <cell r="V95">
            <v>100.1</v>
          </cell>
          <cell r="Y95">
            <v>98.8</v>
          </cell>
          <cell r="AB95">
            <v>6647</v>
          </cell>
          <cell r="AE95">
            <v>3.5</v>
          </cell>
          <cell r="AH95">
            <v>3.4</v>
          </cell>
          <cell r="AK95">
            <v>844.7</v>
          </cell>
          <cell r="AN95">
            <v>792.7</v>
          </cell>
          <cell r="AQ95">
            <v>5.8944209901957363</v>
          </cell>
          <cell r="AT95">
            <v>5.5315585639021672</v>
          </cell>
          <cell r="AW95">
            <v>173063</v>
          </cell>
          <cell r="AZ95">
            <v>560823</v>
          </cell>
          <cell r="BC95">
            <v>93.3</v>
          </cell>
          <cell r="BF95">
            <v>105.1</v>
          </cell>
          <cell r="BI95">
            <v>680.72</v>
          </cell>
          <cell r="BL95">
            <v>4.7501482851261292</v>
          </cell>
          <cell r="BO95">
            <v>630.82000000000005</v>
          </cell>
          <cell r="BR95">
            <v>4.4019399183559544</v>
          </cell>
          <cell r="BU95">
            <v>94.9</v>
          </cell>
          <cell r="BX95">
            <v>109</v>
          </cell>
          <cell r="CA95">
            <v>113</v>
          </cell>
          <cell r="CD95">
            <v>114.6</v>
          </cell>
          <cell r="CG95">
            <v>107.85</v>
          </cell>
          <cell r="CJ95">
            <v>108.19</v>
          </cell>
          <cell r="CM95">
            <v>95.8</v>
          </cell>
          <cell r="CP95">
            <v>102.2</v>
          </cell>
          <cell r="CS95">
            <v>124.4</v>
          </cell>
          <cell r="CV95">
            <v>120.6</v>
          </cell>
          <cell r="CY95">
            <v>125.9</v>
          </cell>
          <cell r="DB95">
            <v>115.3</v>
          </cell>
          <cell r="DE95">
            <v>102.5</v>
          </cell>
          <cell r="DH95">
            <v>102.6</v>
          </cell>
          <cell r="DQ95">
            <v>103.24</v>
          </cell>
          <cell r="DT95">
            <v>96.74</v>
          </cell>
        </row>
        <row r="96">
          <cell r="E96">
            <v>140.93199999999999</v>
          </cell>
          <cell r="I96">
            <v>54.5</v>
          </cell>
          <cell r="J96">
            <v>105.7</v>
          </cell>
          <cell r="M96">
            <v>104.5</v>
          </cell>
          <cell r="P96">
            <v>105.1</v>
          </cell>
          <cell r="S96">
            <v>100.5</v>
          </cell>
          <cell r="V96">
            <v>100.2</v>
          </cell>
          <cell r="Y96">
            <v>98.6</v>
          </cell>
          <cell r="AB96">
            <v>6723</v>
          </cell>
          <cell r="AE96">
            <v>3.5</v>
          </cell>
          <cell r="AH96">
            <v>3.3</v>
          </cell>
          <cell r="AK96">
            <v>1040.4000000000001</v>
          </cell>
          <cell r="AN96">
            <v>656.7</v>
          </cell>
          <cell r="AQ96">
            <v>7.3822836545284263</v>
          </cell>
          <cell r="AT96">
            <v>4.6596940368404631</v>
          </cell>
          <cell r="AW96">
            <v>174118</v>
          </cell>
          <cell r="AZ96">
            <v>562314</v>
          </cell>
          <cell r="BC96">
            <v>121.1</v>
          </cell>
          <cell r="BF96">
            <v>112.8</v>
          </cell>
          <cell r="BI96">
            <v>800.21</v>
          </cell>
          <cell r="BL96">
            <v>5.6779865467033757</v>
          </cell>
          <cell r="BO96">
            <v>585.85</v>
          </cell>
          <cell r="BR96">
            <v>4.1569693185365999</v>
          </cell>
          <cell r="BU96">
            <v>120.8</v>
          </cell>
          <cell r="BX96">
            <v>116.5</v>
          </cell>
          <cell r="CA96">
            <v>143.80000000000001</v>
          </cell>
          <cell r="CD96">
            <v>122.9</v>
          </cell>
          <cell r="CG96">
            <v>105.2</v>
          </cell>
          <cell r="CJ96">
            <v>107.23</v>
          </cell>
          <cell r="CM96">
            <v>111.5</v>
          </cell>
          <cell r="CP96">
            <v>110.9</v>
          </cell>
          <cell r="CS96">
            <v>149.69999999999999</v>
          </cell>
          <cell r="CV96">
            <v>133.4</v>
          </cell>
          <cell r="CY96">
            <v>142.30000000000001</v>
          </cell>
          <cell r="DB96">
            <v>131.19999999999999</v>
          </cell>
          <cell r="DE96">
            <v>102.5</v>
          </cell>
          <cell r="DH96">
            <v>102.2</v>
          </cell>
          <cell r="DQ96">
            <v>117.62</v>
          </cell>
          <cell r="DT96">
            <v>109.24</v>
          </cell>
        </row>
        <row r="97">
          <cell r="E97">
            <v>143.749</v>
          </cell>
          <cell r="I97">
            <v>27.3</v>
          </cell>
          <cell r="J97">
            <v>103.9</v>
          </cell>
          <cell r="M97">
            <v>104.5</v>
          </cell>
          <cell r="P97">
            <v>105.2</v>
          </cell>
          <cell r="S97">
            <v>102</v>
          </cell>
          <cell r="V97">
            <v>102.2</v>
          </cell>
          <cell r="Y97">
            <v>100.5</v>
          </cell>
          <cell r="AB97">
            <v>6805</v>
          </cell>
          <cell r="AE97">
            <v>3.4</v>
          </cell>
          <cell r="AH97">
            <v>3.2</v>
          </cell>
          <cell r="AK97">
            <v>1060.8</v>
          </cell>
          <cell r="AN97">
            <v>1000</v>
          </cell>
          <cell r="AQ97">
            <v>7.3795295967276298</v>
          </cell>
          <cell r="AT97">
            <v>6.9565701326617928</v>
          </cell>
          <cell r="AW97">
            <v>174935</v>
          </cell>
          <cell r="AZ97">
            <v>565395</v>
          </cell>
          <cell r="BC97">
            <v>97.4</v>
          </cell>
          <cell r="BF97">
            <v>97.1</v>
          </cell>
          <cell r="BI97">
            <v>807.17</v>
          </cell>
          <cell r="BL97">
            <v>5.6151347139806189</v>
          </cell>
          <cell r="BO97">
            <v>821.24</v>
          </cell>
          <cell r="BR97">
            <v>5.7130136557471705</v>
          </cell>
          <cell r="BU97">
            <v>100.3</v>
          </cell>
          <cell r="BX97">
            <v>117.7</v>
          </cell>
          <cell r="CA97">
            <v>119.8</v>
          </cell>
          <cell r="CD97">
            <v>124.6</v>
          </cell>
          <cell r="CG97">
            <v>105.76</v>
          </cell>
          <cell r="CJ97">
            <v>112.59</v>
          </cell>
          <cell r="CM97">
            <v>101.9</v>
          </cell>
          <cell r="CP97">
            <v>109.7</v>
          </cell>
          <cell r="CS97">
            <v>131.4</v>
          </cell>
          <cell r="CV97">
            <v>130.1</v>
          </cell>
          <cell r="CY97">
            <v>137.69999999999999</v>
          </cell>
          <cell r="DB97">
            <v>127.9</v>
          </cell>
          <cell r="DE97">
            <v>102.9</v>
          </cell>
          <cell r="DH97">
            <v>102.7</v>
          </cell>
          <cell r="DQ97">
            <v>115.94</v>
          </cell>
          <cell r="DT97">
            <v>109.67</v>
          </cell>
        </row>
        <row r="98">
          <cell r="E98">
            <v>136.29599999999999</v>
          </cell>
          <cell r="I98">
            <v>45.5</v>
          </cell>
          <cell r="J98">
            <v>104.5</v>
          </cell>
          <cell r="M98">
            <v>107.7</v>
          </cell>
          <cell r="P98">
            <v>108.3</v>
          </cell>
          <cell r="S98">
            <v>101.9</v>
          </cell>
          <cell r="V98">
            <v>102.4</v>
          </cell>
          <cell r="Y98">
            <v>100.4</v>
          </cell>
          <cell r="AB98">
            <v>6876</v>
          </cell>
          <cell r="AE98">
            <v>3.5</v>
          </cell>
          <cell r="AH98">
            <v>3.4</v>
          </cell>
          <cell r="AK98">
            <v>868.6</v>
          </cell>
          <cell r="AN98">
            <v>1045.4000000000001</v>
          </cell>
          <cell r="AQ98">
            <v>6.3728942889006284</v>
          </cell>
          <cell r="AT98">
            <v>7.6700710218935271</v>
          </cell>
          <cell r="AW98">
            <v>176011</v>
          </cell>
          <cell r="AZ98">
            <v>566780</v>
          </cell>
          <cell r="BC98">
            <v>96.3</v>
          </cell>
          <cell r="BF98">
            <v>98.7</v>
          </cell>
          <cell r="BI98">
            <v>731.98</v>
          </cell>
          <cell r="BL98">
            <v>5.3705171098198043</v>
          </cell>
          <cell r="BO98">
            <v>974.54</v>
          </cell>
          <cell r="BR98">
            <v>7.150173152550332</v>
          </cell>
          <cell r="BU98">
            <v>102.9</v>
          </cell>
          <cell r="BX98">
            <v>110</v>
          </cell>
          <cell r="CA98">
            <v>113.9</v>
          </cell>
          <cell r="CD98">
            <v>115.9</v>
          </cell>
          <cell r="CG98">
            <v>109.3</v>
          </cell>
          <cell r="CJ98">
            <v>114.68</v>
          </cell>
          <cell r="CM98">
            <v>104</v>
          </cell>
          <cell r="CP98">
            <v>100.8</v>
          </cell>
          <cell r="CS98">
            <v>132.69999999999999</v>
          </cell>
          <cell r="CV98">
            <v>117.1</v>
          </cell>
          <cell r="CY98">
            <v>128.19999999999999</v>
          </cell>
          <cell r="DB98">
            <v>118.5</v>
          </cell>
          <cell r="DE98">
            <v>102.9</v>
          </cell>
          <cell r="DH98">
            <v>102.7</v>
          </cell>
          <cell r="DQ98">
            <v>107.51</v>
          </cell>
          <cell r="DT98">
            <v>105.71</v>
          </cell>
        </row>
        <row r="99">
          <cell r="E99">
            <v>129.899</v>
          </cell>
          <cell r="I99">
            <v>40.9</v>
          </cell>
          <cell r="J99">
            <v>103.6</v>
          </cell>
          <cell r="M99">
            <v>104.3</v>
          </cell>
          <cell r="P99">
            <v>106.2</v>
          </cell>
          <cell r="S99">
            <v>102.2</v>
          </cell>
          <cell r="V99">
            <v>102.4</v>
          </cell>
          <cell r="Y99">
            <v>100.5</v>
          </cell>
          <cell r="AB99">
            <v>6908</v>
          </cell>
          <cell r="AE99">
            <v>3.3</v>
          </cell>
          <cell r="AH99">
            <v>3.4</v>
          </cell>
          <cell r="AK99">
            <v>987.5</v>
          </cell>
          <cell r="AN99">
            <v>927.5</v>
          </cell>
          <cell r="AQ99">
            <v>7.6020600620482064</v>
          </cell>
          <cell r="AT99">
            <v>7.1401627418224924</v>
          </cell>
          <cell r="AW99">
            <v>177304</v>
          </cell>
          <cell r="AZ99">
            <v>569104</v>
          </cell>
          <cell r="BC99">
            <v>96.1</v>
          </cell>
          <cell r="BF99">
            <v>99.3</v>
          </cell>
          <cell r="BI99">
            <v>959.41</v>
          </cell>
          <cell r="BL99">
            <v>7.3858151332958677</v>
          </cell>
          <cell r="BO99">
            <v>854.77</v>
          </cell>
          <cell r="BR99">
            <v>6.5802662068222233</v>
          </cell>
          <cell r="BU99">
            <v>100.7</v>
          </cell>
          <cell r="BX99">
            <v>113.1</v>
          </cell>
          <cell r="CA99">
            <v>108.2</v>
          </cell>
          <cell r="CD99">
            <v>113.7</v>
          </cell>
          <cell r="CG99">
            <v>105.82</v>
          </cell>
          <cell r="CJ99">
            <v>112.29</v>
          </cell>
          <cell r="CM99">
            <v>106.6</v>
          </cell>
          <cell r="CP99">
            <v>107.8</v>
          </cell>
          <cell r="CS99">
            <v>127.9</v>
          </cell>
          <cell r="CV99">
            <v>119.5</v>
          </cell>
          <cell r="CY99">
            <v>120.2</v>
          </cell>
          <cell r="DB99">
            <v>119</v>
          </cell>
          <cell r="DE99">
            <v>102.8</v>
          </cell>
          <cell r="DH99">
            <v>102.2</v>
          </cell>
          <cell r="DQ99">
            <v>113.06</v>
          </cell>
          <cell r="DT99">
            <v>103.82</v>
          </cell>
        </row>
        <row r="100">
          <cell r="E100">
            <v>127.2</v>
          </cell>
          <cell r="I100">
            <v>45.5</v>
          </cell>
          <cell r="J100">
            <v>102.9</v>
          </cell>
          <cell r="M100">
            <v>104.9</v>
          </cell>
          <cell r="P100">
            <v>106.9</v>
          </cell>
          <cell r="S100">
            <v>102.2</v>
          </cell>
          <cell r="V100">
            <v>102</v>
          </cell>
          <cell r="Y100">
            <v>100.2</v>
          </cell>
          <cell r="AB100">
            <v>6873</v>
          </cell>
          <cell r="AE100">
            <v>3.3</v>
          </cell>
          <cell r="AH100">
            <v>3.4</v>
          </cell>
          <cell r="AK100">
            <v>881.9</v>
          </cell>
          <cell r="AN100">
            <v>841.8</v>
          </cell>
          <cell r="AQ100">
            <v>6.9331761006289305</v>
          </cell>
          <cell r="AT100">
            <v>6.6179245283018862</v>
          </cell>
          <cell r="AW100">
            <v>177442</v>
          </cell>
          <cell r="AZ100">
            <v>570951</v>
          </cell>
          <cell r="BC100">
            <v>104</v>
          </cell>
          <cell r="BF100">
            <v>99.1</v>
          </cell>
          <cell r="BI100">
            <v>839.1</v>
          </cell>
          <cell r="BL100">
            <v>6.5966981132075473</v>
          </cell>
          <cell r="BO100">
            <v>801.88</v>
          </cell>
          <cell r="BR100">
            <v>6.3040880503144656</v>
          </cell>
          <cell r="BU100">
            <v>120</v>
          </cell>
          <cell r="BX100">
            <v>116.1</v>
          </cell>
          <cell r="CA100">
            <v>129.5</v>
          </cell>
          <cell r="CD100">
            <v>114.8</v>
          </cell>
          <cell r="CG100">
            <v>110.81</v>
          </cell>
          <cell r="CJ100">
            <v>114.49</v>
          </cell>
          <cell r="CM100">
            <v>113.5</v>
          </cell>
          <cell r="CP100">
            <v>116.4</v>
          </cell>
          <cell r="CS100">
            <v>131.30000000000001</v>
          </cell>
          <cell r="CV100">
            <v>126.4</v>
          </cell>
          <cell r="CY100">
            <v>130.9</v>
          </cell>
          <cell r="DB100">
            <v>123.7</v>
          </cell>
          <cell r="DE100">
            <v>102.9</v>
          </cell>
          <cell r="DH100">
            <v>103.2</v>
          </cell>
          <cell r="DQ100">
            <v>119.01</v>
          </cell>
          <cell r="DT100">
            <v>114.04</v>
          </cell>
        </row>
        <row r="101">
          <cell r="E101">
            <v>126.456</v>
          </cell>
          <cell r="I101">
            <v>31.8</v>
          </cell>
          <cell r="J101">
            <v>101.7</v>
          </cell>
          <cell r="M101">
            <v>103.5</v>
          </cell>
          <cell r="P101">
            <v>105.4</v>
          </cell>
          <cell r="S101">
            <v>102.3</v>
          </cell>
          <cell r="V101">
            <v>102.1</v>
          </cell>
          <cell r="Y101">
            <v>99.9</v>
          </cell>
          <cell r="AB101">
            <v>6821</v>
          </cell>
          <cell r="AE101">
            <v>3.4</v>
          </cell>
          <cell r="AH101">
            <v>3.4</v>
          </cell>
          <cell r="AK101">
            <v>806.1</v>
          </cell>
          <cell r="AN101">
            <v>977.6</v>
          </cell>
          <cell r="AQ101">
            <v>6.374549250332131</v>
          </cell>
          <cell r="AT101">
            <v>7.7307521983931169</v>
          </cell>
          <cell r="AW101">
            <v>179018</v>
          </cell>
          <cell r="AZ101">
            <v>572949</v>
          </cell>
          <cell r="BC101">
            <v>94.6</v>
          </cell>
          <cell r="BF101">
            <v>99.3</v>
          </cell>
          <cell r="BI101">
            <v>719.07</v>
          </cell>
          <cell r="BL101">
            <v>5.6863256784968685</v>
          </cell>
          <cell r="BO101">
            <v>990.75</v>
          </cell>
          <cell r="BR101">
            <v>7.8347409375593093</v>
          </cell>
          <cell r="BU101">
            <v>108.3</v>
          </cell>
          <cell r="BX101">
            <v>110.2</v>
          </cell>
          <cell r="CA101">
            <v>116</v>
          </cell>
          <cell r="CD101">
            <v>107.5</v>
          </cell>
          <cell r="CG101">
            <v>105.5</v>
          </cell>
          <cell r="CJ101">
            <v>114.73</v>
          </cell>
          <cell r="CM101">
            <v>101.6</v>
          </cell>
          <cell r="CP101">
            <v>98.6</v>
          </cell>
          <cell r="CS101">
            <v>121.5</v>
          </cell>
          <cell r="CV101">
            <v>111.4</v>
          </cell>
          <cell r="CY101">
            <v>122.4</v>
          </cell>
          <cell r="DB101">
            <v>113.7</v>
          </cell>
          <cell r="DE101">
            <v>102.7</v>
          </cell>
          <cell r="DH101">
            <v>103.2</v>
          </cell>
          <cell r="DQ101">
            <v>107.38</v>
          </cell>
          <cell r="DT101">
            <v>105.18</v>
          </cell>
        </row>
        <row r="102">
          <cell r="E102">
            <v>132.78800000000001</v>
          </cell>
          <cell r="I102">
            <v>59.1</v>
          </cell>
          <cell r="J102">
            <v>102.6</v>
          </cell>
          <cell r="M102">
            <v>104.2</v>
          </cell>
          <cell r="P102">
            <v>107.4</v>
          </cell>
          <cell r="S102">
            <v>102.5</v>
          </cell>
          <cell r="V102">
            <v>102.8</v>
          </cell>
          <cell r="Y102">
            <v>99.9</v>
          </cell>
          <cell r="AB102">
            <v>6832</v>
          </cell>
          <cell r="AE102">
            <v>3.5</v>
          </cell>
          <cell r="AH102">
            <v>3.4</v>
          </cell>
          <cell r="AK102">
            <v>1134.3</v>
          </cell>
          <cell r="AN102">
            <v>942.6</v>
          </cell>
          <cell r="AQ102">
            <v>8.5421875470675044</v>
          </cell>
          <cell r="AT102">
            <v>7.0985329999698763</v>
          </cell>
          <cell r="AW102">
            <v>179726</v>
          </cell>
          <cell r="AZ102">
            <v>573851</v>
          </cell>
          <cell r="BC102">
            <v>93.2</v>
          </cell>
          <cell r="BF102">
            <v>98.8</v>
          </cell>
          <cell r="BI102">
            <v>1063.53</v>
          </cell>
          <cell r="BL102">
            <v>8.0092327619965644</v>
          </cell>
          <cell r="BO102">
            <v>765.15</v>
          </cell>
          <cell r="BR102">
            <v>5.7621923667801305</v>
          </cell>
          <cell r="BU102">
            <v>102.6</v>
          </cell>
          <cell r="BX102">
            <v>123.5</v>
          </cell>
          <cell r="CA102">
            <v>113.2</v>
          </cell>
          <cell r="CD102">
            <v>121.9</v>
          </cell>
          <cell r="CG102">
            <v>110.07</v>
          </cell>
          <cell r="CJ102">
            <v>113.03</v>
          </cell>
          <cell r="CM102">
            <v>98.7</v>
          </cell>
          <cell r="CP102">
            <v>117.6</v>
          </cell>
          <cell r="CS102">
            <v>123.9</v>
          </cell>
          <cell r="CV102">
            <v>132.1</v>
          </cell>
          <cell r="CY102">
            <v>127.8</v>
          </cell>
          <cell r="DB102">
            <v>127.8</v>
          </cell>
          <cell r="DE102">
            <v>102.9</v>
          </cell>
          <cell r="DH102">
            <v>102.4</v>
          </cell>
          <cell r="DQ102">
            <v>119.64</v>
          </cell>
          <cell r="DT102">
            <v>108.33</v>
          </cell>
        </row>
        <row r="103">
          <cell r="E103">
            <v>135.511</v>
          </cell>
          <cell r="I103">
            <v>36.4</v>
          </cell>
          <cell r="J103">
            <v>100</v>
          </cell>
          <cell r="M103">
            <v>103.7</v>
          </cell>
          <cell r="P103">
            <v>106.5</v>
          </cell>
          <cell r="S103">
            <v>102.7</v>
          </cell>
          <cell r="V103">
            <v>103.1</v>
          </cell>
          <cell r="Y103">
            <v>100</v>
          </cell>
          <cell r="AB103">
            <v>6833</v>
          </cell>
          <cell r="AE103">
            <v>3.5</v>
          </cell>
          <cell r="AH103">
            <v>3.5</v>
          </cell>
          <cell r="AK103">
            <v>1098.4000000000001</v>
          </cell>
          <cell r="AN103">
            <v>1134.0999999999999</v>
          </cell>
          <cell r="AQ103">
            <v>8.105615042321288</v>
          </cell>
          <cell r="AT103">
            <v>8.3690622901461875</v>
          </cell>
          <cell r="AW103">
            <v>180050</v>
          </cell>
          <cell r="AZ103">
            <v>574628</v>
          </cell>
          <cell r="BC103">
            <v>98.7</v>
          </cell>
          <cell r="BF103">
            <v>100.7</v>
          </cell>
          <cell r="BI103">
            <v>1105.9100000000001</v>
          </cell>
          <cell r="BL103">
            <v>8.1610348975359948</v>
          </cell>
          <cell r="BO103">
            <v>1076.3</v>
          </cell>
          <cell r="BR103">
            <v>7.942528650810635</v>
          </cell>
          <cell r="BU103">
            <v>105.4</v>
          </cell>
          <cell r="BX103">
            <v>134.6</v>
          </cell>
          <cell r="CA103">
            <v>118.2</v>
          </cell>
          <cell r="CD103">
            <v>136.6</v>
          </cell>
          <cell r="CG103">
            <v>108.76</v>
          </cell>
          <cell r="CJ103">
            <v>119.59</v>
          </cell>
          <cell r="CM103">
            <v>109.1</v>
          </cell>
          <cell r="CP103">
            <v>122.4</v>
          </cell>
          <cell r="CS103">
            <v>129</v>
          </cell>
          <cell r="CV103">
            <v>138.4</v>
          </cell>
          <cell r="CY103">
            <v>134.69999999999999</v>
          </cell>
          <cell r="DB103">
            <v>134.19999999999999</v>
          </cell>
          <cell r="DE103">
            <v>102.8</v>
          </cell>
          <cell r="DH103">
            <v>102.5</v>
          </cell>
          <cell r="DQ103">
            <v>125.15</v>
          </cell>
          <cell r="DT103">
            <v>115.39</v>
          </cell>
        </row>
        <row r="104">
          <cell r="E104">
            <v>142.62100000000001</v>
          </cell>
          <cell r="I104">
            <v>13.6</v>
          </cell>
          <cell r="J104">
            <v>96.4</v>
          </cell>
          <cell r="M104">
            <v>100.3</v>
          </cell>
          <cell r="P104">
            <v>101.9</v>
          </cell>
          <cell r="S104">
            <v>102.5</v>
          </cell>
          <cell r="V104">
            <v>102.4</v>
          </cell>
          <cell r="Y104">
            <v>100</v>
          </cell>
          <cell r="AB104">
            <v>6757</v>
          </cell>
          <cell r="AE104">
            <v>3.4</v>
          </cell>
          <cell r="AH104">
            <v>3.5</v>
          </cell>
          <cell r="AK104">
            <v>1274.8</v>
          </cell>
          <cell r="AN104">
            <v>1244.9000000000001</v>
          </cell>
          <cell r="AQ104">
            <v>8.9383751340966615</v>
          </cell>
          <cell r="AT104">
            <v>8.7287285883565531</v>
          </cell>
          <cell r="AW104">
            <v>183630</v>
          </cell>
          <cell r="AZ104">
            <v>576913</v>
          </cell>
          <cell r="BC104">
            <v>96.4</v>
          </cell>
          <cell r="BF104">
            <v>97.6</v>
          </cell>
          <cell r="BI104">
            <v>1062.56</v>
          </cell>
          <cell r="BL104">
            <v>7.4502352388498183</v>
          </cell>
          <cell r="BO104">
            <v>1073.3900000000001</v>
          </cell>
          <cell r="BR104">
            <v>7.5261707602667212</v>
          </cell>
          <cell r="BU104">
            <v>95.7</v>
          </cell>
          <cell r="BX104">
            <v>120.1</v>
          </cell>
          <cell r="CA104">
            <v>105.7</v>
          </cell>
          <cell r="CD104">
            <v>124.3</v>
          </cell>
          <cell r="CG104">
            <v>99.68</v>
          </cell>
          <cell r="CJ104">
            <v>115.21</v>
          </cell>
          <cell r="CM104">
            <v>100</v>
          </cell>
          <cell r="CP104">
            <v>111.5</v>
          </cell>
          <cell r="CS104">
            <v>121.3</v>
          </cell>
          <cell r="CV104">
            <v>127</v>
          </cell>
          <cell r="CY104">
            <v>120.3</v>
          </cell>
          <cell r="DB104">
            <v>122.1</v>
          </cell>
          <cell r="DE104">
            <v>102.8</v>
          </cell>
          <cell r="DH104">
            <v>102</v>
          </cell>
          <cell r="DQ104">
            <v>112.92</v>
          </cell>
          <cell r="DT104">
            <v>101.67</v>
          </cell>
        </row>
        <row r="105">
          <cell r="E105">
            <v>143.935</v>
          </cell>
          <cell r="I105">
            <v>18.2</v>
          </cell>
          <cell r="J105">
            <v>96.4</v>
          </cell>
          <cell r="M105">
            <v>101.3</v>
          </cell>
          <cell r="P105">
            <v>103.9</v>
          </cell>
          <cell r="S105">
            <v>102.4</v>
          </cell>
          <cell r="V105">
            <v>102.2</v>
          </cell>
          <cell r="Y105">
            <v>99.9</v>
          </cell>
          <cell r="AB105">
            <v>6726</v>
          </cell>
          <cell r="AE105">
            <v>3.2</v>
          </cell>
          <cell r="AH105">
            <v>3.5</v>
          </cell>
          <cell r="AK105">
            <v>1286.5999999999999</v>
          </cell>
          <cell r="AN105">
            <v>1132.5</v>
          </cell>
          <cell r="AQ105">
            <v>8.9387570778476384</v>
          </cell>
          <cell r="AT105">
            <v>7.8681349220134091</v>
          </cell>
          <cell r="AW105">
            <v>185694</v>
          </cell>
          <cell r="AZ105">
            <v>580740</v>
          </cell>
          <cell r="BC105">
            <v>119.6</v>
          </cell>
          <cell r="BF105">
            <v>97.7</v>
          </cell>
          <cell r="BI105">
            <v>1236.6300000000001</v>
          </cell>
          <cell r="BL105">
            <v>8.5915864800083384</v>
          </cell>
          <cell r="BO105">
            <v>846.51</v>
          </cell>
          <cell r="BR105">
            <v>5.8811963733629762</v>
          </cell>
          <cell r="BU105">
            <v>99.3</v>
          </cell>
          <cell r="BX105">
            <v>133.5</v>
          </cell>
          <cell r="CA105">
            <v>116.7</v>
          </cell>
          <cell r="CD105">
            <v>141.30000000000001</v>
          </cell>
          <cell r="CG105">
            <v>109.56</v>
          </cell>
          <cell r="CJ105">
            <v>114.73</v>
          </cell>
          <cell r="CM105">
            <v>100.5</v>
          </cell>
          <cell r="CP105">
            <v>111.1</v>
          </cell>
          <cell r="CS105">
            <v>129.80000000000001</v>
          </cell>
          <cell r="CV105">
            <v>132.5</v>
          </cell>
          <cell r="CY105">
            <v>131.9</v>
          </cell>
          <cell r="DB105">
            <v>136</v>
          </cell>
          <cell r="DE105">
            <v>102.7</v>
          </cell>
          <cell r="DH105">
            <v>102.3</v>
          </cell>
          <cell r="DQ105">
            <v>123.41</v>
          </cell>
          <cell r="DT105">
            <v>108.27</v>
          </cell>
        </row>
        <row r="106">
          <cell r="E106">
            <v>140.84800000000001</v>
          </cell>
          <cell r="I106">
            <v>18.2</v>
          </cell>
          <cell r="J106">
            <v>95</v>
          </cell>
          <cell r="M106">
            <v>101.2</v>
          </cell>
          <cell r="P106">
            <v>105</v>
          </cell>
          <cell r="S106">
            <v>102.5</v>
          </cell>
          <cell r="V106">
            <v>102.1</v>
          </cell>
          <cell r="Y106">
            <v>99.5</v>
          </cell>
          <cell r="AB106">
            <v>6693</v>
          </cell>
          <cell r="AE106">
            <v>3.6</v>
          </cell>
          <cell r="AH106">
            <v>3.6</v>
          </cell>
          <cell r="AK106">
            <v>468.9</v>
          </cell>
          <cell r="AN106">
            <v>1028.0999999999999</v>
          </cell>
          <cell r="AQ106">
            <v>3.3291207542883101</v>
          </cell>
          <cell r="AT106">
            <v>7.2993581733499928</v>
          </cell>
          <cell r="AW106">
            <v>188656</v>
          </cell>
          <cell r="AZ106">
            <v>584775</v>
          </cell>
          <cell r="BC106">
            <v>93.5</v>
          </cell>
          <cell r="BF106">
            <v>99.2</v>
          </cell>
          <cell r="BI106">
            <v>406.57</v>
          </cell>
          <cell r="BL106">
            <v>2.8865869589912525</v>
          </cell>
          <cell r="BO106">
            <v>994.43</v>
          </cell>
          <cell r="BR106">
            <v>7.0603061456321701</v>
          </cell>
          <cell r="BU106">
            <v>109</v>
          </cell>
          <cell r="BX106">
            <v>115.3</v>
          </cell>
          <cell r="CA106">
            <v>123</v>
          </cell>
          <cell r="CD106">
            <v>123.5</v>
          </cell>
          <cell r="CG106">
            <v>107.09</v>
          </cell>
          <cell r="CJ106">
            <v>115.62</v>
          </cell>
          <cell r="CM106">
            <v>99</v>
          </cell>
          <cell r="CP106">
            <v>110.9</v>
          </cell>
          <cell r="CS106">
            <v>132.6</v>
          </cell>
          <cell r="CV106">
            <v>135.5</v>
          </cell>
          <cell r="CY106">
            <v>131.4</v>
          </cell>
          <cell r="DB106">
            <v>111.5</v>
          </cell>
          <cell r="DE106">
            <v>102.7</v>
          </cell>
          <cell r="DH106">
            <v>105.2</v>
          </cell>
          <cell r="DQ106">
            <v>98</v>
          </cell>
          <cell r="DT106">
            <v>107.7</v>
          </cell>
        </row>
        <row r="107">
          <cell r="E107">
            <v>136.80500000000001</v>
          </cell>
          <cell r="I107">
            <v>9.1</v>
          </cell>
          <cell r="J107">
            <v>93.5</v>
          </cell>
          <cell r="M107">
            <v>99.2</v>
          </cell>
          <cell r="P107">
            <v>101.3</v>
          </cell>
          <cell r="S107">
            <v>102.6</v>
          </cell>
          <cell r="V107">
            <v>102</v>
          </cell>
          <cell r="Y107">
            <v>99.2</v>
          </cell>
          <cell r="AB107">
            <v>6657</v>
          </cell>
          <cell r="AE107">
            <v>3.7</v>
          </cell>
          <cell r="AH107">
            <v>3.6</v>
          </cell>
          <cell r="AK107">
            <v>1640.1</v>
          </cell>
          <cell r="AN107">
            <v>1666.3</v>
          </cell>
          <cell r="AQ107">
            <v>11.988596908007747</v>
          </cell>
          <cell r="AT107">
            <v>12.180110376082744</v>
          </cell>
          <cell r="AW107">
            <v>190974</v>
          </cell>
          <cell r="AZ107">
            <v>588300</v>
          </cell>
          <cell r="BC107">
            <v>87.1</v>
          </cell>
          <cell r="BF107">
            <v>97.9</v>
          </cell>
          <cell r="BI107">
            <v>1277.25</v>
          </cell>
          <cell r="BL107">
            <v>9.3362815686561156</v>
          </cell>
          <cell r="BO107">
            <v>1299.94</v>
          </cell>
          <cell r="BR107">
            <v>9.5021380797485477</v>
          </cell>
          <cell r="BU107">
            <v>91.1</v>
          </cell>
          <cell r="BX107">
            <v>127.5</v>
          </cell>
          <cell r="CA107">
            <v>102.4</v>
          </cell>
          <cell r="CD107">
            <v>134.5</v>
          </cell>
          <cell r="CG107">
            <v>100.68</v>
          </cell>
          <cell r="CJ107">
            <v>114.67</v>
          </cell>
          <cell r="CM107">
            <v>90.6</v>
          </cell>
          <cell r="CP107">
            <v>111</v>
          </cell>
          <cell r="CS107">
            <v>115.9</v>
          </cell>
          <cell r="CV107">
            <v>129.19999999999999</v>
          </cell>
          <cell r="CY107">
            <v>107.1</v>
          </cell>
          <cell r="DB107">
            <v>118.3</v>
          </cell>
          <cell r="DE107">
            <v>102.6</v>
          </cell>
          <cell r="DH107">
            <v>102.2</v>
          </cell>
          <cell r="DQ107">
            <v>108.8</v>
          </cell>
          <cell r="DT107">
            <v>90.6</v>
          </cell>
        </row>
        <row r="108">
          <cell r="E108">
            <v>139.874</v>
          </cell>
          <cell r="I108">
            <v>18.2</v>
          </cell>
          <cell r="J108">
            <v>92.7</v>
          </cell>
          <cell r="M108">
            <v>96.8</v>
          </cell>
          <cell r="P108">
            <v>100.5</v>
          </cell>
          <cell r="S108">
            <v>102.7</v>
          </cell>
          <cell r="V108">
            <v>102.4</v>
          </cell>
          <cell r="Y108">
            <v>98.8</v>
          </cell>
          <cell r="AB108">
            <v>6745</v>
          </cell>
          <cell r="AE108">
            <v>4.0999999999999996</v>
          </cell>
          <cell r="AH108">
            <v>3.9</v>
          </cell>
          <cell r="AK108">
            <v>1441.2</v>
          </cell>
          <cell r="AN108">
            <v>1134</v>
          </cell>
          <cell r="AQ108">
            <v>10.303558917311294</v>
          </cell>
          <cell r="AT108">
            <v>8.1072965669102199</v>
          </cell>
          <cell r="AW108">
            <v>189330</v>
          </cell>
          <cell r="AZ108">
            <v>587690</v>
          </cell>
          <cell r="BC108">
            <v>104.6</v>
          </cell>
          <cell r="BF108">
            <v>97</v>
          </cell>
          <cell r="BI108">
            <v>1240.55</v>
          </cell>
          <cell r="BL108">
            <v>8.8690535767905399</v>
          </cell>
          <cell r="BO108">
            <v>1031.03</v>
          </cell>
          <cell r="BR108">
            <v>7.3711340206185572</v>
          </cell>
          <cell r="BU108">
            <v>103.4</v>
          </cell>
          <cell r="BX108">
            <v>142.1</v>
          </cell>
          <cell r="CA108">
            <v>121.5</v>
          </cell>
          <cell r="CD108">
            <v>148.69999999999999</v>
          </cell>
          <cell r="CG108">
            <v>103.85</v>
          </cell>
          <cell r="CJ108">
            <v>111.77</v>
          </cell>
          <cell r="CM108">
            <v>113.4</v>
          </cell>
          <cell r="CP108">
            <v>118.6</v>
          </cell>
          <cell r="CS108">
            <v>150.5</v>
          </cell>
          <cell r="CV108">
            <v>140.80000000000001</v>
          </cell>
          <cell r="CY108">
            <v>127.4</v>
          </cell>
          <cell r="DB108">
            <v>132.69999999999999</v>
          </cell>
          <cell r="DE108">
            <v>102.5</v>
          </cell>
          <cell r="DH108">
            <v>102.5</v>
          </cell>
          <cell r="DQ108">
            <v>121.8</v>
          </cell>
          <cell r="DT108">
            <v>107.7</v>
          </cell>
        </row>
        <row r="109">
          <cell r="E109">
            <v>144.149</v>
          </cell>
          <cell r="I109">
            <v>0</v>
          </cell>
          <cell r="J109">
            <v>90.1</v>
          </cell>
          <cell r="M109">
            <v>94.8</v>
          </cell>
          <cell r="P109">
            <v>99</v>
          </cell>
          <cell r="S109">
            <v>102.4</v>
          </cell>
          <cell r="V109">
            <v>102.6</v>
          </cell>
          <cell r="Y109">
            <v>100.6</v>
          </cell>
          <cell r="AB109">
            <v>6822</v>
          </cell>
          <cell r="AE109">
            <v>4.3</v>
          </cell>
          <cell r="AH109">
            <v>4</v>
          </cell>
          <cell r="AK109">
            <v>1059.8</v>
          </cell>
          <cell r="AN109">
            <v>992.5</v>
          </cell>
          <cell r="AQ109">
            <v>7.3521148256318112</v>
          </cell>
          <cell r="AT109">
            <v>6.8852368035851788</v>
          </cell>
          <cell r="AW109">
            <v>189932</v>
          </cell>
          <cell r="AZ109">
            <v>589137</v>
          </cell>
          <cell r="BC109">
            <v>96.6</v>
          </cell>
          <cell r="BF109">
            <v>96.4</v>
          </cell>
          <cell r="BI109">
            <v>1222.6500000000001</v>
          </cell>
          <cell r="BL109">
            <v>8.4818486427238486</v>
          </cell>
          <cell r="BO109">
            <v>1225.53</v>
          </cell>
          <cell r="BR109">
            <v>8.5018279696702717</v>
          </cell>
          <cell r="BU109">
            <v>99</v>
          </cell>
          <cell r="BX109">
            <v>147.69999999999999</v>
          </cell>
          <cell r="CA109">
            <v>113.9</v>
          </cell>
          <cell r="CD109">
            <v>147</v>
          </cell>
          <cell r="CG109">
            <v>99.97</v>
          </cell>
          <cell r="CJ109">
            <v>113.5</v>
          </cell>
          <cell r="CM109">
            <v>96.1</v>
          </cell>
          <cell r="CP109">
            <v>116.8</v>
          </cell>
          <cell r="CS109">
            <v>124.5</v>
          </cell>
          <cell r="CV109">
            <v>139.6</v>
          </cell>
          <cell r="CY109">
            <v>118.8</v>
          </cell>
          <cell r="DB109">
            <v>125.6</v>
          </cell>
          <cell r="DE109">
            <v>102.4</v>
          </cell>
          <cell r="DH109">
            <v>101.8</v>
          </cell>
          <cell r="DQ109">
            <v>117</v>
          </cell>
          <cell r="DT109">
            <v>103.7</v>
          </cell>
        </row>
        <row r="110">
          <cell r="E110">
            <v>149.67400000000001</v>
          </cell>
          <cell r="I110">
            <v>40.9</v>
          </cell>
          <cell r="J110">
            <v>91</v>
          </cell>
          <cell r="M110">
            <v>93.9</v>
          </cell>
          <cell r="P110">
            <v>96.4</v>
          </cell>
          <cell r="S110">
            <v>102.4</v>
          </cell>
          <cell r="V110">
            <v>102.9</v>
          </cell>
          <cell r="Y110">
            <v>100.6</v>
          </cell>
          <cell r="AB110">
            <v>6891</v>
          </cell>
          <cell r="AE110">
            <v>4.3</v>
          </cell>
          <cell r="AH110">
            <v>4.0999999999999996</v>
          </cell>
          <cell r="AK110">
            <v>1382.3</v>
          </cell>
          <cell r="AN110">
            <v>1580.4</v>
          </cell>
          <cell r="AQ110">
            <v>9.235404946750938</v>
          </cell>
          <cell r="AT110">
            <v>10.558948113900877</v>
          </cell>
          <cell r="AW110">
            <v>190740</v>
          </cell>
          <cell r="AZ110">
            <v>591128</v>
          </cell>
          <cell r="BC110">
            <v>94.2</v>
          </cell>
          <cell r="BF110">
            <v>96.8</v>
          </cell>
          <cell r="BI110">
            <v>1218.0899999999999</v>
          </cell>
          <cell r="BL110">
            <v>8.138287210871626</v>
          </cell>
          <cell r="BO110">
            <v>1455.13</v>
          </cell>
          <cell r="BR110">
            <v>9.7219958042144938</v>
          </cell>
          <cell r="BU110">
            <v>85.7</v>
          </cell>
          <cell r="BX110">
            <v>129.6</v>
          </cell>
          <cell r="CA110">
            <v>98.3</v>
          </cell>
          <cell r="CD110">
            <v>139.80000000000001</v>
          </cell>
          <cell r="CG110">
            <v>98.27</v>
          </cell>
          <cell r="CJ110">
            <v>112.85</v>
          </cell>
          <cell r="CM110">
            <v>94.9</v>
          </cell>
          <cell r="CP110">
            <v>105.4</v>
          </cell>
          <cell r="CS110">
            <v>125.2</v>
          </cell>
          <cell r="CV110">
            <v>126.3</v>
          </cell>
          <cell r="CY110">
            <v>107.4</v>
          </cell>
          <cell r="DB110">
            <v>116.8</v>
          </cell>
          <cell r="DE110">
            <v>102.4</v>
          </cell>
          <cell r="DH110">
            <v>101.8</v>
          </cell>
          <cell r="DQ110">
            <v>106.1</v>
          </cell>
          <cell r="DT110">
            <v>94.3</v>
          </cell>
        </row>
        <row r="111">
          <cell r="E111">
            <v>154.352</v>
          </cell>
          <cell r="I111">
            <v>27.3</v>
          </cell>
          <cell r="J111">
            <v>89.9</v>
          </cell>
          <cell r="M111">
            <v>95.2</v>
          </cell>
          <cell r="P111">
            <v>99</v>
          </cell>
          <cell r="S111">
            <v>102.2</v>
          </cell>
          <cell r="V111">
            <v>102.5</v>
          </cell>
          <cell r="Y111">
            <v>100.6</v>
          </cell>
          <cell r="AB111">
            <v>6892</v>
          </cell>
          <cell r="AE111">
            <v>4.0999999999999996</v>
          </cell>
          <cell r="AH111">
            <v>4.0999999999999996</v>
          </cell>
          <cell r="AK111">
            <v>1416.5</v>
          </cell>
          <cell r="AN111">
            <v>1266.0999999999999</v>
          </cell>
          <cell r="AQ111">
            <v>9.1770757748522858</v>
          </cell>
          <cell r="AT111">
            <v>8.2026795895096907</v>
          </cell>
          <cell r="AW111">
            <v>191089</v>
          </cell>
          <cell r="AZ111">
            <v>591227</v>
          </cell>
          <cell r="BC111">
            <v>92.6</v>
          </cell>
          <cell r="BF111">
            <v>95.8</v>
          </cell>
          <cell r="BI111">
            <v>1213.49</v>
          </cell>
          <cell r="BL111">
            <v>7.8618352855810096</v>
          </cell>
          <cell r="BO111">
            <v>1118.22</v>
          </cell>
          <cell r="BR111">
            <v>7.2446097232300195</v>
          </cell>
          <cell r="BU111">
            <v>93.8</v>
          </cell>
          <cell r="BX111">
            <v>127.3</v>
          </cell>
          <cell r="CA111">
            <v>113.4</v>
          </cell>
          <cell r="CD111">
            <v>143.6</v>
          </cell>
          <cell r="CG111">
            <v>102.44</v>
          </cell>
          <cell r="CJ111">
            <v>111.17</v>
          </cell>
          <cell r="CM111">
            <v>96.7</v>
          </cell>
          <cell r="CP111">
            <v>113.7</v>
          </cell>
          <cell r="CS111">
            <v>134.4</v>
          </cell>
          <cell r="CV111">
            <v>142.6</v>
          </cell>
          <cell r="CY111">
            <v>119.2</v>
          </cell>
          <cell r="DB111">
            <v>125.6</v>
          </cell>
          <cell r="DE111">
            <v>102.5</v>
          </cell>
          <cell r="DH111">
            <v>101.9</v>
          </cell>
          <cell r="DQ111">
            <v>111.5</v>
          </cell>
          <cell r="DT111">
            <v>100.2</v>
          </cell>
        </row>
        <row r="112">
          <cell r="E112">
            <v>154.346</v>
          </cell>
          <cell r="I112">
            <v>45.5</v>
          </cell>
          <cell r="J112">
            <v>89.9</v>
          </cell>
          <cell r="M112">
            <v>94.9</v>
          </cell>
          <cell r="P112">
            <v>97.9</v>
          </cell>
          <cell r="S112">
            <v>102</v>
          </cell>
          <cell r="V112">
            <v>101.9</v>
          </cell>
          <cell r="Y112">
            <v>100.3</v>
          </cell>
          <cell r="AB112">
            <v>6847</v>
          </cell>
          <cell r="AE112">
            <v>3.9</v>
          </cell>
          <cell r="AH112">
            <v>4.0999999999999996</v>
          </cell>
          <cell r="AK112">
            <v>1354.8</v>
          </cell>
          <cell r="AN112">
            <v>1217.3</v>
          </cell>
          <cell r="AQ112">
            <v>8.777681313412721</v>
          </cell>
          <cell r="AT112">
            <v>7.8868257032900102</v>
          </cell>
          <cell r="AW112">
            <v>192559</v>
          </cell>
          <cell r="AZ112">
            <v>594059</v>
          </cell>
          <cell r="BC112">
            <v>100</v>
          </cell>
          <cell r="BF112">
            <v>95.5</v>
          </cell>
          <cell r="BI112">
            <v>1310.21</v>
          </cell>
          <cell r="BL112">
            <v>8.4887849377372913</v>
          </cell>
          <cell r="BO112">
            <v>1235.56</v>
          </cell>
          <cell r="BR112">
            <v>8.005131328314306</v>
          </cell>
          <cell r="BU112">
            <v>95.8</v>
          </cell>
          <cell r="BX112">
            <v>138.1</v>
          </cell>
          <cell r="CA112">
            <v>116.9</v>
          </cell>
          <cell r="CD112">
            <v>149.5</v>
          </cell>
          <cell r="CG112">
            <v>101.9</v>
          </cell>
          <cell r="CJ112">
            <v>112.33</v>
          </cell>
          <cell r="CM112">
            <v>95.7</v>
          </cell>
          <cell r="CP112">
            <v>122.3</v>
          </cell>
          <cell r="CS112">
            <v>132.6</v>
          </cell>
          <cell r="CV112">
            <v>153.5</v>
          </cell>
          <cell r="CY112">
            <v>123.7</v>
          </cell>
          <cell r="DB112">
            <v>131.80000000000001</v>
          </cell>
          <cell r="DE112">
            <v>102.3</v>
          </cell>
          <cell r="DH112">
            <v>100.9</v>
          </cell>
          <cell r="DQ112">
            <v>116.9</v>
          </cell>
          <cell r="DT112">
            <v>105.1</v>
          </cell>
        </row>
        <row r="113">
          <cell r="E113">
            <v>159.374</v>
          </cell>
          <cell r="I113">
            <v>45.5</v>
          </cell>
          <cell r="J113">
            <v>89.8</v>
          </cell>
          <cell r="M113">
            <v>93.9</v>
          </cell>
          <cell r="P113">
            <v>97.5</v>
          </cell>
          <cell r="S113">
            <v>102</v>
          </cell>
          <cell r="V113">
            <v>101.8</v>
          </cell>
          <cell r="Y113">
            <v>100</v>
          </cell>
          <cell r="AB113">
            <v>6842</v>
          </cell>
          <cell r="AE113">
            <v>4.3</v>
          </cell>
          <cell r="AH113">
            <v>4.3</v>
          </cell>
          <cell r="AK113">
            <v>1175.7</v>
          </cell>
          <cell r="AN113">
            <v>1387</v>
          </cell>
          <cell r="AQ113">
            <v>7.3769874634507513</v>
          </cell>
          <cell r="AT113">
            <v>8.7027997038412792</v>
          </cell>
          <cell r="AW113">
            <v>193846</v>
          </cell>
          <cell r="AZ113">
            <v>597463</v>
          </cell>
          <cell r="BC113">
            <v>90.6</v>
          </cell>
          <cell r="BF113">
            <v>95.1</v>
          </cell>
          <cell r="BI113">
            <v>890.97</v>
          </cell>
          <cell r="BL113">
            <v>5.5904350772397002</v>
          </cell>
          <cell r="BO113">
            <v>1169.26</v>
          </cell>
          <cell r="BR113">
            <v>7.3365793667724972</v>
          </cell>
          <cell r="BU113">
            <v>97.2</v>
          </cell>
          <cell r="BX113">
            <v>117.9</v>
          </cell>
          <cell r="CA113">
            <v>113.2</v>
          </cell>
          <cell r="CD113">
            <v>128.80000000000001</v>
          </cell>
          <cell r="CG113">
            <v>100.53</v>
          </cell>
          <cell r="CJ113">
            <v>109.98</v>
          </cell>
          <cell r="CM113">
            <v>93.4</v>
          </cell>
          <cell r="CP113">
            <v>102</v>
          </cell>
          <cell r="CS113">
            <v>132.80000000000001</v>
          </cell>
          <cell r="CV113">
            <v>128.5</v>
          </cell>
          <cell r="CY113">
            <v>118.8</v>
          </cell>
          <cell r="DB113">
            <v>116</v>
          </cell>
          <cell r="DE113">
            <v>102.3</v>
          </cell>
          <cell r="DH113">
            <v>100.8</v>
          </cell>
          <cell r="DQ113">
            <v>102.8</v>
          </cell>
          <cell r="DT113">
            <v>99.7</v>
          </cell>
        </row>
        <row r="114">
          <cell r="E114">
            <v>155.30099999999999</v>
          </cell>
          <cell r="I114">
            <v>63.6</v>
          </cell>
          <cell r="J114">
            <v>90.6</v>
          </cell>
          <cell r="M114">
            <v>95.2</v>
          </cell>
          <cell r="P114">
            <v>99.2</v>
          </cell>
          <cell r="S114">
            <v>102.3</v>
          </cell>
          <cell r="V114">
            <v>102.6</v>
          </cell>
          <cell r="Y114">
            <v>99.8</v>
          </cell>
          <cell r="AB114">
            <v>6821</v>
          </cell>
          <cell r="AE114">
            <v>4.3</v>
          </cell>
          <cell r="AH114">
            <v>4.3</v>
          </cell>
          <cell r="AK114">
            <v>1921.4</v>
          </cell>
          <cell r="AN114">
            <v>1541</v>
          </cell>
          <cell r="AQ114">
            <v>12.372103206032158</v>
          </cell>
          <cell r="AT114">
            <v>9.9226663060765876</v>
          </cell>
          <cell r="AW114">
            <v>194370</v>
          </cell>
          <cell r="AZ114">
            <v>599063</v>
          </cell>
          <cell r="BC114">
            <v>89.4</v>
          </cell>
          <cell r="BF114">
            <v>94.8</v>
          </cell>
          <cell r="BI114">
            <v>1541.57</v>
          </cell>
          <cell r="BL114">
            <v>9.9263365979613791</v>
          </cell>
          <cell r="BO114">
            <v>1233.8399999999999</v>
          </cell>
          <cell r="BR114">
            <v>7.9448297177738718</v>
          </cell>
          <cell r="BU114">
            <v>89.7</v>
          </cell>
          <cell r="BX114">
            <v>142</v>
          </cell>
          <cell r="CA114">
            <v>112.3</v>
          </cell>
          <cell r="CD114">
            <v>153.9</v>
          </cell>
          <cell r="CG114">
            <v>102.02</v>
          </cell>
          <cell r="CJ114">
            <v>111.71</v>
          </cell>
          <cell r="CM114">
            <v>85.9</v>
          </cell>
          <cell r="CP114">
            <v>122.5</v>
          </cell>
          <cell r="CS114">
            <v>117.6</v>
          </cell>
          <cell r="CV114">
            <v>150.80000000000001</v>
          </cell>
          <cell r="CY114">
            <v>116.2</v>
          </cell>
          <cell r="DB114">
            <v>132.80000000000001</v>
          </cell>
          <cell r="DE114">
            <v>102.2</v>
          </cell>
          <cell r="DH114">
            <v>101.5</v>
          </cell>
          <cell r="DQ114">
            <v>118.4</v>
          </cell>
          <cell r="DT114">
            <v>100.5</v>
          </cell>
        </row>
        <row r="115">
          <cell r="E115">
            <v>144.172</v>
          </cell>
          <cell r="I115">
            <v>45.5</v>
          </cell>
          <cell r="J115">
            <v>89.1</v>
          </cell>
          <cell r="M115">
            <v>94.9</v>
          </cell>
          <cell r="P115">
            <v>98</v>
          </cell>
          <cell r="S115">
            <v>102.8</v>
          </cell>
          <cell r="V115">
            <v>103.3</v>
          </cell>
          <cell r="Y115">
            <v>99.7</v>
          </cell>
          <cell r="AB115">
            <v>6816</v>
          </cell>
          <cell r="AE115">
            <v>4.3</v>
          </cell>
          <cell r="AH115">
            <v>4.3</v>
          </cell>
          <cell r="AK115">
            <v>1301.8</v>
          </cell>
          <cell r="AN115">
            <v>1316.3</v>
          </cell>
          <cell r="AQ115">
            <v>9.0294925505646031</v>
          </cell>
          <cell r="AT115">
            <v>9.1300668645784206</v>
          </cell>
          <cell r="AW115">
            <v>196231</v>
          </cell>
          <cell r="AZ115">
            <v>599753</v>
          </cell>
          <cell r="BC115">
            <v>92.8</v>
          </cell>
          <cell r="BF115">
            <v>94.4</v>
          </cell>
          <cell r="BI115">
            <v>1365.98</v>
          </cell>
          <cell r="BL115">
            <v>9.4746552728685192</v>
          </cell>
          <cell r="BO115">
            <v>1292.0999999999999</v>
          </cell>
          <cell r="BR115">
            <v>8.9622118025691524</v>
          </cell>
          <cell r="BU115">
            <v>92</v>
          </cell>
          <cell r="BX115">
            <v>138.30000000000001</v>
          </cell>
          <cell r="CA115">
            <v>109</v>
          </cell>
          <cell r="CD115">
            <v>152.6</v>
          </cell>
          <cell r="CG115">
            <v>99.63</v>
          </cell>
          <cell r="CJ115">
            <v>110.96</v>
          </cell>
          <cell r="CM115">
            <v>93.2</v>
          </cell>
          <cell r="CP115">
            <v>129.1</v>
          </cell>
          <cell r="CS115">
            <v>117.7</v>
          </cell>
          <cell r="CV115">
            <v>149.5</v>
          </cell>
          <cell r="CY115">
            <v>114.7</v>
          </cell>
          <cell r="DB115">
            <v>126.6</v>
          </cell>
          <cell r="DE115">
            <v>102.5</v>
          </cell>
          <cell r="DH115">
            <v>102.1</v>
          </cell>
          <cell r="DQ115">
            <v>117</v>
          </cell>
          <cell r="DT115">
            <v>105.7</v>
          </cell>
        </row>
        <row r="116">
          <cell r="E116">
            <v>140.11500000000001</v>
          </cell>
          <cell r="I116">
            <v>54.5</v>
          </cell>
          <cell r="J116">
            <v>89.6</v>
          </cell>
          <cell r="M116">
            <v>93.6</v>
          </cell>
          <cell r="P116">
            <v>97.2</v>
          </cell>
          <cell r="S116">
            <v>103.2</v>
          </cell>
          <cell r="V116">
            <v>103.2</v>
          </cell>
          <cell r="Y116">
            <v>99.7</v>
          </cell>
          <cell r="AB116">
            <v>6772</v>
          </cell>
          <cell r="AE116">
            <v>4.3</v>
          </cell>
          <cell r="AH116">
            <v>4.5</v>
          </cell>
          <cell r="AK116">
            <v>1172.9000000000001</v>
          </cell>
          <cell r="AN116">
            <v>1271.5999999999999</v>
          </cell>
          <cell r="AQ116">
            <v>8.3709809799093602</v>
          </cell>
          <cell r="AT116">
            <v>9.0754023480712256</v>
          </cell>
          <cell r="AW116">
            <v>198509</v>
          </cell>
          <cell r="AZ116">
            <v>604538</v>
          </cell>
          <cell r="BC116">
            <v>93.9</v>
          </cell>
          <cell r="BF116">
            <v>94.9</v>
          </cell>
          <cell r="BI116">
            <v>890.22</v>
          </cell>
          <cell r="BL116">
            <v>6.3534953431110157</v>
          </cell>
          <cell r="BO116">
            <v>906.78</v>
          </cell>
          <cell r="BR116">
            <v>6.4716839738785987</v>
          </cell>
          <cell r="BU116">
            <v>94.8</v>
          </cell>
          <cell r="BX116">
            <v>123.2</v>
          </cell>
          <cell r="CA116">
            <v>110.6</v>
          </cell>
          <cell r="CD116">
            <v>125.8</v>
          </cell>
          <cell r="CG116">
            <v>102.5</v>
          </cell>
          <cell r="CJ116">
            <v>107.13</v>
          </cell>
          <cell r="CM116">
            <v>88.7</v>
          </cell>
          <cell r="CP116">
            <v>109.7</v>
          </cell>
          <cell r="CS116">
            <v>106.4</v>
          </cell>
          <cell r="CV116">
            <v>117.2</v>
          </cell>
          <cell r="CY116">
            <v>106.1</v>
          </cell>
          <cell r="DB116">
            <v>106.3</v>
          </cell>
          <cell r="DE116">
            <v>102.4</v>
          </cell>
          <cell r="DH116">
            <v>102</v>
          </cell>
          <cell r="DQ116">
            <v>104.8</v>
          </cell>
          <cell r="DT116">
            <v>104.7</v>
          </cell>
        </row>
        <row r="117">
          <cell r="E117">
            <v>137.358</v>
          </cell>
          <cell r="I117">
            <v>45.5</v>
          </cell>
          <cell r="J117">
            <v>89.1</v>
          </cell>
          <cell r="M117">
            <v>93.4</v>
          </cell>
          <cell r="P117">
            <v>97.2</v>
          </cell>
          <cell r="S117">
            <v>103</v>
          </cell>
          <cell r="V117">
            <v>102.8</v>
          </cell>
          <cell r="Y117">
            <v>99.6</v>
          </cell>
          <cell r="AB117">
            <v>6717</v>
          </cell>
          <cell r="AE117">
            <v>4.0999999999999996</v>
          </cell>
          <cell r="AH117">
            <v>4.4000000000000004</v>
          </cell>
          <cell r="AK117">
            <v>1449.4</v>
          </cell>
          <cell r="AN117">
            <v>1307.2</v>
          </cell>
          <cell r="AQ117">
            <v>10.551988235122819</v>
          </cell>
          <cell r="AT117">
            <v>9.516737285050743</v>
          </cell>
          <cell r="AW117">
            <v>197369</v>
          </cell>
          <cell r="AZ117">
            <v>606274</v>
          </cell>
          <cell r="BC117">
            <v>114.3</v>
          </cell>
          <cell r="BF117">
            <v>93.6</v>
          </cell>
          <cell r="BI117">
            <v>1413.82</v>
          </cell>
          <cell r="BL117">
            <v>10.292957090231365</v>
          </cell>
          <cell r="BO117">
            <v>1090.5</v>
          </cell>
          <cell r="BR117">
            <v>7.9391080242868997</v>
          </cell>
          <cell r="BU117">
            <v>85.1</v>
          </cell>
          <cell r="BX117">
            <v>143.6</v>
          </cell>
          <cell r="CA117">
            <v>101.5</v>
          </cell>
          <cell r="CD117">
            <v>146.69999999999999</v>
          </cell>
          <cell r="CG117">
            <v>101.28</v>
          </cell>
          <cell r="CJ117">
            <v>108.66</v>
          </cell>
          <cell r="CM117">
            <v>79.2</v>
          </cell>
          <cell r="CP117">
            <v>113.4</v>
          </cell>
          <cell r="CS117">
            <v>98.2</v>
          </cell>
          <cell r="CV117">
            <v>124.5</v>
          </cell>
          <cell r="CY117">
            <v>103.4</v>
          </cell>
          <cell r="DB117">
            <v>119.4</v>
          </cell>
          <cell r="DE117">
            <v>102.4</v>
          </cell>
          <cell r="DH117">
            <v>98.3</v>
          </cell>
          <cell r="DQ117">
            <v>116.7</v>
          </cell>
          <cell r="DT117">
            <v>100.3</v>
          </cell>
        </row>
        <row r="118">
          <cell r="E118">
            <v>131.34899999999999</v>
          </cell>
          <cell r="I118">
            <v>54.5</v>
          </cell>
          <cell r="J118">
            <v>89.5</v>
          </cell>
          <cell r="M118">
            <v>93.8</v>
          </cell>
          <cell r="P118">
            <v>96.6</v>
          </cell>
          <cell r="S118">
            <v>102.7</v>
          </cell>
          <cell r="V118">
            <v>102.3</v>
          </cell>
          <cell r="Y118">
            <v>99</v>
          </cell>
          <cell r="AB118">
            <v>6677</v>
          </cell>
          <cell r="AE118">
            <v>4.5</v>
          </cell>
          <cell r="AH118">
            <v>4.5</v>
          </cell>
          <cell r="AK118">
            <v>791.3</v>
          </cell>
          <cell r="AN118">
            <v>1352.2</v>
          </cell>
          <cell r="AQ118">
            <v>6.0244082558679546</v>
          </cell>
          <cell r="AT118">
            <v>10.294711037008277</v>
          </cell>
          <cell r="AW118">
            <v>199551</v>
          </cell>
          <cell r="AZ118">
            <v>608059</v>
          </cell>
          <cell r="BC118">
            <v>88.5</v>
          </cell>
          <cell r="BF118">
            <v>93.7</v>
          </cell>
          <cell r="BI118">
            <v>753.98</v>
          </cell>
          <cell r="BL118">
            <v>5.7402797128261351</v>
          </cell>
          <cell r="BO118">
            <v>1270.03</v>
          </cell>
          <cell r="BR118">
            <v>9.6691257641854911</v>
          </cell>
          <cell r="BU118">
            <v>89.4</v>
          </cell>
          <cell r="BX118">
            <v>118.6</v>
          </cell>
          <cell r="CA118">
            <v>103.5</v>
          </cell>
          <cell r="CD118">
            <v>121.8</v>
          </cell>
          <cell r="CG118">
            <v>104.31</v>
          </cell>
          <cell r="CJ118">
            <v>113.83</v>
          </cell>
          <cell r="CM118">
            <v>89.5</v>
          </cell>
          <cell r="CP118">
            <v>107</v>
          </cell>
          <cell r="CS118">
            <v>105.1</v>
          </cell>
          <cell r="CV118">
            <v>117.2</v>
          </cell>
          <cell r="CY118">
            <v>102.6</v>
          </cell>
          <cell r="DB118">
            <v>99.7</v>
          </cell>
          <cell r="DE118">
            <v>102.5</v>
          </cell>
          <cell r="DH118">
            <v>101.5</v>
          </cell>
          <cell r="DQ118">
            <v>96.8</v>
          </cell>
          <cell r="DT118">
            <v>105.5</v>
          </cell>
        </row>
        <row r="119">
          <cell r="E119">
            <v>130.77799999999999</v>
          </cell>
          <cell r="I119">
            <v>45.5</v>
          </cell>
          <cell r="J119">
            <v>90</v>
          </cell>
          <cell r="M119">
            <v>94.1</v>
          </cell>
          <cell r="P119">
            <v>97.4</v>
          </cell>
          <cell r="S119">
            <v>102.5</v>
          </cell>
          <cell r="V119">
            <v>101.9</v>
          </cell>
          <cell r="Y119">
            <v>98.6</v>
          </cell>
          <cell r="AB119">
            <v>6648</v>
          </cell>
          <cell r="AE119">
            <v>4.7</v>
          </cell>
          <cell r="AH119">
            <v>4.5999999999999996</v>
          </cell>
          <cell r="AK119">
            <v>1105.9000000000001</v>
          </cell>
          <cell r="AN119">
            <v>1130</v>
          </cell>
          <cell r="AQ119">
            <v>8.4563152823869476</v>
          </cell>
          <cell r="AT119">
            <v>8.6405970423159868</v>
          </cell>
          <cell r="AW119">
            <v>202730</v>
          </cell>
          <cell r="AZ119">
            <v>610449</v>
          </cell>
          <cell r="BC119">
            <v>83.8</v>
          </cell>
          <cell r="BF119">
            <v>93.9</v>
          </cell>
          <cell r="BI119">
            <v>931.15</v>
          </cell>
          <cell r="BL119">
            <v>7.1200813592500269</v>
          </cell>
          <cell r="BO119">
            <v>961.89</v>
          </cell>
          <cell r="BR119">
            <v>7.3551361849852421</v>
          </cell>
          <cell r="BU119">
            <v>82.2</v>
          </cell>
          <cell r="BX119">
            <v>129.5</v>
          </cell>
          <cell r="CA119">
            <v>97.3</v>
          </cell>
          <cell r="CD119">
            <v>131</v>
          </cell>
          <cell r="CG119">
            <v>111.83</v>
          </cell>
          <cell r="CJ119">
            <v>106.74</v>
          </cell>
          <cell r="CM119">
            <v>99</v>
          </cell>
          <cell r="CP119">
            <v>111.9</v>
          </cell>
          <cell r="CS119">
            <v>121.6</v>
          </cell>
          <cell r="CV119">
            <v>119.8</v>
          </cell>
          <cell r="CY119">
            <v>101.3</v>
          </cell>
          <cell r="DB119">
            <v>103.8</v>
          </cell>
          <cell r="DE119">
            <v>102</v>
          </cell>
          <cell r="DH119">
            <v>101.5</v>
          </cell>
          <cell r="DQ119">
            <v>100.9</v>
          </cell>
          <cell r="DT119">
            <v>100.7</v>
          </cell>
        </row>
        <row r="120">
          <cell r="E120">
            <v>130.19900000000001</v>
          </cell>
          <cell r="I120">
            <v>63.6</v>
          </cell>
          <cell r="J120">
            <v>92.3</v>
          </cell>
          <cell r="M120">
            <v>96.9</v>
          </cell>
          <cell r="P120">
            <v>99.9</v>
          </cell>
          <cell r="S120">
            <v>102.3</v>
          </cell>
          <cell r="V120">
            <v>102</v>
          </cell>
          <cell r="Y120">
            <v>98</v>
          </cell>
          <cell r="AB120">
            <v>6724</v>
          </cell>
          <cell r="AE120">
            <v>5</v>
          </cell>
          <cell r="AH120">
            <v>4.8</v>
          </cell>
          <cell r="AK120">
            <v>1038</v>
          </cell>
          <cell r="AN120">
            <v>849.9</v>
          </cell>
          <cell r="AQ120">
            <v>7.9724114624536275</v>
          </cell>
          <cell r="AT120">
            <v>6.5276999055292277</v>
          </cell>
          <cell r="AW120">
            <v>205458</v>
          </cell>
          <cell r="AZ120">
            <v>611946</v>
          </cell>
          <cell r="BC120">
            <v>100.4</v>
          </cell>
          <cell r="BF120">
            <v>93.5</v>
          </cell>
          <cell r="BI120">
            <v>1303.48</v>
          </cell>
          <cell r="BL120">
            <v>10.011444020307374</v>
          </cell>
          <cell r="BO120">
            <v>1118.68</v>
          </cell>
          <cell r="BR120">
            <v>8.5920782801711226</v>
          </cell>
          <cell r="BU120">
            <v>103.8</v>
          </cell>
          <cell r="BX120">
            <v>139.9</v>
          </cell>
          <cell r="CA120">
            <v>121.1</v>
          </cell>
          <cell r="CD120">
            <v>143.5</v>
          </cell>
          <cell r="CG120">
            <v>108.25</v>
          </cell>
          <cell r="CJ120">
            <v>111.14</v>
          </cell>
          <cell r="CM120">
            <v>105.2</v>
          </cell>
          <cell r="CP120">
            <v>121.4</v>
          </cell>
          <cell r="CS120">
            <v>124.2</v>
          </cell>
          <cell r="CV120">
            <v>135.4</v>
          </cell>
          <cell r="CY120">
            <v>114.2</v>
          </cell>
          <cell r="DB120">
            <v>124.4</v>
          </cell>
          <cell r="DE120">
            <v>102.2</v>
          </cell>
          <cell r="DH120">
            <v>101.9</v>
          </cell>
          <cell r="DQ120">
            <v>120.6</v>
          </cell>
          <cell r="DT120">
            <v>112.2</v>
          </cell>
        </row>
        <row r="121">
          <cell r="E121">
            <v>128.16</v>
          </cell>
          <cell r="I121">
            <v>63.6</v>
          </cell>
          <cell r="J121">
            <v>92.2</v>
          </cell>
          <cell r="M121">
            <v>91.2</v>
          </cell>
          <cell r="P121">
            <v>96.8</v>
          </cell>
          <cell r="S121">
            <v>102.3</v>
          </cell>
          <cell r="V121">
            <v>102.5</v>
          </cell>
          <cell r="Y121">
            <v>99.5</v>
          </cell>
          <cell r="AB121">
            <v>6811</v>
          </cell>
          <cell r="AE121">
            <v>5</v>
          </cell>
          <cell r="AH121">
            <v>4.8</v>
          </cell>
          <cell r="AK121">
            <v>842.5</v>
          </cell>
          <cell r="AN121">
            <v>834.7</v>
          </cell>
          <cell r="AQ121">
            <v>6.5738139825218482</v>
          </cell>
          <cell r="AT121">
            <v>6.5129525593008744</v>
          </cell>
          <cell r="AW121">
            <v>207789</v>
          </cell>
          <cell r="AZ121">
            <v>612451</v>
          </cell>
          <cell r="BC121">
            <v>94.6</v>
          </cell>
          <cell r="BF121">
            <v>94.1</v>
          </cell>
          <cell r="BI121">
            <v>1036.97</v>
          </cell>
          <cell r="BL121">
            <v>8.0912141073657935</v>
          </cell>
          <cell r="BO121">
            <v>1034.1600000000001</v>
          </cell>
          <cell r="BR121">
            <v>8.06928838951311</v>
          </cell>
          <cell r="BU121">
            <v>96.2</v>
          </cell>
          <cell r="BX121">
            <v>130.9</v>
          </cell>
          <cell r="CA121">
            <v>101.9</v>
          </cell>
          <cell r="CD121">
            <v>135.5</v>
          </cell>
          <cell r="CG121">
            <v>110.65</v>
          </cell>
          <cell r="CJ121">
            <v>110.81</v>
          </cell>
          <cell r="CM121">
            <v>101</v>
          </cell>
          <cell r="CP121">
            <v>119.7</v>
          </cell>
          <cell r="CS121">
            <v>117.2</v>
          </cell>
          <cell r="CV121">
            <v>134</v>
          </cell>
          <cell r="CY121">
            <v>113.6</v>
          </cell>
          <cell r="DB121">
            <v>116.3</v>
          </cell>
          <cell r="DE121">
            <v>102.1</v>
          </cell>
          <cell r="DH121">
            <v>101.7</v>
          </cell>
          <cell r="DQ121">
            <v>114.4</v>
          </cell>
          <cell r="DT121">
            <v>114.6</v>
          </cell>
        </row>
        <row r="122">
          <cell r="E122">
            <v>129.714</v>
          </cell>
          <cell r="I122">
            <v>68.2</v>
          </cell>
          <cell r="J122">
            <v>91.5</v>
          </cell>
          <cell r="M122">
            <v>92.2</v>
          </cell>
          <cell r="P122">
            <v>95.8</v>
          </cell>
          <cell r="S122">
            <v>102</v>
          </cell>
          <cell r="V122">
            <v>102.5</v>
          </cell>
          <cell r="Y122">
            <v>99.4</v>
          </cell>
          <cell r="AB122">
            <v>6866</v>
          </cell>
          <cell r="AE122">
            <v>4.9000000000000004</v>
          </cell>
          <cell r="AH122">
            <v>4.5999999999999996</v>
          </cell>
          <cell r="AK122">
            <v>1027.5</v>
          </cell>
          <cell r="AN122">
            <v>1309.7</v>
          </cell>
          <cell r="AQ122">
            <v>7.9212729543457145</v>
          </cell>
          <cell r="AT122">
            <v>10.09682840711103</v>
          </cell>
          <cell r="AW122">
            <v>211439</v>
          </cell>
          <cell r="AZ122">
            <v>615144</v>
          </cell>
          <cell r="BC122">
            <v>91</v>
          </cell>
          <cell r="BF122">
            <v>93.5</v>
          </cell>
          <cell r="BI122">
            <v>820.08</v>
          </cell>
          <cell r="BL122">
            <v>6.3222165687589627</v>
          </cell>
          <cell r="BO122">
            <v>999.13</v>
          </cell>
          <cell r="BR122">
            <v>7.7025610188568701</v>
          </cell>
          <cell r="BU122">
            <v>85.4</v>
          </cell>
          <cell r="BX122">
            <v>115.3</v>
          </cell>
          <cell r="CA122">
            <v>97.6</v>
          </cell>
          <cell r="CD122">
            <v>115.4</v>
          </cell>
          <cell r="CG122">
            <v>107.39</v>
          </cell>
          <cell r="CJ122">
            <v>107.39</v>
          </cell>
          <cell r="CM122">
            <v>86.4</v>
          </cell>
          <cell r="CP122">
            <v>105.7</v>
          </cell>
          <cell r="CS122">
            <v>100.8</v>
          </cell>
          <cell r="CV122">
            <v>117.8</v>
          </cell>
          <cell r="CY122">
            <v>104.3</v>
          </cell>
          <cell r="DB122">
            <v>102.9</v>
          </cell>
          <cell r="DE122">
            <v>102.1</v>
          </cell>
          <cell r="DH122">
            <v>101.6</v>
          </cell>
          <cell r="DQ122">
            <v>101.1</v>
          </cell>
          <cell r="DT122">
            <v>102.6</v>
          </cell>
        </row>
        <row r="123">
          <cell r="E123">
            <v>125.31954545454549</v>
          </cell>
          <cell r="I123">
            <v>54.5</v>
          </cell>
          <cell r="J123">
            <v>94.2</v>
          </cell>
          <cell r="M123">
            <v>93.5</v>
          </cell>
          <cell r="P123">
            <v>99</v>
          </cell>
          <cell r="S123">
            <v>102</v>
          </cell>
          <cell r="V123">
            <v>102.2</v>
          </cell>
          <cell r="Y123">
            <v>99.2</v>
          </cell>
          <cell r="AB123">
            <v>6848</v>
          </cell>
          <cell r="AE123">
            <v>4.8</v>
          </cell>
          <cell r="AH123">
            <v>4.8</v>
          </cell>
          <cell r="AK123">
            <v>1382.5</v>
          </cell>
          <cell r="AN123">
            <v>1163.5</v>
          </cell>
          <cell r="AQ123">
            <v>11.031798710931687</v>
          </cell>
          <cell r="AT123">
            <v>9.2842660399052583</v>
          </cell>
          <cell r="AW123">
            <v>213928</v>
          </cell>
          <cell r="AZ123">
            <v>616880</v>
          </cell>
          <cell r="BC123">
            <v>90.6</v>
          </cell>
          <cell r="BF123">
            <v>93.8</v>
          </cell>
          <cell r="BI123">
            <v>1162.3599999999999</v>
          </cell>
          <cell r="BL123">
            <v>9.2751692944944342</v>
          </cell>
          <cell r="BO123">
            <v>1080.08</v>
          </cell>
          <cell r="BR123">
            <v>8.618607704667701</v>
          </cell>
          <cell r="BU123">
            <v>91.2</v>
          </cell>
          <cell r="BX123">
            <v>125.2</v>
          </cell>
          <cell r="CA123">
            <v>106.5</v>
          </cell>
          <cell r="CD123">
            <v>126.3</v>
          </cell>
          <cell r="CG123">
            <v>109.32</v>
          </cell>
          <cell r="CJ123">
            <v>114.16</v>
          </cell>
          <cell r="CM123">
            <v>86.5</v>
          </cell>
          <cell r="CP123">
            <v>119.7</v>
          </cell>
          <cell r="CS123">
            <v>105.2</v>
          </cell>
          <cell r="CV123">
            <v>134.9</v>
          </cell>
          <cell r="CY123">
            <v>111.2</v>
          </cell>
          <cell r="DB123">
            <v>118.1</v>
          </cell>
          <cell r="DE123">
            <v>102.1</v>
          </cell>
          <cell r="DH123">
            <v>98.6</v>
          </cell>
          <cell r="DQ123">
            <v>114.3</v>
          </cell>
          <cell r="DT123">
            <v>106.8</v>
          </cell>
        </row>
        <row r="124">
          <cell r="E124">
            <v>123.70726999999999</v>
          </cell>
          <cell r="I124">
            <v>54.5</v>
          </cell>
          <cell r="J124">
            <v>92.7</v>
          </cell>
          <cell r="M124">
            <v>94.3</v>
          </cell>
          <cell r="P124">
            <v>98</v>
          </cell>
          <cell r="S124">
            <v>102.1</v>
          </cell>
          <cell r="V124">
            <v>101.8</v>
          </cell>
          <cell r="Y124">
            <v>99</v>
          </cell>
          <cell r="AB124">
            <v>6815</v>
          </cell>
          <cell r="AE124">
            <v>4.7</v>
          </cell>
          <cell r="AH124">
            <v>4.8</v>
          </cell>
          <cell r="AK124">
            <v>1313.1</v>
          </cell>
          <cell r="AN124">
            <v>1177.2</v>
          </cell>
          <cell r="AQ124">
            <v>10.61457422833759</v>
          </cell>
          <cell r="AT124">
            <v>9.5160130847605</v>
          </cell>
          <cell r="AW124">
            <v>215581</v>
          </cell>
          <cell r="AZ124">
            <v>617603</v>
          </cell>
          <cell r="BC124">
            <v>97.6</v>
          </cell>
          <cell r="BF124">
            <v>93.2</v>
          </cell>
          <cell r="BI124">
            <v>1242.52</v>
          </cell>
          <cell r="BL124">
            <v>10.044033790415066</v>
          </cell>
          <cell r="BO124">
            <v>1165.26</v>
          </cell>
          <cell r="BR124">
            <v>9.4194949092320925</v>
          </cell>
          <cell r="BU124">
            <v>96.4</v>
          </cell>
          <cell r="BX124">
            <v>130.30000000000001</v>
          </cell>
          <cell r="CA124">
            <v>112.1</v>
          </cell>
          <cell r="CD124">
            <v>129.69999999999999</v>
          </cell>
          <cell r="CG124">
            <v>105.7</v>
          </cell>
          <cell r="CJ124">
            <v>113.58</v>
          </cell>
          <cell r="CM124">
            <v>83.1</v>
          </cell>
          <cell r="CP124">
            <v>125</v>
          </cell>
          <cell r="CS124">
            <v>101.5</v>
          </cell>
          <cell r="CV124">
            <v>139.69999999999999</v>
          </cell>
          <cell r="CY124">
            <v>113.2</v>
          </cell>
          <cell r="DB124">
            <v>121.9</v>
          </cell>
          <cell r="DE124">
            <v>102.4</v>
          </cell>
          <cell r="DH124">
            <v>98.8</v>
          </cell>
          <cell r="DQ124">
            <v>118.3</v>
          </cell>
          <cell r="DT124">
            <v>109.3</v>
          </cell>
        </row>
        <row r="125">
          <cell r="E125">
            <v>120.1</v>
          </cell>
          <cell r="I125">
            <v>81.8</v>
          </cell>
          <cell r="J125">
            <v>94.8</v>
          </cell>
          <cell r="M125">
            <v>97.8</v>
          </cell>
          <cell r="P125">
            <v>102.4</v>
          </cell>
          <cell r="S125">
            <v>102.3</v>
          </cell>
          <cell r="V125">
            <v>102.1</v>
          </cell>
          <cell r="Y125">
            <v>98.8</v>
          </cell>
          <cell r="AB125">
            <v>6831</v>
          </cell>
          <cell r="AE125">
            <v>4.7</v>
          </cell>
          <cell r="AH125">
            <v>4.7</v>
          </cell>
          <cell r="AK125">
            <v>793.9</v>
          </cell>
          <cell r="AN125">
            <v>1050.3</v>
          </cell>
          <cell r="AQ125">
            <v>6.6103247293921736</v>
          </cell>
          <cell r="AT125">
            <v>8.7452123230641128</v>
          </cell>
          <cell r="AW125">
            <v>217703</v>
          </cell>
          <cell r="AZ125">
            <v>618404</v>
          </cell>
          <cell r="BC125">
            <v>89.1</v>
          </cell>
          <cell r="BF125">
            <v>93.6</v>
          </cell>
          <cell r="BI125">
            <v>697.12</v>
          </cell>
          <cell r="BL125">
            <v>5.804496253122398</v>
          </cell>
          <cell r="BO125">
            <v>954.08</v>
          </cell>
          <cell r="BR125">
            <v>7.9440466278101587</v>
          </cell>
          <cell r="BU125">
            <v>94.7</v>
          </cell>
          <cell r="BX125">
            <v>116.3</v>
          </cell>
          <cell r="CA125">
            <v>108</v>
          </cell>
          <cell r="CD125">
            <v>111.7</v>
          </cell>
          <cell r="CG125">
            <v>114.45</v>
          </cell>
          <cell r="CJ125">
            <v>115.54</v>
          </cell>
          <cell r="CM125">
            <v>92.1</v>
          </cell>
          <cell r="CP125">
            <v>112.8</v>
          </cell>
          <cell r="CS125">
            <v>106.7</v>
          </cell>
          <cell r="CV125">
            <v>123.1</v>
          </cell>
          <cell r="CY125">
            <v>115.6</v>
          </cell>
          <cell r="DB125">
            <v>108</v>
          </cell>
          <cell r="DE125">
            <v>102.6</v>
          </cell>
          <cell r="DH125">
            <v>100.5</v>
          </cell>
          <cell r="DQ125">
            <v>107.9</v>
          </cell>
          <cell r="DT125">
            <v>113.2</v>
          </cell>
        </row>
        <row r="126">
          <cell r="E126">
            <v>112.21333333333335</v>
          </cell>
          <cell r="I126">
            <v>72.7</v>
          </cell>
          <cell r="J126">
            <v>96.6</v>
          </cell>
          <cell r="M126">
            <v>97.8</v>
          </cell>
          <cell r="P126">
            <v>102.2</v>
          </cell>
          <cell r="S126">
            <v>102.1</v>
          </cell>
          <cell r="V126">
            <v>102.4</v>
          </cell>
          <cell r="Y126">
            <v>98.6</v>
          </cell>
          <cell r="AB126">
            <v>6831</v>
          </cell>
          <cell r="AE126">
            <v>4.5999999999999996</v>
          </cell>
          <cell r="AH126">
            <v>4.5999999999999996</v>
          </cell>
          <cell r="AK126">
            <v>1136.5999999999999</v>
          </cell>
          <cell r="AN126">
            <v>897</v>
          </cell>
          <cell r="AQ126">
            <v>10.128921102661595</v>
          </cell>
          <cell r="AT126">
            <v>7.9937024714828881</v>
          </cell>
          <cell r="AW126">
            <v>219033</v>
          </cell>
          <cell r="AZ126">
            <v>619014</v>
          </cell>
          <cell r="BC126">
            <v>87.7</v>
          </cell>
          <cell r="BF126">
            <v>93.1</v>
          </cell>
          <cell r="BI126">
            <v>1374.9</v>
          </cell>
          <cell r="BL126">
            <v>12.252554657794676</v>
          </cell>
          <cell r="BO126">
            <v>1095.55</v>
          </cell>
          <cell r="BR126">
            <v>9.7631000475285159</v>
          </cell>
          <cell r="BU126">
            <v>85.3</v>
          </cell>
          <cell r="BX126">
            <v>143</v>
          </cell>
          <cell r="CA126">
            <v>102.5</v>
          </cell>
          <cell r="CD126">
            <v>131</v>
          </cell>
          <cell r="CG126">
            <v>112.85</v>
          </cell>
          <cell r="CJ126">
            <v>118.54</v>
          </cell>
          <cell r="CM126">
            <v>84.3</v>
          </cell>
          <cell r="CP126">
            <v>133.19999999999999</v>
          </cell>
          <cell r="CS126">
            <v>94.9</v>
          </cell>
          <cell r="CV126">
            <v>139.69999999999999</v>
          </cell>
          <cell r="CY126">
            <v>110.1</v>
          </cell>
          <cell r="DB126">
            <v>123.4</v>
          </cell>
          <cell r="DE126">
            <v>102.7</v>
          </cell>
          <cell r="DH126">
            <v>102.1</v>
          </cell>
          <cell r="DQ126">
            <v>125.7</v>
          </cell>
          <cell r="DT126">
            <v>111.4</v>
          </cell>
        </row>
        <row r="127">
          <cell r="E127">
            <v>113.51952380952382</v>
          </cell>
          <cell r="I127">
            <v>72.7</v>
          </cell>
          <cell r="J127">
            <v>96.6</v>
          </cell>
          <cell r="M127">
            <v>94</v>
          </cell>
          <cell r="P127">
            <v>99.2</v>
          </cell>
          <cell r="S127">
            <v>102</v>
          </cell>
          <cell r="V127">
            <v>102.6</v>
          </cell>
          <cell r="Y127">
            <v>98.3</v>
          </cell>
          <cell r="AB127">
            <v>6811</v>
          </cell>
          <cell r="AE127">
            <v>4.5999999999999996</v>
          </cell>
          <cell r="AH127">
            <v>4.5999999999999996</v>
          </cell>
          <cell r="AK127">
            <v>1084.8</v>
          </cell>
          <cell r="AN127">
            <v>1130.2</v>
          </cell>
          <cell r="AQ127">
            <v>9.5560654554911881</v>
          </cell>
          <cell r="AT127">
            <v>9.9559966609477701</v>
          </cell>
          <cell r="AW127">
            <v>222269</v>
          </cell>
          <cell r="AZ127">
            <v>621223</v>
          </cell>
          <cell r="BC127">
            <v>92.6</v>
          </cell>
          <cell r="BF127">
            <v>93.8</v>
          </cell>
          <cell r="BI127">
            <v>1169.04</v>
          </cell>
          <cell r="BL127">
            <v>10.298140449933092</v>
          </cell>
          <cell r="BO127">
            <v>1083.4000000000001</v>
          </cell>
          <cell r="BR127">
            <v>9.5437327751467134</v>
          </cell>
          <cell r="BU127">
            <v>89.2</v>
          </cell>
          <cell r="BX127">
            <v>144.1</v>
          </cell>
          <cell r="CA127">
            <v>104</v>
          </cell>
          <cell r="CD127">
            <v>133.4</v>
          </cell>
          <cell r="CG127">
            <v>108.19</v>
          </cell>
          <cell r="CJ127">
            <v>117.3</v>
          </cell>
          <cell r="CM127">
            <v>96.3</v>
          </cell>
          <cell r="CP127">
            <v>128.69999999999999</v>
          </cell>
          <cell r="CS127">
            <v>104.4</v>
          </cell>
          <cell r="CV127">
            <v>130.80000000000001</v>
          </cell>
          <cell r="CY127">
            <v>112.7</v>
          </cell>
          <cell r="DB127">
            <v>119.4</v>
          </cell>
          <cell r="DE127">
            <v>102.6</v>
          </cell>
          <cell r="DH127">
            <v>102</v>
          </cell>
          <cell r="DQ127">
            <v>124.2</v>
          </cell>
          <cell r="DT127">
            <v>114.6</v>
          </cell>
        </row>
        <row r="128">
          <cell r="E128">
            <v>108.24954545454547</v>
          </cell>
          <cell r="I128">
            <v>72.7</v>
          </cell>
          <cell r="J128">
            <v>97.8</v>
          </cell>
          <cell r="M128">
            <v>99.3</v>
          </cell>
          <cell r="P128">
            <v>103.4</v>
          </cell>
          <cell r="S128">
            <v>102</v>
          </cell>
          <cell r="V128">
            <v>102</v>
          </cell>
          <cell r="Y128">
            <v>98.2</v>
          </cell>
          <cell r="AB128">
            <v>6776</v>
          </cell>
          <cell r="AE128">
            <v>4.4000000000000004</v>
          </cell>
          <cell r="AH128">
            <v>4.5999999999999996</v>
          </cell>
          <cell r="AK128">
            <v>809.7</v>
          </cell>
          <cell r="AN128">
            <v>867.9</v>
          </cell>
          <cell r="AQ128">
            <v>7.4799390297670776</v>
          </cell>
          <cell r="AT128">
            <v>8.0175856291649339</v>
          </cell>
          <cell r="AW128">
            <v>222558</v>
          </cell>
          <cell r="AZ128">
            <v>622001</v>
          </cell>
          <cell r="BC128">
            <v>91.1</v>
          </cell>
          <cell r="BF128">
            <v>92.7</v>
          </cell>
          <cell r="BI128">
            <v>663.26</v>
          </cell>
          <cell r="BL128">
            <v>6.1271388920381771</v>
          </cell>
          <cell r="BO128">
            <v>685.01</v>
          </cell>
          <cell r="BR128">
            <v>6.3280635232564482</v>
          </cell>
          <cell r="BU128">
            <v>97.2</v>
          </cell>
          <cell r="BX128">
            <v>130</v>
          </cell>
          <cell r="CA128">
            <v>115.2</v>
          </cell>
          <cell r="CD128">
            <v>123</v>
          </cell>
          <cell r="CG128">
            <v>122.75</v>
          </cell>
          <cell r="CJ128">
            <v>119.15</v>
          </cell>
          <cell r="CM128">
            <v>99.7</v>
          </cell>
          <cell r="CP128">
            <v>121.8</v>
          </cell>
          <cell r="CS128">
            <v>108.1</v>
          </cell>
          <cell r="CV128">
            <v>125.2</v>
          </cell>
          <cell r="CY128">
            <v>122.7</v>
          </cell>
          <cell r="DB128">
            <v>112.4</v>
          </cell>
          <cell r="DE128">
            <v>102.6</v>
          </cell>
          <cell r="DH128">
            <v>102.1</v>
          </cell>
          <cell r="DQ128">
            <v>116.3</v>
          </cell>
          <cell r="DT128">
            <v>125.5</v>
          </cell>
        </row>
        <row r="129">
          <cell r="E129">
            <v>103.72</v>
          </cell>
          <cell r="I129">
            <v>54.5</v>
          </cell>
          <cell r="J129">
            <v>98.7</v>
          </cell>
          <cell r="M129">
            <v>97.1</v>
          </cell>
          <cell r="P129">
            <v>102.3</v>
          </cell>
          <cell r="S129">
            <v>101.8</v>
          </cell>
          <cell r="V129">
            <v>101.7</v>
          </cell>
          <cell r="Y129">
            <v>98.2</v>
          </cell>
          <cell r="AB129">
            <v>6715</v>
          </cell>
          <cell r="AE129">
            <v>4.3</v>
          </cell>
          <cell r="AH129">
            <v>4.7</v>
          </cell>
          <cell r="AK129">
            <v>871.5</v>
          </cell>
          <cell r="AN129">
            <v>739.9</v>
          </cell>
          <cell r="AQ129">
            <v>8.4024296182028539</v>
          </cell>
          <cell r="AT129">
            <v>7.1336290011569607</v>
          </cell>
          <cell r="AW129">
            <v>220946</v>
          </cell>
          <cell r="AZ129">
            <v>622395</v>
          </cell>
          <cell r="BC129">
            <v>112.8</v>
          </cell>
          <cell r="BF129">
            <v>92.5</v>
          </cell>
          <cell r="BI129">
            <v>1124.7</v>
          </cell>
          <cell r="BL129">
            <v>10.843617431546472</v>
          </cell>
          <cell r="BO129">
            <v>795.25</v>
          </cell>
          <cell r="BR129">
            <v>7.6672772849980717</v>
          </cell>
          <cell r="BU129">
            <v>87.7</v>
          </cell>
          <cell r="BX129">
            <v>148.4</v>
          </cell>
          <cell r="CA129">
            <v>104.1</v>
          </cell>
          <cell r="CD129">
            <v>136.1</v>
          </cell>
          <cell r="CG129">
            <v>122.36</v>
          </cell>
          <cell r="CJ129">
            <v>119.87</v>
          </cell>
          <cell r="CM129">
            <v>99.3</v>
          </cell>
          <cell r="CP129">
            <v>128.19999999999999</v>
          </cell>
          <cell r="CS129">
            <v>105.7</v>
          </cell>
          <cell r="CV129">
            <v>129</v>
          </cell>
          <cell r="CY129">
            <v>119.9</v>
          </cell>
          <cell r="DB129">
            <v>123.6</v>
          </cell>
          <cell r="DE129">
            <v>102.8</v>
          </cell>
          <cell r="DH129">
            <v>96.2</v>
          </cell>
          <cell r="DQ129">
            <v>128.4</v>
          </cell>
          <cell r="DT129">
            <v>121.2</v>
          </cell>
        </row>
        <row r="130">
          <cell r="E130">
            <v>106.53238095238095</v>
          </cell>
          <cell r="I130">
            <v>88.9</v>
          </cell>
          <cell r="J130">
            <v>103.8</v>
          </cell>
          <cell r="M130">
            <v>98.3</v>
          </cell>
          <cell r="P130">
            <v>102.4</v>
          </cell>
          <cell r="S130">
            <v>101.8</v>
          </cell>
          <cell r="V130">
            <v>101.4</v>
          </cell>
          <cell r="Y130">
            <v>97.6</v>
          </cell>
          <cell r="AB130">
            <v>6664</v>
          </cell>
          <cell r="AE130">
            <v>4.5999999999999996</v>
          </cell>
          <cell r="AH130">
            <v>4.7</v>
          </cell>
          <cell r="AK130">
            <v>610.9</v>
          </cell>
          <cell r="AN130">
            <v>1265.5</v>
          </cell>
          <cell r="AQ130">
            <v>5.7344067084454533</v>
          </cell>
          <cell r="AT130">
            <v>11.879017334322675</v>
          </cell>
          <cell r="AW130">
            <v>225130</v>
          </cell>
          <cell r="AZ130">
            <v>623681</v>
          </cell>
          <cell r="BC130">
            <v>86.7</v>
          </cell>
          <cell r="BF130">
            <v>91.6</v>
          </cell>
          <cell r="BI130">
            <v>521.22</v>
          </cell>
          <cell r="BL130">
            <v>4.8925969300637417</v>
          </cell>
          <cell r="BO130">
            <v>1045.97</v>
          </cell>
          <cell r="BR130">
            <v>9.8183293253113302</v>
          </cell>
          <cell r="BU130">
            <v>90.6</v>
          </cell>
          <cell r="BX130">
            <v>118.5</v>
          </cell>
          <cell r="CA130">
            <v>105.3</v>
          </cell>
          <cell r="CD130">
            <v>112.8</v>
          </cell>
          <cell r="CG130">
            <v>113.38</v>
          </cell>
          <cell r="CJ130">
            <v>121.5</v>
          </cell>
          <cell r="CM130">
            <v>91.2</v>
          </cell>
          <cell r="CP130">
            <v>110</v>
          </cell>
          <cell r="CS130">
            <v>98.8</v>
          </cell>
          <cell r="CV130">
            <v>112.1</v>
          </cell>
          <cell r="CY130">
            <v>113.7</v>
          </cell>
          <cell r="DB130">
            <v>101.5</v>
          </cell>
          <cell r="DE130">
            <v>103.7</v>
          </cell>
          <cell r="DH130">
            <v>103.2</v>
          </cell>
          <cell r="DQ130">
            <v>103.5</v>
          </cell>
          <cell r="DT130">
            <v>115</v>
          </cell>
        </row>
        <row r="131">
          <cell r="E131">
            <v>107.64100000000001</v>
          </cell>
          <cell r="I131">
            <v>71.400000000000006</v>
          </cell>
          <cell r="J131">
            <v>100.7</v>
          </cell>
          <cell r="M131" t="e">
            <v>#N/A</v>
          </cell>
          <cell r="P131">
            <v>105.7</v>
          </cell>
          <cell r="S131">
            <v>101.9</v>
          </cell>
          <cell r="V131">
            <v>101.3</v>
          </cell>
          <cell r="Y131">
            <v>97.3</v>
          </cell>
          <cell r="AB131">
            <v>6638</v>
          </cell>
          <cell r="AE131">
            <v>4.9000000000000004</v>
          </cell>
          <cell r="AH131">
            <v>4.9000000000000004</v>
          </cell>
          <cell r="AK131" t="e">
            <v>#N/A</v>
          </cell>
          <cell r="AN131" t="e">
            <v>#N/A</v>
          </cell>
          <cell r="AQ131" t="e">
            <v>#N/A</v>
          </cell>
          <cell r="AT131" t="e">
            <v>#N/A</v>
          </cell>
          <cell r="AW131">
            <v>227751</v>
          </cell>
          <cell r="AZ131">
            <v>623214</v>
          </cell>
          <cell r="BC131">
            <v>83.7</v>
          </cell>
          <cell r="BF131">
            <v>90.6</v>
          </cell>
          <cell r="BI131">
            <v>1179.8800000000001</v>
          </cell>
          <cell r="BL131">
            <v>10.961250824499958</v>
          </cell>
          <cell r="BO131">
            <v>1232.6099999999999</v>
          </cell>
          <cell r="BR131">
            <v>11.451119926422086</v>
          </cell>
          <cell r="BU131">
            <v>82.5</v>
          </cell>
          <cell r="BX131">
            <v>139.80000000000001</v>
          </cell>
          <cell r="CA131">
            <v>97.9</v>
          </cell>
          <cell r="CD131">
            <v>135.1</v>
          </cell>
          <cell r="CG131">
            <v>120.01</v>
          </cell>
          <cell r="CJ131">
            <v>128.13</v>
          </cell>
          <cell r="CM131">
            <v>86.1</v>
          </cell>
          <cell r="CP131">
            <v>123.7</v>
          </cell>
          <cell r="CS131">
            <v>95.7</v>
          </cell>
          <cell r="CV131">
            <v>132.6</v>
          </cell>
          <cell r="CY131">
            <v>112.5</v>
          </cell>
          <cell r="DB131">
            <v>119.5</v>
          </cell>
          <cell r="DE131">
            <v>103.5</v>
          </cell>
          <cell r="DH131">
            <v>103</v>
          </cell>
          <cell r="DQ131">
            <v>120.9</v>
          </cell>
          <cell r="DT131">
            <v>108.1</v>
          </cell>
        </row>
        <row r="132">
          <cell r="E132">
            <v>102.67359999999999</v>
          </cell>
          <cell r="I132" t="e">
            <v>#N/A</v>
          </cell>
          <cell r="J132" t="e">
            <v>#N/A</v>
          </cell>
          <cell r="M132" t="e">
            <v>#N/A</v>
          </cell>
          <cell r="P132" t="e">
            <v>#N/A</v>
          </cell>
          <cell r="S132" t="e">
            <v>#N/A</v>
          </cell>
          <cell r="V132" t="e">
            <v>#N/A</v>
          </cell>
          <cell r="Y132" t="e">
            <v>#N/A</v>
          </cell>
          <cell r="AB132" t="e">
            <v>#N/A</v>
          </cell>
          <cell r="AE132" t="e">
            <v>#N/A</v>
          </cell>
          <cell r="AH132" t="e">
            <v>#N/A</v>
          </cell>
          <cell r="AK132" t="e">
            <v>#N/A</v>
          </cell>
          <cell r="AN132" t="e">
            <v>#N/A</v>
          </cell>
          <cell r="AQ132" t="e">
            <v>#N/A</v>
          </cell>
          <cell r="AT132" t="e">
            <v>#N/A</v>
          </cell>
          <cell r="AW132" t="e">
            <v>#N/A</v>
          </cell>
          <cell r="AZ132" t="e">
            <v>#N/A</v>
          </cell>
          <cell r="BC132" t="e">
            <v>#N/A</v>
          </cell>
          <cell r="BF132" t="e">
            <v>#N/A</v>
          </cell>
          <cell r="BI132" t="e">
            <v>#N/A</v>
          </cell>
          <cell r="BL132" t="e">
            <v>#N/A</v>
          </cell>
          <cell r="BO132" t="e">
            <v>#N/A</v>
          </cell>
          <cell r="BR132" t="e">
            <v>#N/A</v>
          </cell>
          <cell r="BU132" t="e">
            <v>#N/A</v>
          </cell>
          <cell r="BX132" t="e">
            <v>#N/A</v>
          </cell>
          <cell r="CA132" t="e">
            <v>#N/A</v>
          </cell>
          <cell r="CD132" t="e">
            <v>#N/A</v>
          </cell>
          <cell r="CG132" t="e">
            <v>#N/A</v>
          </cell>
          <cell r="CJ132" t="e">
            <v>#N/A</v>
          </cell>
          <cell r="CM132" t="e">
            <v>#N/A</v>
          </cell>
          <cell r="CP132" t="e">
            <v>#N/A</v>
          </cell>
          <cell r="CS132" t="e">
            <v>#N/A</v>
          </cell>
          <cell r="CV132" t="e">
            <v>#N/A</v>
          </cell>
          <cell r="CY132" t="e">
            <v>#N/A</v>
          </cell>
          <cell r="DB132" t="e">
            <v>#N/A</v>
          </cell>
          <cell r="DE132" t="e">
            <v>#N/A</v>
          </cell>
          <cell r="DH132" t="e">
            <v>#N/A</v>
          </cell>
          <cell r="DQ132" t="e">
            <v>#N/A</v>
          </cell>
          <cell r="DT132" t="e">
            <v>#N/A</v>
          </cell>
        </row>
        <row r="133">
          <cell r="E133" t="e">
            <v>#N/A</v>
          </cell>
          <cell r="I133" t="e">
            <v>#N/A</v>
          </cell>
          <cell r="J133" t="e">
            <v>#N/A</v>
          </cell>
          <cell r="M133" t="e">
            <v>#N/A</v>
          </cell>
          <cell r="P133" t="e">
            <v>#N/A</v>
          </cell>
          <cell r="S133" t="e">
            <v>#N/A</v>
          </cell>
          <cell r="V133" t="e">
            <v>#N/A</v>
          </cell>
          <cell r="Y133" t="e">
            <v>#N/A</v>
          </cell>
          <cell r="AB133" t="e">
            <v>#N/A</v>
          </cell>
          <cell r="AE133" t="e">
            <v>#N/A</v>
          </cell>
          <cell r="AH133" t="e">
            <v>#N/A</v>
          </cell>
          <cell r="AK133" t="e">
            <v>#N/A</v>
          </cell>
          <cell r="AN133" t="e">
            <v>#N/A</v>
          </cell>
          <cell r="AQ133" t="e">
            <v>#N/A</v>
          </cell>
          <cell r="AT133" t="e">
            <v>#N/A</v>
          </cell>
          <cell r="AW133" t="e">
            <v>#N/A</v>
          </cell>
          <cell r="AZ133" t="e">
            <v>#N/A</v>
          </cell>
          <cell r="BC133" t="e">
            <v>#N/A</v>
          </cell>
          <cell r="BF133" t="e">
            <v>#N/A</v>
          </cell>
          <cell r="BI133" t="e">
            <v>#N/A</v>
          </cell>
          <cell r="BL133" t="e">
            <v>#N/A</v>
          </cell>
          <cell r="BO133" t="e">
            <v>#N/A</v>
          </cell>
          <cell r="BR133" t="e">
            <v>#N/A</v>
          </cell>
          <cell r="BU133" t="e">
            <v>#N/A</v>
          </cell>
          <cell r="BX133" t="e">
            <v>#N/A</v>
          </cell>
          <cell r="CA133" t="e">
            <v>#N/A</v>
          </cell>
          <cell r="CD133" t="e">
            <v>#N/A</v>
          </cell>
          <cell r="CG133" t="e">
            <v>#N/A</v>
          </cell>
          <cell r="CJ133" t="e">
            <v>#N/A</v>
          </cell>
          <cell r="CM133" t="e">
            <v>#N/A</v>
          </cell>
          <cell r="CP133" t="e">
            <v>#N/A</v>
          </cell>
          <cell r="CS133" t="e">
            <v>#N/A</v>
          </cell>
          <cell r="CV133" t="e">
            <v>#N/A</v>
          </cell>
          <cell r="CY133" t="e">
            <v>#N/A</v>
          </cell>
          <cell r="DB133" t="e">
            <v>#N/A</v>
          </cell>
          <cell r="DE133" t="e">
            <v>#N/A</v>
          </cell>
          <cell r="DH133" t="e">
            <v>#N/A</v>
          </cell>
          <cell r="DQ133" t="e">
            <v>#N/A</v>
          </cell>
          <cell r="DT133" t="e">
            <v>#N/A</v>
          </cell>
        </row>
        <row r="134">
          <cell r="E134" t="e">
            <v>#N/A</v>
          </cell>
          <cell r="I134" t="e">
            <v>#N/A</v>
          </cell>
          <cell r="J134" t="e">
            <v>#N/A</v>
          </cell>
          <cell r="M134" t="e">
            <v>#N/A</v>
          </cell>
          <cell r="P134" t="e">
            <v>#N/A</v>
          </cell>
          <cell r="S134" t="e">
            <v>#N/A</v>
          </cell>
          <cell r="V134" t="e">
            <v>#N/A</v>
          </cell>
          <cell r="Y134" t="e">
            <v>#N/A</v>
          </cell>
          <cell r="AB134" t="e">
            <v>#N/A</v>
          </cell>
          <cell r="AE134" t="e">
            <v>#N/A</v>
          </cell>
          <cell r="AH134" t="e">
            <v>#N/A</v>
          </cell>
          <cell r="AK134" t="e">
            <v>#N/A</v>
          </cell>
          <cell r="AN134" t="e">
            <v>#N/A</v>
          </cell>
          <cell r="AQ134" t="e">
            <v>#N/A</v>
          </cell>
          <cell r="AT134" t="e">
            <v>#N/A</v>
          </cell>
          <cell r="AW134" t="e">
            <v>#N/A</v>
          </cell>
          <cell r="AZ134" t="e">
            <v>#N/A</v>
          </cell>
          <cell r="BC134" t="e">
            <v>#N/A</v>
          </cell>
          <cell r="BF134" t="e">
            <v>#N/A</v>
          </cell>
          <cell r="BI134" t="e">
            <v>#N/A</v>
          </cell>
          <cell r="BL134" t="e">
            <v>#N/A</v>
          </cell>
          <cell r="BO134" t="e">
            <v>#N/A</v>
          </cell>
          <cell r="BR134" t="e">
            <v>#N/A</v>
          </cell>
          <cell r="BU134" t="e">
            <v>#N/A</v>
          </cell>
          <cell r="BX134" t="e">
            <v>#N/A</v>
          </cell>
          <cell r="CA134" t="e">
            <v>#N/A</v>
          </cell>
          <cell r="CD134" t="e">
            <v>#N/A</v>
          </cell>
          <cell r="CG134" t="e">
            <v>#N/A</v>
          </cell>
          <cell r="CJ134" t="e">
            <v>#N/A</v>
          </cell>
          <cell r="CM134" t="e">
            <v>#N/A</v>
          </cell>
          <cell r="CP134" t="e">
            <v>#N/A</v>
          </cell>
          <cell r="CS134" t="e">
            <v>#N/A</v>
          </cell>
          <cell r="CV134" t="e">
            <v>#N/A</v>
          </cell>
          <cell r="CY134" t="e">
            <v>#N/A</v>
          </cell>
          <cell r="DB134" t="e">
            <v>#N/A</v>
          </cell>
          <cell r="DE134" t="e">
            <v>#N/A</v>
          </cell>
          <cell r="DH134" t="e">
            <v>#N/A</v>
          </cell>
          <cell r="DQ134" t="e">
            <v>#N/A</v>
          </cell>
          <cell r="DT134" t="e">
            <v>#N/A</v>
          </cell>
        </row>
        <row r="135">
          <cell r="E135" t="e">
            <v>#N/A</v>
          </cell>
          <cell r="I135" t="e">
            <v>#N/A</v>
          </cell>
          <cell r="J135" t="e">
            <v>#N/A</v>
          </cell>
          <cell r="M135" t="e">
            <v>#N/A</v>
          </cell>
          <cell r="P135" t="e">
            <v>#N/A</v>
          </cell>
          <cell r="S135" t="e">
            <v>#N/A</v>
          </cell>
          <cell r="V135" t="e">
            <v>#N/A</v>
          </cell>
          <cell r="Y135" t="e">
            <v>#N/A</v>
          </cell>
          <cell r="AB135" t="e">
            <v>#N/A</v>
          </cell>
          <cell r="AE135" t="e">
            <v>#N/A</v>
          </cell>
          <cell r="AH135" t="e">
            <v>#N/A</v>
          </cell>
          <cell r="AK135" t="e">
            <v>#N/A</v>
          </cell>
          <cell r="AN135" t="e">
            <v>#N/A</v>
          </cell>
          <cell r="AQ135" t="e">
            <v>#N/A</v>
          </cell>
          <cell r="AT135" t="e">
            <v>#N/A</v>
          </cell>
          <cell r="AW135" t="e">
            <v>#N/A</v>
          </cell>
          <cell r="AZ135" t="e">
            <v>#N/A</v>
          </cell>
          <cell r="BC135" t="e">
            <v>#N/A</v>
          </cell>
          <cell r="BF135" t="e">
            <v>#N/A</v>
          </cell>
          <cell r="BI135" t="e">
            <v>#N/A</v>
          </cell>
          <cell r="BL135" t="e">
            <v>#N/A</v>
          </cell>
          <cell r="BO135" t="e">
            <v>#N/A</v>
          </cell>
          <cell r="BR135" t="e">
            <v>#N/A</v>
          </cell>
          <cell r="BU135" t="e">
            <v>#N/A</v>
          </cell>
          <cell r="BX135" t="e">
            <v>#N/A</v>
          </cell>
          <cell r="CA135" t="e">
            <v>#N/A</v>
          </cell>
          <cell r="CD135" t="e">
            <v>#N/A</v>
          </cell>
          <cell r="CG135" t="e">
            <v>#N/A</v>
          </cell>
          <cell r="CJ135" t="e">
            <v>#N/A</v>
          </cell>
          <cell r="CM135" t="e">
            <v>#N/A</v>
          </cell>
          <cell r="CP135" t="e">
            <v>#N/A</v>
          </cell>
          <cell r="CS135" t="e">
            <v>#N/A</v>
          </cell>
          <cell r="CV135" t="e">
            <v>#N/A</v>
          </cell>
          <cell r="CY135" t="e">
            <v>#N/A</v>
          </cell>
          <cell r="DB135" t="e">
            <v>#N/A</v>
          </cell>
          <cell r="DE135" t="e">
            <v>#N/A</v>
          </cell>
          <cell r="DH135" t="e">
            <v>#N/A</v>
          </cell>
          <cell r="DQ135" t="e">
            <v>#N/A</v>
          </cell>
          <cell r="DT135" t="e">
            <v>#N/A</v>
          </cell>
        </row>
        <row r="136">
          <cell r="E136" t="e">
            <v>#N/A</v>
          </cell>
          <cell r="I136" t="e">
            <v>#N/A</v>
          </cell>
          <cell r="J136" t="e">
            <v>#N/A</v>
          </cell>
          <cell r="M136" t="e">
            <v>#N/A</v>
          </cell>
          <cell r="P136" t="e">
            <v>#N/A</v>
          </cell>
          <cell r="S136" t="e">
            <v>#N/A</v>
          </cell>
          <cell r="V136" t="e">
            <v>#N/A</v>
          </cell>
          <cell r="Y136" t="e">
            <v>#N/A</v>
          </cell>
          <cell r="AB136" t="e">
            <v>#N/A</v>
          </cell>
          <cell r="AE136" t="e">
            <v>#N/A</v>
          </cell>
          <cell r="AH136" t="e">
            <v>#N/A</v>
          </cell>
          <cell r="AK136" t="e">
            <v>#N/A</v>
          </cell>
          <cell r="AN136" t="e">
            <v>#N/A</v>
          </cell>
          <cell r="AQ136" t="e">
            <v>#N/A</v>
          </cell>
          <cell r="AT136" t="e">
            <v>#N/A</v>
          </cell>
          <cell r="AW136" t="e">
            <v>#N/A</v>
          </cell>
          <cell r="AZ136" t="e">
            <v>#N/A</v>
          </cell>
          <cell r="BC136" t="e">
            <v>#N/A</v>
          </cell>
          <cell r="BF136" t="e">
            <v>#N/A</v>
          </cell>
          <cell r="BI136" t="e">
            <v>#N/A</v>
          </cell>
          <cell r="BL136" t="e">
            <v>#N/A</v>
          </cell>
          <cell r="BO136" t="e">
            <v>#N/A</v>
          </cell>
          <cell r="BR136" t="e">
            <v>#N/A</v>
          </cell>
          <cell r="BU136" t="e">
            <v>#N/A</v>
          </cell>
          <cell r="BX136" t="e">
            <v>#N/A</v>
          </cell>
          <cell r="CA136" t="e">
            <v>#N/A</v>
          </cell>
          <cell r="CD136" t="e">
            <v>#N/A</v>
          </cell>
          <cell r="CG136" t="e">
            <v>#N/A</v>
          </cell>
          <cell r="CJ136" t="e">
            <v>#N/A</v>
          </cell>
          <cell r="CM136" t="e">
            <v>#N/A</v>
          </cell>
          <cell r="CP136" t="e">
            <v>#N/A</v>
          </cell>
          <cell r="CS136" t="e">
            <v>#N/A</v>
          </cell>
          <cell r="CV136" t="e">
            <v>#N/A</v>
          </cell>
          <cell r="CY136" t="e">
            <v>#N/A</v>
          </cell>
          <cell r="DB136" t="e">
            <v>#N/A</v>
          </cell>
          <cell r="DE136" t="e">
            <v>#N/A</v>
          </cell>
          <cell r="DH136" t="e">
            <v>#N/A</v>
          </cell>
          <cell r="DQ136" t="e">
            <v>#N/A</v>
          </cell>
          <cell r="DT136" t="e">
            <v>#N/A</v>
          </cell>
        </row>
        <row r="137">
          <cell r="E137" t="e">
            <v>#N/A</v>
          </cell>
          <cell r="I137" t="e">
            <v>#N/A</v>
          </cell>
          <cell r="J137" t="e">
            <v>#N/A</v>
          </cell>
          <cell r="M137" t="e">
            <v>#N/A</v>
          </cell>
          <cell r="P137" t="e">
            <v>#N/A</v>
          </cell>
          <cell r="S137" t="e">
            <v>#N/A</v>
          </cell>
          <cell r="V137" t="e">
            <v>#N/A</v>
          </cell>
          <cell r="Y137" t="e">
            <v>#N/A</v>
          </cell>
          <cell r="AB137" t="e">
            <v>#N/A</v>
          </cell>
          <cell r="AE137" t="e">
            <v>#N/A</v>
          </cell>
          <cell r="AH137" t="e">
            <v>#N/A</v>
          </cell>
          <cell r="AK137" t="e">
            <v>#N/A</v>
          </cell>
          <cell r="AN137" t="e">
            <v>#N/A</v>
          </cell>
          <cell r="AQ137" t="e">
            <v>#N/A</v>
          </cell>
          <cell r="AT137" t="e">
            <v>#N/A</v>
          </cell>
          <cell r="AW137" t="e">
            <v>#N/A</v>
          </cell>
          <cell r="AZ137" t="e">
            <v>#N/A</v>
          </cell>
          <cell r="BC137" t="e">
            <v>#N/A</v>
          </cell>
          <cell r="BF137" t="e">
            <v>#N/A</v>
          </cell>
          <cell r="BI137" t="e">
            <v>#N/A</v>
          </cell>
          <cell r="BL137" t="e">
            <v>#N/A</v>
          </cell>
          <cell r="BO137" t="e">
            <v>#N/A</v>
          </cell>
          <cell r="BR137" t="e">
            <v>#N/A</v>
          </cell>
          <cell r="BU137" t="e">
            <v>#N/A</v>
          </cell>
          <cell r="BX137" t="e">
            <v>#N/A</v>
          </cell>
          <cell r="CA137" t="e">
            <v>#N/A</v>
          </cell>
          <cell r="CD137" t="e">
            <v>#N/A</v>
          </cell>
          <cell r="CG137" t="e">
            <v>#N/A</v>
          </cell>
          <cell r="CJ137" t="e">
            <v>#N/A</v>
          </cell>
          <cell r="CM137" t="e">
            <v>#N/A</v>
          </cell>
          <cell r="CP137" t="e">
            <v>#N/A</v>
          </cell>
          <cell r="CS137" t="e">
            <v>#N/A</v>
          </cell>
          <cell r="CV137" t="e">
            <v>#N/A</v>
          </cell>
          <cell r="CY137" t="e">
            <v>#N/A</v>
          </cell>
          <cell r="DB137" t="e">
            <v>#N/A</v>
          </cell>
          <cell r="DE137" t="e">
            <v>#N/A</v>
          </cell>
          <cell r="DH137" t="e">
            <v>#N/A</v>
          </cell>
          <cell r="DQ137" t="e">
            <v>#N/A</v>
          </cell>
          <cell r="DT137" t="e">
            <v>#N/A</v>
          </cell>
        </row>
        <row r="138">
          <cell r="E138" t="e">
            <v>#N/A</v>
          </cell>
          <cell r="I138" t="e">
            <v>#N/A</v>
          </cell>
          <cell r="J138" t="e">
            <v>#N/A</v>
          </cell>
          <cell r="M138" t="e">
            <v>#N/A</v>
          </cell>
          <cell r="P138" t="e">
            <v>#N/A</v>
          </cell>
          <cell r="S138" t="e">
            <v>#N/A</v>
          </cell>
          <cell r="V138" t="e">
            <v>#N/A</v>
          </cell>
          <cell r="Y138" t="e">
            <v>#N/A</v>
          </cell>
          <cell r="AB138" t="e">
            <v>#N/A</v>
          </cell>
          <cell r="AE138" t="e">
            <v>#N/A</v>
          </cell>
          <cell r="AH138" t="e">
            <v>#N/A</v>
          </cell>
          <cell r="AK138" t="e">
            <v>#N/A</v>
          </cell>
          <cell r="AN138" t="e">
            <v>#N/A</v>
          </cell>
          <cell r="AQ138" t="e">
            <v>#N/A</v>
          </cell>
          <cell r="AT138" t="e">
            <v>#N/A</v>
          </cell>
          <cell r="AW138" t="e">
            <v>#N/A</v>
          </cell>
          <cell r="AZ138" t="e">
            <v>#N/A</v>
          </cell>
          <cell r="BC138" t="e">
            <v>#N/A</v>
          </cell>
          <cell r="BF138" t="e">
            <v>#N/A</v>
          </cell>
          <cell r="BI138" t="e">
            <v>#N/A</v>
          </cell>
          <cell r="BL138" t="e">
            <v>#N/A</v>
          </cell>
          <cell r="BO138" t="e">
            <v>#N/A</v>
          </cell>
          <cell r="BR138" t="e">
            <v>#N/A</v>
          </cell>
          <cell r="BU138" t="e">
            <v>#N/A</v>
          </cell>
          <cell r="BX138" t="e">
            <v>#N/A</v>
          </cell>
          <cell r="CA138" t="e">
            <v>#N/A</v>
          </cell>
          <cell r="CD138" t="e">
            <v>#N/A</v>
          </cell>
          <cell r="CG138" t="e">
            <v>#N/A</v>
          </cell>
          <cell r="CJ138" t="e">
            <v>#N/A</v>
          </cell>
          <cell r="CM138" t="e">
            <v>#N/A</v>
          </cell>
          <cell r="CP138" t="e">
            <v>#N/A</v>
          </cell>
          <cell r="CS138" t="e">
            <v>#N/A</v>
          </cell>
          <cell r="CV138" t="e">
            <v>#N/A</v>
          </cell>
          <cell r="CY138" t="e">
            <v>#N/A</v>
          </cell>
          <cell r="DB138" t="e">
            <v>#N/A</v>
          </cell>
          <cell r="DE138" t="e">
            <v>#N/A</v>
          </cell>
          <cell r="DH138" t="e">
            <v>#N/A</v>
          </cell>
          <cell r="DQ138" t="e">
            <v>#N/A</v>
          </cell>
          <cell r="DT138" t="e">
            <v>#N/A</v>
          </cell>
        </row>
        <row r="139">
          <cell r="E139" t="e">
            <v>#N/A</v>
          </cell>
          <cell r="I139" t="e">
            <v>#N/A</v>
          </cell>
          <cell r="J139" t="e">
            <v>#N/A</v>
          </cell>
          <cell r="M139" t="e">
            <v>#N/A</v>
          </cell>
          <cell r="P139" t="e">
            <v>#N/A</v>
          </cell>
          <cell r="S139" t="e">
            <v>#N/A</v>
          </cell>
          <cell r="V139" t="e">
            <v>#N/A</v>
          </cell>
          <cell r="Y139" t="e">
            <v>#N/A</v>
          </cell>
          <cell r="AB139" t="e">
            <v>#N/A</v>
          </cell>
          <cell r="AE139" t="e">
            <v>#N/A</v>
          </cell>
          <cell r="AH139" t="e">
            <v>#N/A</v>
          </cell>
          <cell r="AK139" t="e">
            <v>#N/A</v>
          </cell>
          <cell r="AN139" t="e">
            <v>#N/A</v>
          </cell>
          <cell r="AQ139" t="e">
            <v>#N/A</v>
          </cell>
          <cell r="AT139" t="e">
            <v>#N/A</v>
          </cell>
          <cell r="AW139" t="e">
            <v>#N/A</v>
          </cell>
          <cell r="AZ139" t="e">
            <v>#N/A</v>
          </cell>
          <cell r="BC139" t="e">
            <v>#N/A</v>
          </cell>
          <cell r="BF139" t="e">
            <v>#N/A</v>
          </cell>
          <cell r="BI139" t="e">
            <v>#N/A</v>
          </cell>
          <cell r="BL139" t="e">
            <v>#N/A</v>
          </cell>
          <cell r="BO139" t="e">
            <v>#N/A</v>
          </cell>
          <cell r="BR139" t="e">
            <v>#N/A</v>
          </cell>
          <cell r="BU139" t="e">
            <v>#N/A</v>
          </cell>
          <cell r="BX139" t="e">
            <v>#N/A</v>
          </cell>
          <cell r="CA139" t="e">
            <v>#N/A</v>
          </cell>
          <cell r="CD139" t="e">
            <v>#N/A</v>
          </cell>
          <cell r="CG139" t="e">
            <v>#N/A</v>
          </cell>
          <cell r="CJ139" t="e">
            <v>#N/A</v>
          </cell>
          <cell r="CM139" t="e">
            <v>#N/A</v>
          </cell>
          <cell r="CP139" t="e">
            <v>#N/A</v>
          </cell>
          <cell r="CS139" t="e">
            <v>#N/A</v>
          </cell>
          <cell r="CV139" t="e">
            <v>#N/A</v>
          </cell>
          <cell r="CY139" t="e">
            <v>#N/A</v>
          </cell>
          <cell r="DB139" t="e">
            <v>#N/A</v>
          </cell>
          <cell r="DE139" t="e">
            <v>#N/A</v>
          </cell>
          <cell r="DH139" t="e">
            <v>#N/A</v>
          </cell>
          <cell r="DQ139" t="e">
            <v>#N/A</v>
          </cell>
          <cell r="DT139" t="e">
            <v>#N/A</v>
          </cell>
        </row>
        <row r="140">
          <cell r="E140" t="e">
            <v>#N/A</v>
          </cell>
          <cell r="I140" t="e">
            <v>#N/A</v>
          </cell>
          <cell r="J140" t="e">
            <v>#N/A</v>
          </cell>
          <cell r="M140" t="e">
            <v>#N/A</v>
          </cell>
          <cell r="P140" t="e">
            <v>#N/A</v>
          </cell>
          <cell r="S140" t="e">
            <v>#N/A</v>
          </cell>
          <cell r="V140" t="e">
            <v>#N/A</v>
          </cell>
          <cell r="Y140" t="e">
            <v>#N/A</v>
          </cell>
          <cell r="AB140" t="e">
            <v>#N/A</v>
          </cell>
          <cell r="AE140" t="e">
            <v>#N/A</v>
          </cell>
          <cell r="AH140" t="e">
            <v>#N/A</v>
          </cell>
          <cell r="AK140" t="e">
            <v>#N/A</v>
          </cell>
          <cell r="AN140" t="e">
            <v>#N/A</v>
          </cell>
          <cell r="AQ140" t="e">
            <v>#N/A</v>
          </cell>
          <cell r="AT140" t="e">
            <v>#N/A</v>
          </cell>
          <cell r="AW140" t="e">
            <v>#N/A</v>
          </cell>
          <cell r="AZ140" t="e">
            <v>#N/A</v>
          </cell>
          <cell r="BC140" t="e">
            <v>#N/A</v>
          </cell>
          <cell r="BF140" t="e">
            <v>#N/A</v>
          </cell>
          <cell r="BI140" t="e">
            <v>#N/A</v>
          </cell>
          <cell r="BL140" t="e">
            <v>#N/A</v>
          </cell>
          <cell r="BO140" t="e">
            <v>#N/A</v>
          </cell>
          <cell r="BR140" t="e">
            <v>#N/A</v>
          </cell>
          <cell r="BU140" t="e">
            <v>#N/A</v>
          </cell>
          <cell r="BX140" t="e">
            <v>#N/A</v>
          </cell>
          <cell r="CA140" t="e">
            <v>#N/A</v>
          </cell>
          <cell r="CD140" t="e">
            <v>#N/A</v>
          </cell>
          <cell r="CG140" t="e">
            <v>#N/A</v>
          </cell>
          <cell r="CJ140" t="e">
            <v>#N/A</v>
          </cell>
          <cell r="CM140" t="e">
            <v>#N/A</v>
          </cell>
          <cell r="CP140" t="e">
            <v>#N/A</v>
          </cell>
          <cell r="CS140" t="e">
            <v>#N/A</v>
          </cell>
          <cell r="CV140" t="e">
            <v>#N/A</v>
          </cell>
          <cell r="CY140" t="e">
            <v>#N/A</v>
          </cell>
          <cell r="DB140" t="e">
            <v>#N/A</v>
          </cell>
          <cell r="DE140" t="e">
            <v>#N/A</v>
          </cell>
          <cell r="DH140" t="e">
            <v>#N/A</v>
          </cell>
          <cell r="DQ140" t="e">
            <v>#N/A</v>
          </cell>
          <cell r="DT140" t="e">
            <v>#N/A</v>
          </cell>
        </row>
        <row r="141">
          <cell r="E141" t="e">
            <v>#N/A</v>
          </cell>
          <cell r="I141" t="e">
            <v>#N/A</v>
          </cell>
          <cell r="J141" t="e">
            <v>#N/A</v>
          </cell>
          <cell r="M141" t="e">
            <v>#N/A</v>
          </cell>
          <cell r="P141" t="e">
            <v>#N/A</v>
          </cell>
          <cell r="S141" t="e">
            <v>#N/A</v>
          </cell>
          <cell r="V141" t="e">
            <v>#N/A</v>
          </cell>
          <cell r="Y141" t="e">
            <v>#N/A</v>
          </cell>
          <cell r="AB141" t="e">
            <v>#N/A</v>
          </cell>
          <cell r="AE141" t="e">
            <v>#N/A</v>
          </cell>
          <cell r="AH141" t="e">
            <v>#N/A</v>
          </cell>
          <cell r="AK141" t="e">
            <v>#N/A</v>
          </cell>
          <cell r="AN141" t="e">
            <v>#N/A</v>
          </cell>
          <cell r="AQ141" t="e">
            <v>#N/A</v>
          </cell>
          <cell r="AT141" t="e">
            <v>#N/A</v>
          </cell>
          <cell r="AW141" t="e">
            <v>#N/A</v>
          </cell>
          <cell r="AZ141" t="e">
            <v>#N/A</v>
          </cell>
          <cell r="BC141" t="e">
            <v>#N/A</v>
          </cell>
          <cell r="BF141" t="e">
            <v>#N/A</v>
          </cell>
          <cell r="BI141" t="e">
            <v>#N/A</v>
          </cell>
          <cell r="BL141" t="e">
            <v>#N/A</v>
          </cell>
          <cell r="BO141" t="e">
            <v>#N/A</v>
          </cell>
          <cell r="BR141" t="e">
            <v>#N/A</v>
          </cell>
          <cell r="BU141" t="e">
            <v>#N/A</v>
          </cell>
          <cell r="BX141" t="e">
            <v>#N/A</v>
          </cell>
          <cell r="CA141" t="e">
            <v>#N/A</v>
          </cell>
          <cell r="CD141" t="e">
            <v>#N/A</v>
          </cell>
          <cell r="CG141" t="e">
            <v>#N/A</v>
          </cell>
          <cell r="CJ141" t="e">
            <v>#N/A</v>
          </cell>
          <cell r="CM141" t="e">
            <v>#N/A</v>
          </cell>
          <cell r="CP141" t="e">
            <v>#N/A</v>
          </cell>
          <cell r="CS141" t="e">
            <v>#N/A</v>
          </cell>
          <cell r="CV141" t="e">
            <v>#N/A</v>
          </cell>
          <cell r="CY141" t="e">
            <v>#N/A</v>
          </cell>
          <cell r="DB141" t="e">
            <v>#N/A</v>
          </cell>
          <cell r="DE141" t="e">
            <v>#N/A</v>
          </cell>
          <cell r="DH141" t="e">
            <v>#N/A</v>
          </cell>
          <cell r="DQ141" t="e">
            <v>#N/A</v>
          </cell>
          <cell r="DT141" t="e">
            <v>#N/A</v>
          </cell>
        </row>
        <row r="142">
          <cell r="E142" t="e">
            <v>#N/A</v>
          </cell>
          <cell r="I142" t="e">
            <v>#N/A</v>
          </cell>
          <cell r="J142" t="e">
            <v>#N/A</v>
          </cell>
          <cell r="M142" t="e">
            <v>#N/A</v>
          </cell>
          <cell r="P142" t="e">
            <v>#N/A</v>
          </cell>
          <cell r="S142" t="e">
            <v>#N/A</v>
          </cell>
          <cell r="V142" t="e">
            <v>#N/A</v>
          </cell>
          <cell r="Y142" t="e">
            <v>#N/A</v>
          </cell>
          <cell r="AB142" t="e">
            <v>#N/A</v>
          </cell>
          <cell r="AE142" t="e">
            <v>#N/A</v>
          </cell>
          <cell r="AH142" t="e">
            <v>#N/A</v>
          </cell>
          <cell r="AK142" t="e">
            <v>#N/A</v>
          </cell>
          <cell r="AN142" t="e">
            <v>#N/A</v>
          </cell>
          <cell r="AQ142" t="e">
            <v>#N/A</v>
          </cell>
          <cell r="AT142" t="e">
            <v>#N/A</v>
          </cell>
          <cell r="AW142" t="e">
            <v>#N/A</v>
          </cell>
          <cell r="AZ142" t="e">
            <v>#N/A</v>
          </cell>
          <cell r="BC142" t="e">
            <v>#N/A</v>
          </cell>
          <cell r="BF142" t="e">
            <v>#N/A</v>
          </cell>
          <cell r="BI142" t="e">
            <v>#N/A</v>
          </cell>
          <cell r="BL142" t="e">
            <v>#N/A</v>
          </cell>
          <cell r="BO142" t="e">
            <v>#N/A</v>
          </cell>
          <cell r="BR142" t="e">
            <v>#N/A</v>
          </cell>
          <cell r="BU142" t="e">
            <v>#N/A</v>
          </cell>
          <cell r="BX142" t="e">
            <v>#N/A</v>
          </cell>
          <cell r="CA142" t="e">
            <v>#N/A</v>
          </cell>
          <cell r="CD142" t="e">
            <v>#N/A</v>
          </cell>
          <cell r="CG142" t="e">
            <v>#N/A</v>
          </cell>
          <cell r="CJ142" t="e">
            <v>#N/A</v>
          </cell>
          <cell r="CM142" t="e">
            <v>#N/A</v>
          </cell>
          <cell r="CP142" t="e">
            <v>#N/A</v>
          </cell>
          <cell r="CS142" t="e">
            <v>#N/A</v>
          </cell>
          <cell r="CV142" t="e">
            <v>#N/A</v>
          </cell>
          <cell r="CY142" t="e">
            <v>#N/A</v>
          </cell>
          <cell r="DB142" t="e">
            <v>#N/A</v>
          </cell>
          <cell r="DE142" t="e">
            <v>#N/A</v>
          </cell>
          <cell r="DH142" t="e">
            <v>#N/A</v>
          </cell>
          <cell r="DQ142" t="e">
            <v>#N/A</v>
          </cell>
          <cell r="DT142" t="e">
            <v>#N/A</v>
          </cell>
        </row>
        <row r="143">
          <cell r="E143" t="e">
            <v>#N/A</v>
          </cell>
          <cell r="I143" t="e">
            <v>#N/A</v>
          </cell>
          <cell r="J143" t="e">
            <v>#N/A</v>
          </cell>
          <cell r="M143" t="e">
            <v>#N/A</v>
          </cell>
          <cell r="P143" t="e">
            <v>#N/A</v>
          </cell>
          <cell r="S143" t="e">
            <v>#N/A</v>
          </cell>
          <cell r="V143" t="e">
            <v>#N/A</v>
          </cell>
          <cell r="Y143" t="e">
            <v>#N/A</v>
          </cell>
          <cell r="AB143" t="e">
            <v>#N/A</v>
          </cell>
          <cell r="AE143" t="e">
            <v>#N/A</v>
          </cell>
          <cell r="AH143" t="e">
            <v>#N/A</v>
          </cell>
          <cell r="AK143" t="e">
            <v>#N/A</v>
          </cell>
          <cell r="AN143" t="e">
            <v>#N/A</v>
          </cell>
          <cell r="AQ143" t="e">
            <v>#N/A</v>
          </cell>
          <cell r="AT143" t="e">
            <v>#N/A</v>
          </cell>
          <cell r="AW143" t="e">
            <v>#N/A</v>
          </cell>
          <cell r="AZ143" t="e">
            <v>#N/A</v>
          </cell>
          <cell r="BC143" t="e">
            <v>#N/A</v>
          </cell>
          <cell r="BF143" t="e">
            <v>#N/A</v>
          </cell>
          <cell r="BI143" t="e">
            <v>#N/A</v>
          </cell>
          <cell r="BL143" t="e">
            <v>#N/A</v>
          </cell>
          <cell r="BO143" t="e">
            <v>#N/A</v>
          </cell>
          <cell r="BR143" t="e">
            <v>#N/A</v>
          </cell>
          <cell r="BU143" t="e">
            <v>#N/A</v>
          </cell>
          <cell r="BX143" t="e">
            <v>#N/A</v>
          </cell>
          <cell r="CA143" t="e">
            <v>#N/A</v>
          </cell>
          <cell r="CD143" t="e">
            <v>#N/A</v>
          </cell>
          <cell r="CG143" t="e">
            <v>#N/A</v>
          </cell>
          <cell r="CJ143" t="e">
            <v>#N/A</v>
          </cell>
          <cell r="CM143" t="e">
            <v>#N/A</v>
          </cell>
          <cell r="CP143" t="e">
            <v>#N/A</v>
          </cell>
          <cell r="CS143" t="e">
            <v>#N/A</v>
          </cell>
          <cell r="CV143" t="e">
            <v>#N/A</v>
          </cell>
          <cell r="CY143" t="e">
            <v>#N/A</v>
          </cell>
          <cell r="DB143" t="e">
            <v>#N/A</v>
          </cell>
          <cell r="DE143" t="e">
            <v>#N/A</v>
          </cell>
          <cell r="DH143" t="e">
            <v>#N/A</v>
          </cell>
          <cell r="DQ143" t="e">
            <v>#N/A</v>
          </cell>
          <cell r="DT143" t="e">
            <v>#N/A</v>
          </cell>
        </row>
        <row r="144">
          <cell r="E144" t="e">
            <v>#N/A</v>
          </cell>
          <cell r="I144" t="e">
            <v>#N/A</v>
          </cell>
          <cell r="J144" t="e">
            <v>#N/A</v>
          </cell>
          <cell r="M144" t="e">
            <v>#N/A</v>
          </cell>
          <cell r="P144" t="e">
            <v>#N/A</v>
          </cell>
          <cell r="S144" t="e">
            <v>#N/A</v>
          </cell>
          <cell r="V144" t="e">
            <v>#N/A</v>
          </cell>
          <cell r="Y144" t="e">
            <v>#N/A</v>
          </cell>
          <cell r="AB144" t="e">
            <v>#N/A</v>
          </cell>
          <cell r="AE144" t="e">
            <v>#N/A</v>
          </cell>
          <cell r="AH144" t="e">
            <v>#N/A</v>
          </cell>
          <cell r="AK144" t="e">
            <v>#N/A</v>
          </cell>
          <cell r="AN144" t="e">
            <v>#N/A</v>
          </cell>
          <cell r="AQ144" t="e">
            <v>#N/A</v>
          </cell>
          <cell r="AT144" t="e">
            <v>#N/A</v>
          </cell>
          <cell r="AW144" t="e">
            <v>#N/A</v>
          </cell>
          <cell r="AZ144" t="e">
            <v>#N/A</v>
          </cell>
          <cell r="BC144" t="e">
            <v>#N/A</v>
          </cell>
          <cell r="BF144" t="e">
            <v>#N/A</v>
          </cell>
          <cell r="BI144" t="e">
            <v>#N/A</v>
          </cell>
          <cell r="BL144" t="e">
            <v>#N/A</v>
          </cell>
          <cell r="BO144" t="e">
            <v>#N/A</v>
          </cell>
          <cell r="BR144" t="e">
            <v>#N/A</v>
          </cell>
          <cell r="BU144" t="e">
            <v>#N/A</v>
          </cell>
          <cell r="BX144" t="e">
            <v>#N/A</v>
          </cell>
          <cell r="CA144" t="e">
            <v>#N/A</v>
          </cell>
          <cell r="CD144" t="e">
            <v>#N/A</v>
          </cell>
          <cell r="CG144" t="e">
            <v>#N/A</v>
          </cell>
          <cell r="CJ144" t="e">
            <v>#N/A</v>
          </cell>
          <cell r="CM144" t="e">
            <v>#N/A</v>
          </cell>
          <cell r="CP144" t="e">
            <v>#N/A</v>
          </cell>
          <cell r="CS144" t="e">
            <v>#N/A</v>
          </cell>
          <cell r="CV144" t="e">
            <v>#N/A</v>
          </cell>
          <cell r="CY144" t="e">
            <v>#N/A</v>
          </cell>
          <cell r="DB144" t="e">
            <v>#N/A</v>
          </cell>
          <cell r="DE144" t="e">
            <v>#N/A</v>
          </cell>
          <cell r="DH144" t="e">
            <v>#N/A</v>
          </cell>
          <cell r="DQ144" t="e">
            <v>#N/A</v>
          </cell>
          <cell r="DT144" t="e">
            <v>#N/A</v>
          </cell>
        </row>
        <row r="145">
          <cell r="E145" t="e">
            <v>#N/A</v>
          </cell>
          <cell r="I145" t="e">
            <v>#N/A</v>
          </cell>
          <cell r="J145" t="e">
            <v>#N/A</v>
          </cell>
          <cell r="M145" t="e">
            <v>#N/A</v>
          </cell>
          <cell r="P145" t="e">
            <v>#N/A</v>
          </cell>
          <cell r="S145" t="e">
            <v>#N/A</v>
          </cell>
          <cell r="V145" t="e">
            <v>#N/A</v>
          </cell>
          <cell r="Y145" t="e">
            <v>#N/A</v>
          </cell>
          <cell r="AB145" t="e">
            <v>#N/A</v>
          </cell>
          <cell r="AE145" t="e">
            <v>#N/A</v>
          </cell>
          <cell r="AH145" t="e">
            <v>#N/A</v>
          </cell>
          <cell r="AK145" t="e">
            <v>#N/A</v>
          </cell>
          <cell r="AN145" t="e">
            <v>#N/A</v>
          </cell>
          <cell r="AQ145" t="e">
            <v>#N/A</v>
          </cell>
          <cell r="AT145" t="e">
            <v>#N/A</v>
          </cell>
          <cell r="AW145" t="e">
            <v>#N/A</v>
          </cell>
          <cell r="AZ145" t="e">
            <v>#N/A</v>
          </cell>
          <cell r="BC145" t="e">
            <v>#N/A</v>
          </cell>
          <cell r="BF145" t="e">
            <v>#N/A</v>
          </cell>
          <cell r="BI145" t="e">
            <v>#N/A</v>
          </cell>
          <cell r="BL145" t="e">
            <v>#N/A</v>
          </cell>
          <cell r="BO145" t="e">
            <v>#N/A</v>
          </cell>
          <cell r="BR145" t="e">
            <v>#N/A</v>
          </cell>
          <cell r="BU145" t="e">
            <v>#N/A</v>
          </cell>
          <cell r="BX145" t="e">
            <v>#N/A</v>
          </cell>
          <cell r="CA145" t="e">
            <v>#N/A</v>
          </cell>
          <cell r="CD145" t="e">
            <v>#N/A</v>
          </cell>
          <cell r="CG145" t="e">
            <v>#N/A</v>
          </cell>
          <cell r="CJ145" t="e">
            <v>#N/A</v>
          </cell>
          <cell r="CM145" t="e">
            <v>#N/A</v>
          </cell>
          <cell r="CP145" t="e">
            <v>#N/A</v>
          </cell>
          <cell r="CS145" t="e">
            <v>#N/A</v>
          </cell>
          <cell r="CV145" t="e">
            <v>#N/A</v>
          </cell>
          <cell r="CY145" t="e">
            <v>#N/A</v>
          </cell>
          <cell r="DB145" t="e">
            <v>#N/A</v>
          </cell>
          <cell r="DE145" t="e">
            <v>#N/A</v>
          </cell>
          <cell r="DH145" t="e">
            <v>#N/A</v>
          </cell>
          <cell r="DQ145" t="e">
            <v>#N/A</v>
          </cell>
          <cell r="DT145" t="e">
            <v>#N/A</v>
          </cell>
        </row>
        <row r="146">
          <cell r="E146" t="e">
            <v>#N/A</v>
          </cell>
          <cell r="I146" t="e">
            <v>#N/A</v>
          </cell>
          <cell r="J146" t="e">
            <v>#N/A</v>
          </cell>
          <cell r="M146" t="e">
            <v>#N/A</v>
          </cell>
          <cell r="P146" t="e">
            <v>#N/A</v>
          </cell>
          <cell r="S146" t="e">
            <v>#N/A</v>
          </cell>
          <cell r="V146" t="e">
            <v>#N/A</v>
          </cell>
          <cell r="Y146" t="e">
            <v>#N/A</v>
          </cell>
          <cell r="AB146" t="e">
            <v>#N/A</v>
          </cell>
          <cell r="AE146" t="e">
            <v>#N/A</v>
          </cell>
          <cell r="AH146" t="e">
            <v>#N/A</v>
          </cell>
          <cell r="AK146" t="e">
            <v>#N/A</v>
          </cell>
          <cell r="AN146" t="e">
            <v>#N/A</v>
          </cell>
          <cell r="AQ146" t="e">
            <v>#N/A</v>
          </cell>
          <cell r="AT146" t="e">
            <v>#N/A</v>
          </cell>
          <cell r="AW146" t="e">
            <v>#N/A</v>
          </cell>
          <cell r="AZ146" t="e">
            <v>#N/A</v>
          </cell>
          <cell r="BC146" t="e">
            <v>#N/A</v>
          </cell>
          <cell r="BF146" t="e">
            <v>#N/A</v>
          </cell>
          <cell r="BI146" t="e">
            <v>#N/A</v>
          </cell>
          <cell r="BL146" t="e">
            <v>#N/A</v>
          </cell>
          <cell r="BO146" t="e">
            <v>#N/A</v>
          </cell>
          <cell r="BR146" t="e">
            <v>#N/A</v>
          </cell>
          <cell r="BU146" t="e">
            <v>#N/A</v>
          </cell>
          <cell r="BX146" t="e">
            <v>#N/A</v>
          </cell>
          <cell r="CA146" t="e">
            <v>#N/A</v>
          </cell>
          <cell r="CD146" t="e">
            <v>#N/A</v>
          </cell>
          <cell r="CG146" t="e">
            <v>#N/A</v>
          </cell>
          <cell r="CJ146" t="e">
            <v>#N/A</v>
          </cell>
          <cell r="CM146" t="e">
            <v>#N/A</v>
          </cell>
          <cell r="CP146" t="e">
            <v>#N/A</v>
          </cell>
          <cell r="CS146" t="e">
            <v>#N/A</v>
          </cell>
          <cell r="CV146" t="e">
            <v>#N/A</v>
          </cell>
          <cell r="CY146" t="e">
            <v>#N/A</v>
          </cell>
          <cell r="DB146" t="e">
            <v>#N/A</v>
          </cell>
          <cell r="DE146" t="e">
            <v>#N/A</v>
          </cell>
          <cell r="DH146" t="e">
            <v>#N/A</v>
          </cell>
          <cell r="DQ146" t="e">
            <v>#N/A</v>
          </cell>
          <cell r="DT146" t="e">
            <v>#N/A</v>
          </cell>
        </row>
        <row r="147">
          <cell r="E147" t="e">
            <v>#N/A</v>
          </cell>
          <cell r="I147" t="e">
            <v>#N/A</v>
          </cell>
          <cell r="J147" t="e">
            <v>#N/A</v>
          </cell>
          <cell r="M147" t="e">
            <v>#N/A</v>
          </cell>
          <cell r="P147" t="e">
            <v>#N/A</v>
          </cell>
          <cell r="S147" t="e">
            <v>#N/A</v>
          </cell>
          <cell r="V147" t="e">
            <v>#N/A</v>
          </cell>
          <cell r="Y147" t="e">
            <v>#N/A</v>
          </cell>
          <cell r="AB147" t="e">
            <v>#N/A</v>
          </cell>
          <cell r="AE147" t="e">
            <v>#N/A</v>
          </cell>
          <cell r="AH147" t="e">
            <v>#N/A</v>
          </cell>
          <cell r="AK147" t="e">
            <v>#N/A</v>
          </cell>
          <cell r="AN147" t="e">
            <v>#N/A</v>
          </cell>
          <cell r="AQ147" t="e">
            <v>#N/A</v>
          </cell>
          <cell r="AT147" t="e">
            <v>#N/A</v>
          </cell>
          <cell r="AW147" t="e">
            <v>#N/A</v>
          </cell>
          <cell r="AZ147" t="e">
            <v>#N/A</v>
          </cell>
          <cell r="BC147" t="e">
            <v>#N/A</v>
          </cell>
          <cell r="BF147" t="e">
            <v>#N/A</v>
          </cell>
          <cell r="BI147" t="e">
            <v>#N/A</v>
          </cell>
          <cell r="BL147" t="e">
            <v>#N/A</v>
          </cell>
          <cell r="BO147" t="e">
            <v>#N/A</v>
          </cell>
          <cell r="BR147" t="e">
            <v>#N/A</v>
          </cell>
          <cell r="BU147" t="e">
            <v>#N/A</v>
          </cell>
          <cell r="BX147" t="e">
            <v>#N/A</v>
          </cell>
          <cell r="CA147" t="e">
            <v>#N/A</v>
          </cell>
          <cell r="CD147" t="e">
            <v>#N/A</v>
          </cell>
          <cell r="CG147" t="e">
            <v>#N/A</v>
          </cell>
          <cell r="CJ147" t="e">
            <v>#N/A</v>
          </cell>
          <cell r="CM147" t="e">
            <v>#N/A</v>
          </cell>
          <cell r="CP147" t="e">
            <v>#N/A</v>
          </cell>
          <cell r="CS147" t="e">
            <v>#N/A</v>
          </cell>
          <cell r="CV147" t="e">
            <v>#N/A</v>
          </cell>
          <cell r="CY147" t="e">
            <v>#N/A</v>
          </cell>
          <cell r="DB147" t="e">
            <v>#N/A</v>
          </cell>
          <cell r="DE147" t="e">
            <v>#N/A</v>
          </cell>
          <cell r="DH147" t="e">
            <v>#N/A</v>
          </cell>
          <cell r="DQ147" t="e">
            <v>#N/A</v>
          </cell>
          <cell r="DT147" t="e">
            <v>#N/A</v>
          </cell>
        </row>
        <row r="148">
          <cell r="E148" t="e">
            <v>#N/A</v>
          </cell>
          <cell r="I148" t="e">
            <v>#N/A</v>
          </cell>
          <cell r="J148" t="e">
            <v>#N/A</v>
          </cell>
          <cell r="M148" t="e">
            <v>#N/A</v>
          </cell>
          <cell r="P148" t="e">
            <v>#N/A</v>
          </cell>
          <cell r="S148" t="e">
            <v>#N/A</v>
          </cell>
          <cell r="V148" t="e">
            <v>#N/A</v>
          </cell>
          <cell r="Y148" t="e">
            <v>#N/A</v>
          </cell>
          <cell r="AB148" t="e">
            <v>#N/A</v>
          </cell>
          <cell r="AE148" t="e">
            <v>#N/A</v>
          </cell>
          <cell r="AH148" t="e">
            <v>#N/A</v>
          </cell>
          <cell r="AK148" t="e">
            <v>#N/A</v>
          </cell>
          <cell r="AN148" t="e">
            <v>#N/A</v>
          </cell>
          <cell r="AQ148" t="e">
            <v>#N/A</v>
          </cell>
          <cell r="AT148" t="e">
            <v>#N/A</v>
          </cell>
          <cell r="AW148" t="e">
            <v>#N/A</v>
          </cell>
          <cell r="AZ148" t="e">
            <v>#N/A</v>
          </cell>
          <cell r="BC148" t="e">
            <v>#N/A</v>
          </cell>
          <cell r="BF148" t="e">
            <v>#N/A</v>
          </cell>
          <cell r="BI148" t="e">
            <v>#N/A</v>
          </cell>
          <cell r="BL148" t="e">
            <v>#N/A</v>
          </cell>
          <cell r="BO148" t="e">
            <v>#N/A</v>
          </cell>
          <cell r="BR148" t="e">
            <v>#N/A</v>
          </cell>
          <cell r="BU148" t="e">
            <v>#N/A</v>
          </cell>
          <cell r="BX148" t="e">
            <v>#N/A</v>
          </cell>
          <cell r="CA148" t="e">
            <v>#N/A</v>
          </cell>
          <cell r="CD148" t="e">
            <v>#N/A</v>
          </cell>
          <cell r="CG148" t="e">
            <v>#N/A</v>
          </cell>
          <cell r="CJ148" t="e">
            <v>#N/A</v>
          </cell>
          <cell r="CM148" t="e">
            <v>#N/A</v>
          </cell>
          <cell r="CP148" t="e">
            <v>#N/A</v>
          </cell>
          <cell r="CS148" t="e">
            <v>#N/A</v>
          </cell>
          <cell r="CV148" t="e">
            <v>#N/A</v>
          </cell>
          <cell r="CY148" t="e">
            <v>#N/A</v>
          </cell>
          <cell r="DB148" t="e">
            <v>#N/A</v>
          </cell>
          <cell r="DE148" t="e">
            <v>#N/A</v>
          </cell>
          <cell r="DH148" t="e">
            <v>#N/A</v>
          </cell>
          <cell r="DQ148" t="e">
            <v>#N/A</v>
          </cell>
          <cell r="DT148" t="e">
            <v>#N/A</v>
          </cell>
        </row>
        <row r="149">
          <cell r="E149" t="e">
            <v>#N/A</v>
          </cell>
          <cell r="I149" t="e">
            <v>#N/A</v>
          </cell>
          <cell r="J149" t="e">
            <v>#N/A</v>
          </cell>
          <cell r="M149" t="e">
            <v>#N/A</v>
          </cell>
          <cell r="P149" t="e">
            <v>#N/A</v>
          </cell>
          <cell r="S149" t="e">
            <v>#N/A</v>
          </cell>
          <cell r="V149" t="e">
            <v>#N/A</v>
          </cell>
          <cell r="Y149" t="e">
            <v>#N/A</v>
          </cell>
          <cell r="AB149" t="e">
            <v>#N/A</v>
          </cell>
          <cell r="AE149" t="e">
            <v>#N/A</v>
          </cell>
          <cell r="AH149" t="e">
            <v>#N/A</v>
          </cell>
          <cell r="AK149" t="e">
            <v>#N/A</v>
          </cell>
          <cell r="AN149" t="e">
            <v>#N/A</v>
          </cell>
          <cell r="AQ149" t="e">
            <v>#N/A</v>
          </cell>
          <cell r="AT149" t="e">
            <v>#N/A</v>
          </cell>
          <cell r="AW149" t="e">
            <v>#N/A</v>
          </cell>
          <cell r="AZ149" t="e">
            <v>#N/A</v>
          </cell>
          <cell r="BC149" t="e">
            <v>#N/A</v>
          </cell>
          <cell r="BF149" t="e">
            <v>#N/A</v>
          </cell>
          <cell r="BI149" t="e">
            <v>#N/A</v>
          </cell>
          <cell r="BL149" t="e">
            <v>#N/A</v>
          </cell>
          <cell r="BO149" t="e">
            <v>#N/A</v>
          </cell>
          <cell r="BR149" t="e">
            <v>#N/A</v>
          </cell>
          <cell r="BU149" t="e">
            <v>#N/A</v>
          </cell>
          <cell r="BX149" t="e">
            <v>#N/A</v>
          </cell>
          <cell r="CA149" t="e">
            <v>#N/A</v>
          </cell>
          <cell r="CD149" t="e">
            <v>#N/A</v>
          </cell>
          <cell r="CG149" t="e">
            <v>#N/A</v>
          </cell>
          <cell r="CJ149" t="e">
            <v>#N/A</v>
          </cell>
          <cell r="CM149" t="e">
            <v>#N/A</v>
          </cell>
          <cell r="CP149" t="e">
            <v>#N/A</v>
          </cell>
          <cell r="CS149" t="e">
            <v>#N/A</v>
          </cell>
          <cell r="CV149" t="e">
            <v>#N/A</v>
          </cell>
          <cell r="CY149" t="e">
            <v>#N/A</v>
          </cell>
          <cell r="DB149" t="e">
            <v>#N/A</v>
          </cell>
          <cell r="DE149" t="e">
            <v>#N/A</v>
          </cell>
          <cell r="DH149" t="e">
            <v>#N/A</v>
          </cell>
          <cell r="DQ149" t="e">
            <v>#N/A</v>
          </cell>
          <cell r="DT149" t="e">
            <v>#N/A</v>
          </cell>
        </row>
        <row r="150">
          <cell r="E150" t="e">
            <v>#N/A</v>
          </cell>
          <cell r="I150" t="e">
            <v>#N/A</v>
          </cell>
          <cell r="J150" t="e">
            <v>#N/A</v>
          </cell>
          <cell r="M150" t="e">
            <v>#N/A</v>
          </cell>
          <cell r="P150" t="e">
            <v>#N/A</v>
          </cell>
          <cell r="S150" t="e">
            <v>#N/A</v>
          </cell>
          <cell r="V150" t="e">
            <v>#N/A</v>
          </cell>
          <cell r="Y150" t="e">
            <v>#N/A</v>
          </cell>
          <cell r="AB150" t="e">
            <v>#N/A</v>
          </cell>
          <cell r="AE150" t="e">
            <v>#N/A</v>
          </cell>
          <cell r="AH150" t="e">
            <v>#N/A</v>
          </cell>
          <cell r="AK150" t="e">
            <v>#N/A</v>
          </cell>
          <cell r="AN150" t="e">
            <v>#N/A</v>
          </cell>
          <cell r="AQ150" t="e">
            <v>#N/A</v>
          </cell>
          <cell r="AT150" t="e">
            <v>#N/A</v>
          </cell>
          <cell r="AW150" t="e">
            <v>#N/A</v>
          </cell>
          <cell r="AZ150" t="e">
            <v>#N/A</v>
          </cell>
          <cell r="BC150" t="e">
            <v>#N/A</v>
          </cell>
          <cell r="BF150" t="e">
            <v>#N/A</v>
          </cell>
          <cell r="BI150" t="e">
            <v>#N/A</v>
          </cell>
          <cell r="BL150" t="e">
            <v>#N/A</v>
          </cell>
          <cell r="BO150" t="e">
            <v>#N/A</v>
          </cell>
          <cell r="BR150" t="e">
            <v>#N/A</v>
          </cell>
          <cell r="BU150" t="e">
            <v>#N/A</v>
          </cell>
          <cell r="BX150" t="e">
            <v>#N/A</v>
          </cell>
          <cell r="CA150" t="e">
            <v>#N/A</v>
          </cell>
          <cell r="CD150" t="e">
            <v>#N/A</v>
          </cell>
          <cell r="CG150" t="e">
            <v>#N/A</v>
          </cell>
          <cell r="CJ150" t="e">
            <v>#N/A</v>
          </cell>
          <cell r="CM150" t="e">
            <v>#N/A</v>
          </cell>
          <cell r="CP150" t="e">
            <v>#N/A</v>
          </cell>
          <cell r="CS150" t="e">
            <v>#N/A</v>
          </cell>
          <cell r="CV150" t="e">
            <v>#N/A</v>
          </cell>
          <cell r="CY150" t="e">
            <v>#N/A</v>
          </cell>
          <cell r="DB150" t="e">
            <v>#N/A</v>
          </cell>
          <cell r="DE150" t="e">
            <v>#N/A</v>
          </cell>
          <cell r="DH150" t="e">
            <v>#N/A</v>
          </cell>
          <cell r="DQ150" t="e">
            <v>#N/A</v>
          </cell>
          <cell r="DT150" t="e">
            <v>#N/A</v>
          </cell>
        </row>
        <row r="151">
          <cell r="E151" t="e">
            <v>#N/A</v>
          </cell>
          <cell r="I151" t="e">
            <v>#N/A</v>
          </cell>
          <cell r="J151" t="e">
            <v>#N/A</v>
          </cell>
          <cell r="M151" t="e">
            <v>#N/A</v>
          </cell>
          <cell r="P151" t="e">
            <v>#N/A</v>
          </cell>
          <cell r="S151" t="e">
            <v>#N/A</v>
          </cell>
          <cell r="V151" t="e">
            <v>#N/A</v>
          </cell>
          <cell r="Y151" t="e">
            <v>#N/A</v>
          </cell>
          <cell r="AB151" t="e">
            <v>#N/A</v>
          </cell>
          <cell r="AE151" t="e">
            <v>#N/A</v>
          </cell>
          <cell r="AH151" t="e">
            <v>#N/A</v>
          </cell>
          <cell r="AK151" t="e">
            <v>#N/A</v>
          </cell>
          <cell r="AN151" t="e">
            <v>#N/A</v>
          </cell>
          <cell r="AQ151" t="e">
            <v>#N/A</v>
          </cell>
          <cell r="AT151" t="e">
            <v>#N/A</v>
          </cell>
          <cell r="AW151" t="e">
            <v>#N/A</v>
          </cell>
          <cell r="AZ151" t="e">
            <v>#N/A</v>
          </cell>
          <cell r="BC151" t="e">
            <v>#N/A</v>
          </cell>
          <cell r="BF151" t="e">
            <v>#N/A</v>
          </cell>
          <cell r="BI151" t="e">
            <v>#N/A</v>
          </cell>
          <cell r="BL151" t="e">
            <v>#N/A</v>
          </cell>
          <cell r="BO151" t="e">
            <v>#N/A</v>
          </cell>
          <cell r="BR151" t="e">
            <v>#N/A</v>
          </cell>
          <cell r="BU151" t="e">
            <v>#N/A</v>
          </cell>
          <cell r="BX151" t="e">
            <v>#N/A</v>
          </cell>
          <cell r="CA151" t="e">
            <v>#N/A</v>
          </cell>
          <cell r="CD151" t="e">
            <v>#N/A</v>
          </cell>
          <cell r="CG151" t="e">
            <v>#N/A</v>
          </cell>
          <cell r="CJ151" t="e">
            <v>#N/A</v>
          </cell>
          <cell r="CM151" t="e">
            <v>#N/A</v>
          </cell>
          <cell r="CP151" t="e">
            <v>#N/A</v>
          </cell>
          <cell r="CS151" t="e">
            <v>#N/A</v>
          </cell>
          <cell r="CV151" t="e">
            <v>#N/A</v>
          </cell>
          <cell r="CY151" t="e">
            <v>#N/A</v>
          </cell>
          <cell r="DB151" t="e">
            <v>#N/A</v>
          </cell>
          <cell r="DE151" t="e">
            <v>#N/A</v>
          </cell>
          <cell r="DH151" t="e">
            <v>#N/A</v>
          </cell>
          <cell r="DQ151" t="e">
            <v>#N/A</v>
          </cell>
          <cell r="DT151" t="e">
            <v>#N/A</v>
          </cell>
        </row>
        <row r="152">
          <cell r="E152" t="e">
            <v>#N/A</v>
          </cell>
          <cell r="I152" t="e">
            <v>#N/A</v>
          </cell>
          <cell r="J152" t="e">
            <v>#N/A</v>
          </cell>
          <cell r="M152" t="e">
            <v>#N/A</v>
          </cell>
          <cell r="P152" t="e">
            <v>#N/A</v>
          </cell>
          <cell r="S152" t="e">
            <v>#N/A</v>
          </cell>
          <cell r="V152" t="e">
            <v>#N/A</v>
          </cell>
          <cell r="Y152" t="e">
            <v>#N/A</v>
          </cell>
          <cell r="AB152" t="e">
            <v>#N/A</v>
          </cell>
          <cell r="AE152" t="e">
            <v>#N/A</v>
          </cell>
          <cell r="AH152" t="e">
            <v>#N/A</v>
          </cell>
          <cell r="AK152" t="e">
            <v>#N/A</v>
          </cell>
          <cell r="AN152" t="e">
            <v>#N/A</v>
          </cell>
          <cell r="AQ152" t="e">
            <v>#N/A</v>
          </cell>
          <cell r="AT152" t="e">
            <v>#N/A</v>
          </cell>
          <cell r="AW152" t="e">
            <v>#N/A</v>
          </cell>
          <cell r="AZ152" t="e">
            <v>#N/A</v>
          </cell>
          <cell r="BC152" t="e">
            <v>#N/A</v>
          </cell>
          <cell r="BF152" t="e">
            <v>#N/A</v>
          </cell>
          <cell r="BI152" t="e">
            <v>#N/A</v>
          </cell>
          <cell r="BL152" t="e">
            <v>#N/A</v>
          </cell>
          <cell r="BO152" t="e">
            <v>#N/A</v>
          </cell>
          <cell r="BR152" t="e">
            <v>#N/A</v>
          </cell>
          <cell r="BU152" t="e">
            <v>#N/A</v>
          </cell>
          <cell r="BX152" t="e">
            <v>#N/A</v>
          </cell>
          <cell r="CA152" t="e">
            <v>#N/A</v>
          </cell>
          <cell r="CD152" t="e">
            <v>#N/A</v>
          </cell>
          <cell r="CG152" t="e">
            <v>#N/A</v>
          </cell>
          <cell r="CJ152" t="e">
            <v>#N/A</v>
          </cell>
          <cell r="CM152" t="e">
            <v>#N/A</v>
          </cell>
          <cell r="CP152" t="e">
            <v>#N/A</v>
          </cell>
          <cell r="CS152" t="e">
            <v>#N/A</v>
          </cell>
          <cell r="CV152" t="e">
            <v>#N/A</v>
          </cell>
          <cell r="CY152" t="e">
            <v>#N/A</v>
          </cell>
          <cell r="DB152" t="e">
            <v>#N/A</v>
          </cell>
          <cell r="DE152" t="e">
            <v>#N/A</v>
          </cell>
          <cell r="DH152" t="e">
            <v>#N/A</v>
          </cell>
          <cell r="DQ152" t="e">
            <v>#N/A</v>
          </cell>
          <cell r="DT152" t="e">
            <v>#N/A</v>
          </cell>
        </row>
        <row r="153">
          <cell r="E153" t="e">
            <v>#N/A</v>
          </cell>
          <cell r="I153" t="e">
            <v>#N/A</v>
          </cell>
          <cell r="J153" t="e">
            <v>#N/A</v>
          </cell>
          <cell r="M153" t="e">
            <v>#N/A</v>
          </cell>
          <cell r="P153" t="e">
            <v>#N/A</v>
          </cell>
          <cell r="S153" t="e">
            <v>#N/A</v>
          </cell>
          <cell r="V153" t="e">
            <v>#N/A</v>
          </cell>
          <cell r="Y153" t="e">
            <v>#N/A</v>
          </cell>
          <cell r="AB153" t="e">
            <v>#N/A</v>
          </cell>
          <cell r="AE153" t="e">
            <v>#N/A</v>
          </cell>
          <cell r="AH153" t="e">
            <v>#N/A</v>
          </cell>
          <cell r="AK153" t="e">
            <v>#N/A</v>
          </cell>
          <cell r="AN153" t="e">
            <v>#N/A</v>
          </cell>
          <cell r="AQ153" t="e">
            <v>#N/A</v>
          </cell>
          <cell r="AT153" t="e">
            <v>#N/A</v>
          </cell>
          <cell r="AW153" t="e">
            <v>#N/A</v>
          </cell>
          <cell r="AZ153" t="e">
            <v>#N/A</v>
          </cell>
          <cell r="BC153" t="e">
            <v>#N/A</v>
          </cell>
          <cell r="BF153" t="e">
            <v>#N/A</v>
          </cell>
          <cell r="BI153" t="e">
            <v>#N/A</v>
          </cell>
          <cell r="BL153" t="e">
            <v>#N/A</v>
          </cell>
          <cell r="BO153" t="e">
            <v>#N/A</v>
          </cell>
          <cell r="BR153" t="e">
            <v>#N/A</v>
          </cell>
          <cell r="BU153" t="e">
            <v>#N/A</v>
          </cell>
          <cell r="BX153" t="e">
            <v>#N/A</v>
          </cell>
          <cell r="CA153" t="e">
            <v>#N/A</v>
          </cell>
          <cell r="CD153" t="e">
            <v>#N/A</v>
          </cell>
          <cell r="CG153" t="e">
            <v>#N/A</v>
          </cell>
          <cell r="CJ153" t="e">
            <v>#N/A</v>
          </cell>
          <cell r="CM153" t="e">
            <v>#N/A</v>
          </cell>
          <cell r="CP153" t="e">
            <v>#N/A</v>
          </cell>
          <cell r="CS153" t="e">
            <v>#N/A</v>
          </cell>
          <cell r="CV153" t="e">
            <v>#N/A</v>
          </cell>
          <cell r="CY153" t="e">
            <v>#N/A</v>
          </cell>
          <cell r="DB153" t="e">
            <v>#N/A</v>
          </cell>
          <cell r="DE153" t="e">
            <v>#N/A</v>
          </cell>
          <cell r="DH153" t="e">
            <v>#N/A</v>
          </cell>
          <cell r="DQ153" t="e">
            <v>#N/A</v>
          </cell>
          <cell r="DT153" t="e">
            <v>#N/A</v>
          </cell>
        </row>
        <row r="154">
          <cell r="E154" t="e">
            <v>#N/A</v>
          </cell>
          <cell r="I154" t="e">
            <v>#N/A</v>
          </cell>
          <cell r="J154" t="e">
            <v>#N/A</v>
          </cell>
          <cell r="M154" t="e">
            <v>#N/A</v>
          </cell>
          <cell r="P154" t="e">
            <v>#N/A</v>
          </cell>
          <cell r="S154" t="e">
            <v>#N/A</v>
          </cell>
          <cell r="V154" t="e">
            <v>#N/A</v>
          </cell>
          <cell r="Y154" t="e">
            <v>#N/A</v>
          </cell>
          <cell r="AB154" t="e">
            <v>#N/A</v>
          </cell>
          <cell r="AE154" t="e">
            <v>#N/A</v>
          </cell>
          <cell r="AH154" t="e">
            <v>#N/A</v>
          </cell>
          <cell r="AK154" t="e">
            <v>#N/A</v>
          </cell>
          <cell r="AN154" t="e">
            <v>#N/A</v>
          </cell>
          <cell r="AQ154" t="e">
            <v>#N/A</v>
          </cell>
          <cell r="AT154" t="e">
            <v>#N/A</v>
          </cell>
          <cell r="AW154" t="e">
            <v>#N/A</v>
          </cell>
          <cell r="AZ154" t="e">
            <v>#N/A</v>
          </cell>
          <cell r="BC154" t="e">
            <v>#N/A</v>
          </cell>
          <cell r="BF154" t="e">
            <v>#N/A</v>
          </cell>
          <cell r="BI154" t="e">
            <v>#N/A</v>
          </cell>
          <cell r="BL154" t="e">
            <v>#N/A</v>
          </cell>
          <cell r="BO154" t="e">
            <v>#N/A</v>
          </cell>
          <cell r="BR154" t="e">
            <v>#N/A</v>
          </cell>
          <cell r="BU154" t="e">
            <v>#N/A</v>
          </cell>
          <cell r="BX154" t="e">
            <v>#N/A</v>
          </cell>
          <cell r="CA154" t="e">
            <v>#N/A</v>
          </cell>
          <cell r="CD154" t="e">
            <v>#N/A</v>
          </cell>
          <cell r="CG154" t="e">
            <v>#N/A</v>
          </cell>
          <cell r="CJ154" t="e">
            <v>#N/A</v>
          </cell>
          <cell r="CM154" t="e">
            <v>#N/A</v>
          </cell>
          <cell r="CP154" t="e">
            <v>#N/A</v>
          </cell>
          <cell r="CS154" t="e">
            <v>#N/A</v>
          </cell>
          <cell r="CV154" t="e">
            <v>#N/A</v>
          </cell>
          <cell r="CY154" t="e">
            <v>#N/A</v>
          </cell>
          <cell r="DB154" t="e">
            <v>#N/A</v>
          </cell>
          <cell r="DE154" t="e">
            <v>#N/A</v>
          </cell>
          <cell r="DH154" t="e">
            <v>#N/A</v>
          </cell>
          <cell r="DQ154" t="e">
            <v>#N/A</v>
          </cell>
          <cell r="DT154" t="e">
            <v>#N/A</v>
          </cell>
        </row>
        <row r="155">
          <cell r="E155" t="e">
            <v>#N/A</v>
          </cell>
          <cell r="I155" t="e">
            <v>#N/A</v>
          </cell>
          <cell r="J155" t="e">
            <v>#N/A</v>
          </cell>
          <cell r="M155" t="e">
            <v>#N/A</v>
          </cell>
          <cell r="P155" t="e">
            <v>#N/A</v>
          </cell>
          <cell r="S155" t="e">
            <v>#N/A</v>
          </cell>
          <cell r="V155" t="e">
            <v>#N/A</v>
          </cell>
          <cell r="Y155" t="e">
            <v>#N/A</v>
          </cell>
          <cell r="AB155" t="e">
            <v>#N/A</v>
          </cell>
          <cell r="AE155" t="e">
            <v>#N/A</v>
          </cell>
          <cell r="AH155" t="e">
            <v>#N/A</v>
          </cell>
          <cell r="AK155" t="e">
            <v>#N/A</v>
          </cell>
          <cell r="AN155" t="e">
            <v>#N/A</v>
          </cell>
          <cell r="AQ155" t="e">
            <v>#N/A</v>
          </cell>
          <cell r="AT155" t="e">
            <v>#N/A</v>
          </cell>
          <cell r="AW155" t="e">
            <v>#N/A</v>
          </cell>
          <cell r="AZ155" t="e">
            <v>#N/A</v>
          </cell>
          <cell r="BC155" t="e">
            <v>#N/A</v>
          </cell>
          <cell r="BF155" t="e">
            <v>#N/A</v>
          </cell>
          <cell r="BI155" t="e">
            <v>#N/A</v>
          </cell>
          <cell r="BL155" t="e">
            <v>#N/A</v>
          </cell>
          <cell r="BO155" t="e">
            <v>#N/A</v>
          </cell>
          <cell r="BR155" t="e">
            <v>#N/A</v>
          </cell>
          <cell r="BU155" t="e">
            <v>#N/A</v>
          </cell>
          <cell r="BX155" t="e">
            <v>#N/A</v>
          </cell>
          <cell r="CA155" t="e">
            <v>#N/A</v>
          </cell>
          <cell r="CD155" t="e">
            <v>#N/A</v>
          </cell>
          <cell r="CG155" t="e">
            <v>#N/A</v>
          </cell>
          <cell r="CJ155" t="e">
            <v>#N/A</v>
          </cell>
          <cell r="CM155" t="e">
            <v>#N/A</v>
          </cell>
          <cell r="CP155" t="e">
            <v>#N/A</v>
          </cell>
          <cell r="CS155" t="e">
            <v>#N/A</v>
          </cell>
          <cell r="CV155" t="e">
            <v>#N/A</v>
          </cell>
          <cell r="CY155" t="e">
            <v>#N/A</v>
          </cell>
          <cell r="DB155" t="e">
            <v>#N/A</v>
          </cell>
          <cell r="DE155" t="e">
            <v>#N/A</v>
          </cell>
          <cell r="DH155" t="e">
            <v>#N/A</v>
          </cell>
          <cell r="DQ155" t="e">
            <v>#N/A</v>
          </cell>
          <cell r="DT155" t="e">
            <v>#N/A</v>
          </cell>
        </row>
        <row r="156">
          <cell r="E156" t="e">
            <v>#N/A</v>
          </cell>
          <cell r="I156" t="e">
            <v>#N/A</v>
          </cell>
          <cell r="J156" t="e">
            <v>#N/A</v>
          </cell>
          <cell r="M156" t="e">
            <v>#N/A</v>
          </cell>
          <cell r="P156" t="e">
            <v>#N/A</v>
          </cell>
          <cell r="S156" t="e">
            <v>#N/A</v>
          </cell>
          <cell r="V156" t="e">
            <v>#N/A</v>
          </cell>
          <cell r="Y156" t="e">
            <v>#N/A</v>
          </cell>
          <cell r="AB156" t="e">
            <v>#N/A</v>
          </cell>
          <cell r="AE156" t="e">
            <v>#N/A</v>
          </cell>
          <cell r="AH156" t="e">
            <v>#N/A</v>
          </cell>
          <cell r="AK156" t="e">
            <v>#N/A</v>
          </cell>
          <cell r="AN156" t="e">
            <v>#N/A</v>
          </cell>
          <cell r="AQ156" t="e">
            <v>#N/A</v>
          </cell>
          <cell r="AT156" t="e">
            <v>#N/A</v>
          </cell>
          <cell r="AW156" t="e">
            <v>#N/A</v>
          </cell>
          <cell r="AZ156" t="e">
            <v>#N/A</v>
          </cell>
          <cell r="BC156" t="e">
            <v>#N/A</v>
          </cell>
          <cell r="BF156" t="e">
            <v>#N/A</v>
          </cell>
          <cell r="BI156" t="e">
            <v>#N/A</v>
          </cell>
          <cell r="BL156" t="e">
            <v>#N/A</v>
          </cell>
          <cell r="BO156" t="e">
            <v>#N/A</v>
          </cell>
          <cell r="BR156" t="e">
            <v>#N/A</v>
          </cell>
          <cell r="BU156" t="e">
            <v>#N/A</v>
          </cell>
          <cell r="BX156" t="e">
            <v>#N/A</v>
          </cell>
          <cell r="CA156" t="e">
            <v>#N/A</v>
          </cell>
          <cell r="CD156" t="e">
            <v>#N/A</v>
          </cell>
          <cell r="CG156" t="e">
            <v>#N/A</v>
          </cell>
          <cell r="CJ156" t="e">
            <v>#N/A</v>
          </cell>
          <cell r="CM156" t="e">
            <v>#N/A</v>
          </cell>
          <cell r="CP156" t="e">
            <v>#N/A</v>
          </cell>
          <cell r="CS156" t="e">
            <v>#N/A</v>
          </cell>
          <cell r="CV156" t="e">
            <v>#N/A</v>
          </cell>
          <cell r="CY156" t="e">
            <v>#N/A</v>
          </cell>
          <cell r="DB156" t="e">
            <v>#N/A</v>
          </cell>
          <cell r="DE156" t="e">
            <v>#N/A</v>
          </cell>
          <cell r="DH156" t="e">
            <v>#N/A</v>
          </cell>
          <cell r="DQ156" t="e">
            <v>#N/A</v>
          </cell>
          <cell r="DT156" t="e">
            <v>#N/A</v>
          </cell>
        </row>
        <row r="157">
          <cell r="E157" t="e">
            <v>#N/A</v>
          </cell>
          <cell r="I157" t="e">
            <v>#N/A</v>
          </cell>
          <cell r="J157" t="e">
            <v>#N/A</v>
          </cell>
          <cell r="M157" t="e">
            <v>#N/A</v>
          </cell>
          <cell r="P157" t="e">
            <v>#N/A</v>
          </cell>
          <cell r="S157" t="e">
            <v>#N/A</v>
          </cell>
          <cell r="V157" t="e">
            <v>#N/A</v>
          </cell>
          <cell r="Y157" t="e">
            <v>#N/A</v>
          </cell>
          <cell r="AB157" t="e">
            <v>#N/A</v>
          </cell>
          <cell r="AE157" t="e">
            <v>#N/A</v>
          </cell>
          <cell r="AH157" t="e">
            <v>#N/A</v>
          </cell>
          <cell r="AK157" t="e">
            <v>#N/A</v>
          </cell>
          <cell r="AN157" t="e">
            <v>#N/A</v>
          </cell>
          <cell r="AQ157" t="e">
            <v>#N/A</v>
          </cell>
          <cell r="AT157" t="e">
            <v>#N/A</v>
          </cell>
          <cell r="AW157" t="e">
            <v>#N/A</v>
          </cell>
          <cell r="AZ157" t="e">
            <v>#N/A</v>
          </cell>
          <cell r="BC157" t="e">
            <v>#N/A</v>
          </cell>
          <cell r="BF157" t="e">
            <v>#N/A</v>
          </cell>
          <cell r="BI157" t="e">
            <v>#N/A</v>
          </cell>
          <cell r="BL157" t="e">
            <v>#N/A</v>
          </cell>
          <cell r="BO157" t="e">
            <v>#N/A</v>
          </cell>
          <cell r="BR157" t="e">
            <v>#N/A</v>
          </cell>
          <cell r="BU157" t="e">
            <v>#N/A</v>
          </cell>
          <cell r="BX157" t="e">
            <v>#N/A</v>
          </cell>
          <cell r="CA157" t="e">
            <v>#N/A</v>
          </cell>
          <cell r="CD157" t="e">
            <v>#N/A</v>
          </cell>
          <cell r="CG157" t="e">
            <v>#N/A</v>
          </cell>
          <cell r="CJ157" t="e">
            <v>#N/A</v>
          </cell>
          <cell r="CM157" t="e">
            <v>#N/A</v>
          </cell>
          <cell r="CP157" t="e">
            <v>#N/A</v>
          </cell>
          <cell r="CS157" t="e">
            <v>#N/A</v>
          </cell>
          <cell r="CV157" t="e">
            <v>#N/A</v>
          </cell>
          <cell r="CY157" t="e">
            <v>#N/A</v>
          </cell>
          <cell r="DB157" t="e">
            <v>#N/A</v>
          </cell>
          <cell r="DE157" t="e">
            <v>#N/A</v>
          </cell>
          <cell r="DH157" t="e">
            <v>#N/A</v>
          </cell>
          <cell r="DQ157" t="e">
            <v>#N/A</v>
          </cell>
          <cell r="DT157" t="e">
            <v>#N/A</v>
          </cell>
        </row>
        <row r="158">
          <cell r="E158" t="e">
            <v>#N/A</v>
          </cell>
          <cell r="I158" t="e">
            <v>#N/A</v>
          </cell>
          <cell r="J158" t="e">
            <v>#N/A</v>
          </cell>
          <cell r="M158" t="e">
            <v>#N/A</v>
          </cell>
          <cell r="P158" t="e">
            <v>#N/A</v>
          </cell>
          <cell r="S158" t="e">
            <v>#N/A</v>
          </cell>
          <cell r="V158" t="e">
            <v>#N/A</v>
          </cell>
          <cell r="Y158" t="e">
            <v>#N/A</v>
          </cell>
          <cell r="AB158" t="e">
            <v>#N/A</v>
          </cell>
          <cell r="AE158" t="e">
            <v>#N/A</v>
          </cell>
          <cell r="AH158" t="e">
            <v>#N/A</v>
          </cell>
          <cell r="AK158" t="e">
            <v>#N/A</v>
          </cell>
          <cell r="AN158" t="e">
            <v>#N/A</v>
          </cell>
          <cell r="AQ158" t="e">
            <v>#N/A</v>
          </cell>
          <cell r="AT158" t="e">
            <v>#N/A</v>
          </cell>
          <cell r="AW158" t="e">
            <v>#N/A</v>
          </cell>
          <cell r="AZ158" t="e">
            <v>#N/A</v>
          </cell>
          <cell r="BC158" t="e">
            <v>#N/A</v>
          </cell>
          <cell r="BF158" t="e">
            <v>#N/A</v>
          </cell>
          <cell r="BI158" t="e">
            <v>#N/A</v>
          </cell>
          <cell r="BL158" t="e">
            <v>#N/A</v>
          </cell>
          <cell r="BO158" t="e">
            <v>#N/A</v>
          </cell>
          <cell r="BR158" t="e">
            <v>#N/A</v>
          </cell>
          <cell r="BU158" t="e">
            <v>#N/A</v>
          </cell>
          <cell r="BX158" t="e">
            <v>#N/A</v>
          </cell>
          <cell r="CA158" t="e">
            <v>#N/A</v>
          </cell>
          <cell r="CD158" t="e">
            <v>#N/A</v>
          </cell>
          <cell r="CG158" t="e">
            <v>#N/A</v>
          </cell>
          <cell r="CJ158" t="e">
            <v>#N/A</v>
          </cell>
          <cell r="CM158" t="e">
            <v>#N/A</v>
          </cell>
          <cell r="CP158" t="e">
            <v>#N/A</v>
          </cell>
          <cell r="CS158" t="e">
            <v>#N/A</v>
          </cell>
          <cell r="CV158" t="e">
            <v>#N/A</v>
          </cell>
          <cell r="CY158" t="e">
            <v>#N/A</v>
          </cell>
          <cell r="DB158" t="e">
            <v>#N/A</v>
          </cell>
          <cell r="DE158" t="e">
            <v>#N/A</v>
          </cell>
          <cell r="DH158" t="e">
            <v>#N/A</v>
          </cell>
          <cell r="DQ158" t="e">
            <v>#N/A</v>
          </cell>
          <cell r="DT158" t="e">
            <v>#N/A</v>
          </cell>
        </row>
        <row r="159">
          <cell r="E159" t="e">
            <v>#N/A</v>
          </cell>
          <cell r="I159" t="e">
            <v>#N/A</v>
          </cell>
          <cell r="J159" t="e">
            <v>#N/A</v>
          </cell>
          <cell r="M159" t="e">
            <v>#N/A</v>
          </cell>
          <cell r="P159" t="e">
            <v>#N/A</v>
          </cell>
          <cell r="S159" t="e">
            <v>#N/A</v>
          </cell>
          <cell r="V159" t="e">
            <v>#N/A</v>
          </cell>
          <cell r="Y159" t="e">
            <v>#N/A</v>
          </cell>
          <cell r="AB159" t="e">
            <v>#N/A</v>
          </cell>
          <cell r="AE159" t="e">
            <v>#N/A</v>
          </cell>
          <cell r="AH159" t="e">
            <v>#N/A</v>
          </cell>
          <cell r="AK159" t="e">
            <v>#N/A</v>
          </cell>
          <cell r="AN159" t="e">
            <v>#N/A</v>
          </cell>
          <cell r="AQ159" t="e">
            <v>#N/A</v>
          </cell>
          <cell r="AT159" t="e">
            <v>#N/A</v>
          </cell>
          <cell r="AW159" t="e">
            <v>#N/A</v>
          </cell>
          <cell r="AZ159" t="e">
            <v>#N/A</v>
          </cell>
          <cell r="BC159" t="e">
            <v>#N/A</v>
          </cell>
          <cell r="BF159" t="e">
            <v>#N/A</v>
          </cell>
          <cell r="BI159" t="e">
            <v>#N/A</v>
          </cell>
          <cell r="BL159" t="e">
            <v>#N/A</v>
          </cell>
          <cell r="BO159" t="e">
            <v>#N/A</v>
          </cell>
          <cell r="BR159" t="e">
            <v>#N/A</v>
          </cell>
          <cell r="BU159" t="e">
            <v>#N/A</v>
          </cell>
          <cell r="BX159" t="e">
            <v>#N/A</v>
          </cell>
          <cell r="CA159" t="e">
            <v>#N/A</v>
          </cell>
          <cell r="CD159" t="e">
            <v>#N/A</v>
          </cell>
          <cell r="CG159" t="e">
            <v>#N/A</v>
          </cell>
          <cell r="CJ159" t="e">
            <v>#N/A</v>
          </cell>
          <cell r="CM159" t="e">
            <v>#N/A</v>
          </cell>
          <cell r="CP159" t="e">
            <v>#N/A</v>
          </cell>
          <cell r="CS159" t="e">
            <v>#N/A</v>
          </cell>
          <cell r="CV159" t="e">
            <v>#N/A</v>
          </cell>
          <cell r="CY159" t="e">
            <v>#N/A</v>
          </cell>
          <cell r="DB159" t="e">
            <v>#N/A</v>
          </cell>
          <cell r="DE159" t="e">
            <v>#N/A</v>
          </cell>
          <cell r="DH159" t="e">
            <v>#N/A</v>
          </cell>
          <cell r="DQ159" t="e">
            <v>#N/A</v>
          </cell>
          <cell r="DT159" t="e">
            <v>#N/A</v>
          </cell>
        </row>
        <row r="160">
          <cell r="E160" t="e">
            <v>#N/A</v>
          </cell>
          <cell r="I160" t="e">
            <v>#N/A</v>
          </cell>
          <cell r="J160" t="e">
            <v>#N/A</v>
          </cell>
          <cell r="M160" t="e">
            <v>#N/A</v>
          </cell>
          <cell r="P160" t="e">
            <v>#N/A</v>
          </cell>
          <cell r="S160" t="e">
            <v>#N/A</v>
          </cell>
          <cell r="V160" t="e">
            <v>#N/A</v>
          </cell>
          <cell r="Y160" t="e">
            <v>#N/A</v>
          </cell>
          <cell r="AB160" t="e">
            <v>#N/A</v>
          </cell>
          <cell r="AE160" t="e">
            <v>#N/A</v>
          </cell>
          <cell r="AH160" t="e">
            <v>#N/A</v>
          </cell>
          <cell r="AK160" t="e">
            <v>#N/A</v>
          </cell>
          <cell r="AN160" t="e">
            <v>#N/A</v>
          </cell>
          <cell r="AQ160" t="e">
            <v>#N/A</v>
          </cell>
          <cell r="AT160" t="e">
            <v>#N/A</v>
          </cell>
          <cell r="AW160" t="e">
            <v>#N/A</v>
          </cell>
          <cell r="AZ160" t="e">
            <v>#N/A</v>
          </cell>
          <cell r="BC160" t="e">
            <v>#N/A</v>
          </cell>
          <cell r="BF160" t="e">
            <v>#N/A</v>
          </cell>
          <cell r="BI160" t="e">
            <v>#N/A</v>
          </cell>
          <cell r="BL160" t="e">
            <v>#N/A</v>
          </cell>
          <cell r="BO160" t="e">
            <v>#N/A</v>
          </cell>
          <cell r="BR160" t="e">
            <v>#N/A</v>
          </cell>
          <cell r="BU160" t="e">
            <v>#N/A</v>
          </cell>
          <cell r="BX160" t="e">
            <v>#N/A</v>
          </cell>
          <cell r="CA160" t="e">
            <v>#N/A</v>
          </cell>
          <cell r="CD160" t="e">
            <v>#N/A</v>
          </cell>
          <cell r="CG160" t="e">
            <v>#N/A</v>
          </cell>
          <cell r="CJ160" t="e">
            <v>#N/A</v>
          </cell>
          <cell r="CM160" t="e">
            <v>#N/A</v>
          </cell>
          <cell r="CP160" t="e">
            <v>#N/A</v>
          </cell>
          <cell r="CS160" t="e">
            <v>#N/A</v>
          </cell>
          <cell r="CV160" t="e">
            <v>#N/A</v>
          </cell>
          <cell r="CY160" t="e">
            <v>#N/A</v>
          </cell>
          <cell r="DB160" t="e">
            <v>#N/A</v>
          </cell>
          <cell r="DE160" t="e">
            <v>#N/A</v>
          </cell>
          <cell r="DH160" t="e">
            <v>#N/A</v>
          </cell>
          <cell r="DQ160" t="e">
            <v>#N/A</v>
          </cell>
          <cell r="DT160" t="e">
            <v>#N/A</v>
          </cell>
        </row>
        <row r="161">
          <cell r="E161" t="e">
            <v>#N/A</v>
          </cell>
          <cell r="I161" t="e">
            <v>#N/A</v>
          </cell>
          <cell r="J161" t="e">
            <v>#N/A</v>
          </cell>
          <cell r="M161" t="e">
            <v>#N/A</v>
          </cell>
          <cell r="P161" t="e">
            <v>#N/A</v>
          </cell>
          <cell r="S161" t="e">
            <v>#N/A</v>
          </cell>
          <cell r="V161" t="e">
            <v>#N/A</v>
          </cell>
          <cell r="Y161" t="e">
            <v>#N/A</v>
          </cell>
          <cell r="AB161" t="e">
            <v>#N/A</v>
          </cell>
          <cell r="AE161" t="e">
            <v>#N/A</v>
          </cell>
          <cell r="AH161" t="e">
            <v>#N/A</v>
          </cell>
          <cell r="AK161" t="e">
            <v>#N/A</v>
          </cell>
          <cell r="AN161" t="e">
            <v>#N/A</v>
          </cell>
          <cell r="AQ161" t="e">
            <v>#N/A</v>
          </cell>
          <cell r="AT161" t="e">
            <v>#N/A</v>
          </cell>
          <cell r="AW161" t="e">
            <v>#N/A</v>
          </cell>
          <cell r="AZ161" t="e">
            <v>#N/A</v>
          </cell>
          <cell r="BC161" t="e">
            <v>#N/A</v>
          </cell>
          <cell r="BF161" t="e">
            <v>#N/A</v>
          </cell>
          <cell r="BI161" t="e">
            <v>#N/A</v>
          </cell>
          <cell r="BL161" t="e">
            <v>#N/A</v>
          </cell>
          <cell r="BO161" t="e">
            <v>#N/A</v>
          </cell>
          <cell r="BR161" t="e">
            <v>#N/A</v>
          </cell>
          <cell r="BU161" t="e">
            <v>#N/A</v>
          </cell>
          <cell r="BX161" t="e">
            <v>#N/A</v>
          </cell>
          <cell r="CA161" t="e">
            <v>#N/A</v>
          </cell>
          <cell r="CD161" t="e">
            <v>#N/A</v>
          </cell>
          <cell r="CG161" t="e">
            <v>#N/A</v>
          </cell>
          <cell r="CJ161" t="e">
            <v>#N/A</v>
          </cell>
          <cell r="CM161" t="e">
            <v>#N/A</v>
          </cell>
          <cell r="CP161" t="e">
            <v>#N/A</v>
          </cell>
          <cell r="CS161" t="e">
            <v>#N/A</v>
          </cell>
          <cell r="CV161" t="e">
            <v>#N/A</v>
          </cell>
          <cell r="CY161" t="e">
            <v>#N/A</v>
          </cell>
          <cell r="DB161" t="e">
            <v>#N/A</v>
          </cell>
          <cell r="DE161" t="e">
            <v>#N/A</v>
          </cell>
          <cell r="DH161" t="e">
            <v>#N/A</v>
          </cell>
          <cell r="DQ161" t="e">
            <v>#N/A</v>
          </cell>
          <cell r="DT161" t="e">
            <v>#N/A</v>
          </cell>
        </row>
        <row r="162">
          <cell r="E162" t="e">
            <v>#N/A</v>
          </cell>
          <cell r="I162" t="e">
            <v>#N/A</v>
          </cell>
          <cell r="J162" t="e">
            <v>#N/A</v>
          </cell>
          <cell r="M162" t="e">
            <v>#N/A</v>
          </cell>
          <cell r="P162" t="e">
            <v>#N/A</v>
          </cell>
          <cell r="S162" t="e">
            <v>#N/A</v>
          </cell>
          <cell r="V162" t="e">
            <v>#N/A</v>
          </cell>
          <cell r="Y162" t="e">
            <v>#N/A</v>
          </cell>
          <cell r="AB162" t="e">
            <v>#N/A</v>
          </cell>
          <cell r="AE162" t="e">
            <v>#N/A</v>
          </cell>
          <cell r="AH162" t="e">
            <v>#N/A</v>
          </cell>
          <cell r="AK162" t="e">
            <v>#N/A</v>
          </cell>
          <cell r="AN162" t="e">
            <v>#N/A</v>
          </cell>
          <cell r="AQ162" t="e">
            <v>#N/A</v>
          </cell>
          <cell r="AT162" t="e">
            <v>#N/A</v>
          </cell>
          <cell r="AW162" t="e">
            <v>#N/A</v>
          </cell>
          <cell r="AZ162" t="e">
            <v>#N/A</v>
          </cell>
          <cell r="BC162" t="e">
            <v>#N/A</v>
          </cell>
          <cell r="BF162" t="e">
            <v>#N/A</v>
          </cell>
          <cell r="BI162" t="e">
            <v>#N/A</v>
          </cell>
          <cell r="BL162" t="e">
            <v>#N/A</v>
          </cell>
          <cell r="BO162" t="e">
            <v>#N/A</v>
          </cell>
          <cell r="BR162" t="e">
            <v>#N/A</v>
          </cell>
          <cell r="BU162" t="e">
            <v>#N/A</v>
          </cell>
          <cell r="BX162" t="e">
            <v>#N/A</v>
          </cell>
          <cell r="CA162" t="e">
            <v>#N/A</v>
          </cell>
          <cell r="CD162" t="e">
            <v>#N/A</v>
          </cell>
          <cell r="CG162" t="e">
            <v>#N/A</v>
          </cell>
          <cell r="CJ162" t="e">
            <v>#N/A</v>
          </cell>
          <cell r="CM162" t="e">
            <v>#N/A</v>
          </cell>
          <cell r="CP162" t="e">
            <v>#N/A</v>
          </cell>
          <cell r="CS162" t="e">
            <v>#N/A</v>
          </cell>
          <cell r="CV162" t="e">
            <v>#N/A</v>
          </cell>
          <cell r="CY162" t="e">
            <v>#N/A</v>
          </cell>
          <cell r="DB162" t="e">
            <v>#N/A</v>
          </cell>
          <cell r="DE162" t="e">
            <v>#N/A</v>
          </cell>
          <cell r="DH162" t="e">
            <v>#N/A</v>
          </cell>
          <cell r="DQ162" t="e">
            <v>#N/A</v>
          </cell>
          <cell r="DT162" t="e">
            <v>#N/A</v>
          </cell>
        </row>
        <row r="163">
          <cell r="E163" t="e">
            <v>#N/A</v>
          </cell>
          <cell r="I163" t="e">
            <v>#N/A</v>
          </cell>
          <cell r="J163" t="e">
            <v>#N/A</v>
          </cell>
          <cell r="M163" t="e">
            <v>#N/A</v>
          </cell>
          <cell r="P163" t="e">
            <v>#N/A</v>
          </cell>
          <cell r="S163" t="e">
            <v>#N/A</v>
          </cell>
          <cell r="V163" t="e">
            <v>#N/A</v>
          </cell>
          <cell r="Y163" t="e">
            <v>#N/A</v>
          </cell>
          <cell r="AB163" t="e">
            <v>#N/A</v>
          </cell>
          <cell r="AE163" t="e">
            <v>#N/A</v>
          </cell>
          <cell r="AH163" t="e">
            <v>#N/A</v>
          </cell>
          <cell r="AK163" t="e">
            <v>#N/A</v>
          </cell>
          <cell r="AN163" t="e">
            <v>#N/A</v>
          </cell>
          <cell r="AQ163" t="e">
            <v>#N/A</v>
          </cell>
          <cell r="AT163" t="e">
            <v>#N/A</v>
          </cell>
          <cell r="AW163" t="e">
            <v>#N/A</v>
          </cell>
          <cell r="AZ163" t="e">
            <v>#N/A</v>
          </cell>
          <cell r="BC163" t="e">
            <v>#N/A</v>
          </cell>
          <cell r="BF163" t="e">
            <v>#N/A</v>
          </cell>
          <cell r="BI163" t="e">
            <v>#N/A</v>
          </cell>
          <cell r="BL163" t="e">
            <v>#N/A</v>
          </cell>
          <cell r="BO163" t="e">
            <v>#N/A</v>
          </cell>
          <cell r="BR163" t="e">
            <v>#N/A</v>
          </cell>
          <cell r="BU163" t="e">
            <v>#N/A</v>
          </cell>
          <cell r="BX163" t="e">
            <v>#N/A</v>
          </cell>
          <cell r="CA163" t="e">
            <v>#N/A</v>
          </cell>
          <cell r="CD163" t="e">
            <v>#N/A</v>
          </cell>
          <cell r="CG163" t="e">
            <v>#N/A</v>
          </cell>
          <cell r="CJ163" t="e">
            <v>#N/A</v>
          </cell>
          <cell r="CM163" t="e">
            <v>#N/A</v>
          </cell>
          <cell r="CP163" t="e">
            <v>#N/A</v>
          </cell>
          <cell r="CS163" t="e">
            <v>#N/A</v>
          </cell>
          <cell r="CV163" t="e">
            <v>#N/A</v>
          </cell>
          <cell r="CY163" t="e">
            <v>#N/A</v>
          </cell>
          <cell r="DB163" t="e">
            <v>#N/A</v>
          </cell>
          <cell r="DE163" t="e">
            <v>#N/A</v>
          </cell>
          <cell r="DH163" t="e">
            <v>#N/A</v>
          </cell>
          <cell r="DQ163" t="e">
            <v>#N/A</v>
          </cell>
          <cell r="DT163" t="e">
            <v>#N/A</v>
          </cell>
        </row>
        <row r="164">
          <cell r="E164" t="e">
            <v>#N/A</v>
          </cell>
          <cell r="I164" t="e">
            <v>#N/A</v>
          </cell>
          <cell r="J164" t="e">
            <v>#N/A</v>
          </cell>
          <cell r="M164" t="e">
            <v>#N/A</v>
          </cell>
          <cell r="P164" t="e">
            <v>#N/A</v>
          </cell>
          <cell r="S164" t="e">
            <v>#N/A</v>
          </cell>
          <cell r="V164" t="e">
            <v>#N/A</v>
          </cell>
          <cell r="Y164" t="e">
            <v>#N/A</v>
          </cell>
          <cell r="AB164" t="e">
            <v>#N/A</v>
          </cell>
          <cell r="AE164" t="e">
            <v>#N/A</v>
          </cell>
          <cell r="AH164" t="e">
            <v>#N/A</v>
          </cell>
          <cell r="AK164" t="e">
            <v>#N/A</v>
          </cell>
          <cell r="AN164" t="e">
            <v>#N/A</v>
          </cell>
          <cell r="AQ164" t="e">
            <v>#N/A</v>
          </cell>
          <cell r="AT164" t="e">
            <v>#N/A</v>
          </cell>
          <cell r="AW164" t="e">
            <v>#N/A</v>
          </cell>
          <cell r="AZ164" t="e">
            <v>#N/A</v>
          </cell>
          <cell r="BC164" t="e">
            <v>#N/A</v>
          </cell>
          <cell r="BF164" t="e">
            <v>#N/A</v>
          </cell>
          <cell r="BI164" t="e">
            <v>#N/A</v>
          </cell>
          <cell r="BL164" t="e">
            <v>#N/A</v>
          </cell>
          <cell r="BO164" t="e">
            <v>#N/A</v>
          </cell>
          <cell r="BR164" t="e">
            <v>#N/A</v>
          </cell>
          <cell r="BU164" t="e">
            <v>#N/A</v>
          </cell>
          <cell r="BX164" t="e">
            <v>#N/A</v>
          </cell>
          <cell r="CA164" t="e">
            <v>#N/A</v>
          </cell>
          <cell r="CD164" t="e">
            <v>#N/A</v>
          </cell>
          <cell r="CG164" t="e">
            <v>#N/A</v>
          </cell>
          <cell r="CJ164" t="e">
            <v>#N/A</v>
          </cell>
          <cell r="CM164" t="e">
            <v>#N/A</v>
          </cell>
          <cell r="CP164" t="e">
            <v>#N/A</v>
          </cell>
          <cell r="CS164" t="e">
            <v>#N/A</v>
          </cell>
          <cell r="CV164" t="e">
            <v>#N/A</v>
          </cell>
          <cell r="CY164" t="e">
            <v>#N/A</v>
          </cell>
          <cell r="DB164" t="e">
            <v>#N/A</v>
          </cell>
          <cell r="DE164" t="e">
            <v>#N/A</v>
          </cell>
          <cell r="DH164" t="e">
            <v>#N/A</v>
          </cell>
          <cell r="DQ164" t="e">
            <v>#N/A</v>
          </cell>
          <cell r="DT164" t="e">
            <v>#N/A</v>
          </cell>
        </row>
        <row r="165">
          <cell r="E165" t="e">
            <v>#N/A</v>
          </cell>
          <cell r="I165" t="e">
            <v>#N/A</v>
          </cell>
          <cell r="J165" t="e">
            <v>#N/A</v>
          </cell>
          <cell r="M165" t="e">
            <v>#N/A</v>
          </cell>
          <cell r="P165" t="e">
            <v>#N/A</v>
          </cell>
          <cell r="S165" t="e">
            <v>#N/A</v>
          </cell>
          <cell r="V165" t="e">
            <v>#N/A</v>
          </cell>
          <cell r="Y165" t="e">
            <v>#N/A</v>
          </cell>
          <cell r="AB165" t="e">
            <v>#N/A</v>
          </cell>
          <cell r="AE165" t="e">
            <v>#N/A</v>
          </cell>
          <cell r="AH165" t="e">
            <v>#N/A</v>
          </cell>
          <cell r="AK165" t="e">
            <v>#N/A</v>
          </cell>
          <cell r="AN165" t="e">
            <v>#N/A</v>
          </cell>
          <cell r="AQ165" t="e">
            <v>#N/A</v>
          </cell>
          <cell r="AT165" t="e">
            <v>#N/A</v>
          </cell>
          <cell r="AW165" t="e">
            <v>#N/A</v>
          </cell>
          <cell r="AZ165" t="e">
            <v>#N/A</v>
          </cell>
          <cell r="BC165" t="e">
            <v>#N/A</v>
          </cell>
          <cell r="BF165" t="e">
            <v>#N/A</v>
          </cell>
          <cell r="BI165" t="e">
            <v>#N/A</v>
          </cell>
          <cell r="BL165" t="e">
            <v>#N/A</v>
          </cell>
          <cell r="BO165" t="e">
            <v>#N/A</v>
          </cell>
          <cell r="BR165" t="e">
            <v>#N/A</v>
          </cell>
          <cell r="BU165" t="e">
            <v>#N/A</v>
          </cell>
          <cell r="BX165" t="e">
            <v>#N/A</v>
          </cell>
          <cell r="CA165" t="e">
            <v>#N/A</v>
          </cell>
          <cell r="CD165" t="e">
            <v>#N/A</v>
          </cell>
          <cell r="CG165" t="e">
            <v>#N/A</v>
          </cell>
          <cell r="CJ165" t="e">
            <v>#N/A</v>
          </cell>
          <cell r="CM165" t="e">
            <v>#N/A</v>
          </cell>
          <cell r="CP165" t="e">
            <v>#N/A</v>
          </cell>
          <cell r="CS165" t="e">
            <v>#N/A</v>
          </cell>
          <cell r="CV165" t="e">
            <v>#N/A</v>
          </cell>
          <cell r="CY165" t="e">
            <v>#N/A</v>
          </cell>
          <cell r="DB165" t="e">
            <v>#N/A</v>
          </cell>
          <cell r="DE165" t="e">
            <v>#N/A</v>
          </cell>
          <cell r="DH165" t="e">
            <v>#N/A</v>
          </cell>
          <cell r="DQ165" t="e">
            <v>#N/A</v>
          </cell>
          <cell r="DT165" t="e">
            <v>#N/A</v>
          </cell>
        </row>
        <row r="166">
          <cell r="E166" t="e">
            <v>#N/A</v>
          </cell>
          <cell r="I166" t="e">
            <v>#N/A</v>
          </cell>
          <cell r="J166" t="e">
            <v>#N/A</v>
          </cell>
          <cell r="M166" t="e">
            <v>#N/A</v>
          </cell>
          <cell r="P166" t="e">
            <v>#N/A</v>
          </cell>
          <cell r="S166" t="e">
            <v>#N/A</v>
          </cell>
          <cell r="V166" t="e">
            <v>#N/A</v>
          </cell>
          <cell r="Y166" t="e">
            <v>#N/A</v>
          </cell>
          <cell r="AB166" t="e">
            <v>#N/A</v>
          </cell>
          <cell r="AE166" t="e">
            <v>#N/A</v>
          </cell>
          <cell r="AH166" t="e">
            <v>#N/A</v>
          </cell>
          <cell r="AK166" t="e">
            <v>#N/A</v>
          </cell>
          <cell r="AN166" t="e">
            <v>#N/A</v>
          </cell>
          <cell r="AQ166" t="e">
            <v>#N/A</v>
          </cell>
          <cell r="AT166" t="e">
            <v>#N/A</v>
          </cell>
          <cell r="AW166" t="e">
            <v>#N/A</v>
          </cell>
          <cell r="AZ166" t="e">
            <v>#N/A</v>
          </cell>
          <cell r="BC166" t="e">
            <v>#N/A</v>
          </cell>
          <cell r="BF166" t="e">
            <v>#N/A</v>
          </cell>
          <cell r="BI166" t="e">
            <v>#N/A</v>
          </cell>
          <cell r="BL166" t="e">
            <v>#N/A</v>
          </cell>
          <cell r="BO166" t="e">
            <v>#N/A</v>
          </cell>
          <cell r="BR166" t="e">
            <v>#N/A</v>
          </cell>
          <cell r="BU166" t="e">
            <v>#N/A</v>
          </cell>
          <cell r="BX166" t="e">
            <v>#N/A</v>
          </cell>
          <cell r="CA166" t="e">
            <v>#N/A</v>
          </cell>
          <cell r="CD166" t="e">
            <v>#N/A</v>
          </cell>
          <cell r="CG166" t="e">
            <v>#N/A</v>
          </cell>
          <cell r="CJ166" t="e">
            <v>#N/A</v>
          </cell>
          <cell r="CM166" t="e">
            <v>#N/A</v>
          </cell>
          <cell r="CP166" t="e">
            <v>#N/A</v>
          </cell>
          <cell r="CS166" t="e">
            <v>#N/A</v>
          </cell>
          <cell r="CV166" t="e">
            <v>#N/A</v>
          </cell>
          <cell r="CY166" t="e">
            <v>#N/A</v>
          </cell>
          <cell r="DB166" t="e">
            <v>#N/A</v>
          </cell>
          <cell r="DE166" t="e">
            <v>#N/A</v>
          </cell>
          <cell r="DH166" t="e">
            <v>#N/A</v>
          </cell>
          <cell r="DQ166" t="e">
            <v>#N/A</v>
          </cell>
          <cell r="DT166" t="e">
            <v>#N/A</v>
          </cell>
        </row>
        <row r="167">
          <cell r="E167" t="e">
            <v>#N/A</v>
          </cell>
          <cell r="I167" t="e">
            <v>#N/A</v>
          </cell>
          <cell r="J167" t="e">
            <v>#N/A</v>
          </cell>
          <cell r="M167" t="e">
            <v>#N/A</v>
          </cell>
          <cell r="P167" t="e">
            <v>#N/A</v>
          </cell>
          <cell r="S167" t="e">
            <v>#N/A</v>
          </cell>
          <cell r="V167" t="e">
            <v>#N/A</v>
          </cell>
          <cell r="Y167" t="e">
            <v>#N/A</v>
          </cell>
          <cell r="AB167" t="e">
            <v>#N/A</v>
          </cell>
          <cell r="AE167" t="e">
            <v>#N/A</v>
          </cell>
          <cell r="AH167" t="e">
            <v>#N/A</v>
          </cell>
          <cell r="AK167" t="e">
            <v>#N/A</v>
          </cell>
          <cell r="AN167" t="e">
            <v>#N/A</v>
          </cell>
          <cell r="AQ167" t="e">
            <v>#N/A</v>
          </cell>
          <cell r="AT167" t="e">
            <v>#N/A</v>
          </cell>
          <cell r="AW167" t="e">
            <v>#N/A</v>
          </cell>
          <cell r="AZ167" t="e">
            <v>#N/A</v>
          </cell>
          <cell r="BC167" t="e">
            <v>#N/A</v>
          </cell>
          <cell r="BF167" t="e">
            <v>#N/A</v>
          </cell>
          <cell r="BI167" t="e">
            <v>#N/A</v>
          </cell>
          <cell r="BL167" t="e">
            <v>#N/A</v>
          </cell>
          <cell r="BO167" t="e">
            <v>#N/A</v>
          </cell>
          <cell r="BR167" t="e">
            <v>#N/A</v>
          </cell>
          <cell r="BU167" t="e">
            <v>#N/A</v>
          </cell>
          <cell r="BX167" t="e">
            <v>#N/A</v>
          </cell>
          <cell r="CA167" t="e">
            <v>#N/A</v>
          </cell>
          <cell r="CD167" t="e">
            <v>#N/A</v>
          </cell>
          <cell r="CG167" t="e">
            <v>#N/A</v>
          </cell>
          <cell r="CJ167" t="e">
            <v>#N/A</v>
          </cell>
          <cell r="CM167" t="e">
            <v>#N/A</v>
          </cell>
          <cell r="CP167" t="e">
            <v>#N/A</v>
          </cell>
          <cell r="CS167" t="e">
            <v>#N/A</v>
          </cell>
          <cell r="CV167" t="e">
            <v>#N/A</v>
          </cell>
          <cell r="CY167" t="e">
            <v>#N/A</v>
          </cell>
          <cell r="DB167" t="e">
            <v>#N/A</v>
          </cell>
          <cell r="DE167" t="e">
            <v>#N/A</v>
          </cell>
          <cell r="DH167" t="e">
            <v>#N/A</v>
          </cell>
          <cell r="DQ167" t="e">
            <v>#N/A</v>
          </cell>
          <cell r="DT167" t="e">
            <v>#N/A</v>
          </cell>
        </row>
        <row r="168">
          <cell r="E168" t="e">
            <v>#N/A</v>
          </cell>
          <cell r="I168" t="e">
            <v>#N/A</v>
          </cell>
          <cell r="J168" t="e">
            <v>#N/A</v>
          </cell>
          <cell r="M168" t="e">
            <v>#N/A</v>
          </cell>
          <cell r="P168" t="e">
            <v>#N/A</v>
          </cell>
          <cell r="S168" t="e">
            <v>#N/A</v>
          </cell>
          <cell r="V168" t="e">
            <v>#N/A</v>
          </cell>
          <cell r="Y168" t="e">
            <v>#N/A</v>
          </cell>
          <cell r="AB168" t="e">
            <v>#N/A</v>
          </cell>
          <cell r="AE168" t="e">
            <v>#N/A</v>
          </cell>
          <cell r="AH168" t="e">
            <v>#N/A</v>
          </cell>
          <cell r="AK168" t="e">
            <v>#N/A</v>
          </cell>
          <cell r="AN168" t="e">
            <v>#N/A</v>
          </cell>
          <cell r="AQ168" t="e">
            <v>#N/A</v>
          </cell>
          <cell r="AT168" t="e">
            <v>#N/A</v>
          </cell>
          <cell r="AW168" t="e">
            <v>#N/A</v>
          </cell>
          <cell r="AZ168" t="e">
            <v>#N/A</v>
          </cell>
          <cell r="BC168" t="e">
            <v>#N/A</v>
          </cell>
          <cell r="BF168" t="e">
            <v>#N/A</v>
          </cell>
          <cell r="BI168" t="e">
            <v>#N/A</v>
          </cell>
          <cell r="BL168" t="e">
            <v>#N/A</v>
          </cell>
          <cell r="BO168" t="e">
            <v>#N/A</v>
          </cell>
          <cell r="BR168" t="e">
            <v>#N/A</v>
          </cell>
          <cell r="BU168" t="e">
            <v>#N/A</v>
          </cell>
          <cell r="BX168" t="e">
            <v>#N/A</v>
          </cell>
          <cell r="CA168" t="e">
            <v>#N/A</v>
          </cell>
          <cell r="CD168" t="e">
            <v>#N/A</v>
          </cell>
          <cell r="CG168" t="e">
            <v>#N/A</v>
          </cell>
          <cell r="CJ168" t="e">
            <v>#N/A</v>
          </cell>
          <cell r="CM168" t="e">
            <v>#N/A</v>
          </cell>
          <cell r="CP168" t="e">
            <v>#N/A</v>
          </cell>
          <cell r="CS168" t="e">
            <v>#N/A</v>
          </cell>
          <cell r="CV168" t="e">
            <v>#N/A</v>
          </cell>
          <cell r="CY168" t="e">
            <v>#N/A</v>
          </cell>
          <cell r="DB168" t="e">
            <v>#N/A</v>
          </cell>
          <cell r="DE168" t="e">
            <v>#N/A</v>
          </cell>
          <cell r="DH168" t="e">
            <v>#N/A</v>
          </cell>
          <cell r="DQ168" t="e">
            <v>#N/A</v>
          </cell>
          <cell r="DT168" t="e">
            <v>#N/A</v>
          </cell>
        </row>
        <row r="169">
          <cell r="E169" t="e">
            <v>#N/A</v>
          </cell>
          <cell r="I169" t="e">
            <v>#N/A</v>
          </cell>
          <cell r="J169" t="e">
            <v>#N/A</v>
          </cell>
          <cell r="M169" t="e">
            <v>#N/A</v>
          </cell>
          <cell r="P169" t="e">
            <v>#N/A</v>
          </cell>
          <cell r="S169" t="e">
            <v>#N/A</v>
          </cell>
          <cell r="V169" t="e">
            <v>#N/A</v>
          </cell>
          <cell r="Y169" t="e">
            <v>#N/A</v>
          </cell>
          <cell r="AB169" t="e">
            <v>#N/A</v>
          </cell>
          <cell r="AE169" t="e">
            <v>#N/A</v>
          </cell>
          <cell r="AH169" t="e">
            <v>#N/A</v>
          </cell>
          <cell r="AK169" t="e">
            <v>#N/A</v>
          </cell>
          <cell r="AN169" t="e">
            <v>#N/A</v>
          </cell>
          <cell r="AQ169" t="e">
            <v>#N/A</v>
          </cell>
          <cell r="AT169" t="e">
            <v>#N/A</v>
          </cell>
          <cell r="AW169" t="e">
            <v>#N/A</v>
          </cell>
          <cell r="AZ169" t="e">
            <v>#N/A</v>
          </cell>
          <cell r="BC169" t="e">
            <v>#N/A</v>
          </cell>
          <cell r="BF169" t="e">
            <v>#N/A</v>
          </cell>
          <cell r="BI169" t="e">
            <v>#N/A</v>
          </cell>
          <cell r="BL169" t="e">
            <v>#N/A</v>
          </cell>
          <cell r="BO169" t="e">
            <v>#N/A</v>
          </cell>
          <cell r="BR169" t="e">
            <v>#N/A</v>
          </cell>
          <cell r="BU169" t="e">
            <v>#N/A</v>
          </cell>
          <cell r="BX169" t="e">
            <v>#N/A</v>
          </cell>
          <cell r="CA169" t="e">
            <v>#N/A</v>
          </cell>
          <cell r="CD169" t="e">
            <v>#N/A</v>
          </cell>
          <cell r="CG169" t="e">
            <v>#N/A</v>
          </cell>
          <cell r="CJ169" t="e">
            <v>#N/A</v>
          </cell>
          <cell r="CM169" t="e">
            <v>#N/A</v>
          </cell>
          <cell r="CP169" t="e">
            <v>#N/A</v>
          </cell>
          <cell r="CS169" t="e">
            <v>#N/A</v>
          </cell>
          <cell r="CV169" t="e">
            <v>#N/A</v>
          </cell>
          <cell r="CY169" t="e">
            <v>#N/A</v>
          </cell>
          <cell r="DB169" t="e">
            <v>#N/A</v>
          </cell>
          <cell r="DE169" t="e">
            <v>#N/A</v>
          </cell>
          <cell r="DH169" t="e">
            <v>#N/A</v>
          </cell>
          <cell r="DQ169" t="e">
            <v>#N/A</v>
          </cell>
          <cell r="DT169" t="e">
            <v>#N/A</v>
          </cell>
        </row>
        <row r="170">
          <cell r="E170" t="e">
            <v>#N/A</v>
          </cell>
          <cell r="I170" t="e">
            <v>#N/A</v>
          </cell>
          <cell r="J170" t="e">
            <v>#N/A</v>
          </cell>
          <cell r="M170" t="e">
            <v>#N/A</v>
          </cell>
          <cell r="P170" t="e">
            <v>#N/A</v>
          </cell>
          <cell r="S170" t="e">
            <v>#N/A</v>
          </cell>
          <cell r="V170" t="e">
            <v>#N/A</v>
          </cell>
          <cell r="Y170" t="e">
            <v>#N/A</v>
          </cell>
          <cell r="AB170" t="e">
            <v>#N/A</v>
          </cell>
          <cell r="AE170" t="e">
            <v>#N/A</v>
          </cell>
          <cell r="AH170" t="e">
            <v>#N/A</v>
          </cell>
          <cell r="AK170" t="e">
            <v>#N/A</v>
          </cell>
          <cell r="AN170" t="e">
            <v>#N/A</v>
          </cell>
          <cell r="AQ170" t="e">
            <v>#N/A</v>
          </cell>
          <cell r="AT170" t="e">
            <v>#N/A</v>
          </cell>
          <cell r="AW170" t="e">
            <v>#N/A</v>
          </cell>
          <cell r="AZ170" t="e">
            <v>#N/A</v>
          </cell>
          <cell r="BC170" t="e">
            <v>#N/A</v>
          </cell>
          <cell r="BF170" t="e">
            <v>#N/A</v>
          </cell>
          <cell r="BI170" t="e">
            <v>#N/A</v>
          </cell>
          <cell r="BL170" t="e">
            <v>#N/A</v>
          </cell>
          <cell r="BO170" t="e">
            <v>#N/A</v>
          </cell>
          <cell r="BR170" t="e">
            <v>#N/A</v>
          </cell>
          <cell r="BU170" t="e">
            <v>#N/A</v>
          </cell>
          <cell r="BX170" t="e">
            <v>#N/A</v>
          </cell>
          <cell r="CA170" t="e">
            <v>#N/A</v>
          </cell>
          <cell r="CD170" t="e">
            <v>#N/A</v>
          </cell>
          <cell r="CG170" t="e">
            <v>#N/A</v>
          </cell>
          <cell r="CJ170" t="e">
            <v>#N/A</v>
          </cell>
          <cell r="CM170" t="e">
            <v>#N/A</v>
          </cell>
          <cell r="CP170" t="e">
            <v>#N/A</v>
          </cell>
          <cell r="CS170" t="e">
            <v>#N/A</v>
          </cell>
          <cell r="CV170" t="e">
            <v>#N/A</v>
          </cell>
          <cell r="CY170" t="e">
            <v>#N/A</v>
          </cell>
          <cell r="DB170" t="e">
            <v>#N/A</v>
          </cell>
          <cell r="DE170" t="e">
            <v>#N/A</v>
          </cell>
          <cell r="DH170" t="e">
            <v>#N/A</v>
          </cell>
          <cell r="DQ170" t="e">
            <v>#N/A</v>
          </cell>
          <cell r="DT170" t="e">
            <v>#N/A</v>
          </cell>
        </row>
        <row r="171">
          <cell r="E171" t="e">
            <v>#N/A</v>
          </cell>
          <cell r="I171" t="e">
            <v>#N/A</v>
          </cell>
          <cell r="J171" t="e">
            <v>#N/A</v>
          </cell>
          <cell r="M171" t="e">
            <v>#N/A</v>
          </cell>
          <cell r="P171" t="e">
            <v>#N/A</v>
          </cell>
          <cell r="S171" t="e">
            <v>#N/A</v>
          </cell>
          <cell r="V171" t="e">
            <v>#N/A</v>
          </cell>
          <cell r="Y171" t="e">
            <v>#N/A</v>
          </cell>
          <cell r="AB171" t="e">
            <v>#N/A</v>
          </cell>
          <cell r="AE171" t="e">
            <v>#N/A</v>
          </cell>
          <cell r="AH171" t="e">
            <v>#N/A</v>
          </cell>
          <cell r="AK171" t="e">
            <v>#N/A</v>
          </cell>
          <cell r="AN171" t="e">
            <v>#N/A</v>
          </cell>
          <cell r="AQ171" t="e">
            <v>#N/A</v>
          </cell>
          <cell r="AT171" t="e">
            <v>#N/A</v>
          </cell>
          <cell r="AW171" t="e">
            <v>#N/A</v>
          </cell>
          <cell r="AZ171" t="e">
            <v>#N/A</v>
          </cell>
          <cell r="BC171" t="e">
            <v>#N/A</v>
          </cell>
          <cell r="BF171" t="e">
            <v>#N/A</v>
          </cell>
          <cell r="BI171" t="e">
            <v>#N/A</v>
          </cell>
          <cell r="BL171" t="e">
            <v>#N/A</v>
          </cell>
          <cell r="BO171" t="e">
            <v>#N/A</v>
          </cell>
          <cell r="BR171" t="e">
            <v>#N/A</v>
          </cell>
          <cell r="BU171" t="e">
            <v>#N/A</v>
          </cell>
          <cell r="BX171" t="e">
            <v>#N/A</v>
          </cell>
          <cell r="CA171" t="e">
            <v>#N/A</v>
          </cell>
          <cell r="CD171" t="e">
            <v>#N/A</v>
          </cell>
          <cell r="CG171" t="e">
            <v>#N/A</v>
          </cell>
          <cell r="CJ171" t="e">
            <v>#N/A</v>
          </cell>
          <cell r="CM171" t="e">
            <v>#N/A</v>
          </cell>
          <cell r="CP171" t="e">
            <v>#N/A</v>
          </cell>
          <cell r="CS171" t="e">
            <v>#N/A</v>
          </cell>
          <cell r="CV171" t="e">
            <v>#N/A</v>
          </cell>
          <cell r="CY171" t="e">
            <v>#N/A</v>
          </cell>
          <cell r="DB171" t="e">
            <v>#N/A</v>
          </cell>
          <cell r="DE171" t="e">
            <v>#N/A</v>
          </cell>
          <cell r="DH171" t="e">
            <v>#N/A</v>
          </cell>
          <cell r="DQ171" t="e">
            <v>#N/A</v>
          </cell>
          <cell r="DT171" t="e">
            <v>#N/A</v>
          </cell>
        </row>
        <row r="172">
          <cell r="E172" t="e">
            <v>#N/A</v>
          </cell>
          <cell r="I172" t="e">
            <v>#N/A</v>
          </cell>
          <cell r="J172" t="e">
            <v>#N/A</v>
          </cell>
          <cell r="M172" t="e">
            <v>#N/A</v>
          </cell>
          <cell r="P172" t="e">
            <v>#N/A</v>
          </cell>
          <cell r="S172" t="e">
            <v>#N/A</v>
          </cell>
          <cell r="V172" t="e">
            <v>#N/A</v>
          </cell>
          <cell r="Y172" t="e">
            <v>#N/A</v>
          </cell>
          <cell r="AB172" t="e">
            <v>#N/A</v>
          </cell>
          <cell r="AE172" t="e">
            <v>#N/A</v>
          </cell>
          <cell r="AH172" t="e">
            <v>#N/A</v>
          </cell>
          <cell r="AK172" t="e">
            <v>#N/A</v>
          </cell>
          <cell r="AN172" t="e">
            <v>#N/A</v>
          </cell>
          <cell r="AQ172" t="e">
            <v>#N/A</v>
          </cell>
          <cell r="AT172" t="e">
            <v>#N/A</v>
          </cell>
          <cell r="AW172" t="e">
            <v>#N/A</v>
          </cell>
          <cell r="AZ172" t="e">
            <v>#N/A</v>
          </cell>
          <cell r="BC172" t="e">
            <v>#N/A</v>
          </cell>
          <cell r="BF172" t="e">
            <v>#N/A</v>
          </cell>
          <cell r="BI172" t="e">
            <v>#N/A</v>
          </cell>
          <cell r="BL172" t="e">
            <v>#N/A</v>
          </cell>
          <cell r="BO172" t="e">
            <v>#N/A</v>
          </cell>
          <cell r="BR172" t="e">
            <v>#N/A</v>
          </cell>
          <cell r="BU172" t="e">
            <v>#N/A</v>
          </cell>
          <cell r="BX172" t="e">
            <v>#N/A</v>
          </cell>
          <cell r="CA172" t="e">
            <v>#N/A</v>
          </cell>
          <cell r="CD172" t="e">
            <v>#N/A</v>
          </cell>
          <cell r="CG172" t="e">
            <v>#N/A</v>
          </cell>
          <cell r="CJ172" t="e">
            <v>#N/A</v>
          </cell>
          <cell r="CM172" t="e">
            <v>#N/A</v>
          </cell>
          <cell r="CP172" t="e">
            <v>#N/A</v>
          </cell>
          <cell r="CS172" t="e">
            <v>#N/A</v>
          </cell>
          <cell r="CV172" t="e">
            <v>#N/A</v>
          </cell>
          <cell r="CY172" t="e">
            <v>#N/A</v>
          </cell>
          <cell r="DB172" t="e">
            <v>#N/A</v>
          </cell>
          <cell r="DE172" t="e">
            <v>#N/A</v>
          </cell>
          <cell r="DH172" t="e">
            <v>#N/A</v>
          </cell>
          <cell r="DQ172" t="e">
            <v>#N/A</v>
          </cell>
          <cell r="DT172" t="e">
            <v>#N/A</v>
          </cell>
        </row>
        <row r="173">
          <cell r="E173" t="e">
            <v>#N/A</v>
          </cell>
          <cell r="I173" t="e">
            <v>#N/A</v>
          </cell>
          <cell r="J173" t="e">
            <v>#N/A</v>
          </cell>
          <cell r="M173" t="e">
            <v>#N/A</v>
          </cell>
          <cell r="P173" t="e">
            <v>#N/A</v>
          </cell>
          <cell r="S173" t="e">
            <v>#N/A</v>
          </cell>
          <cell r="V173" t="e">
            <v>#N/A</v>
          </cell>
          <cell r="Y173" t="e">
            <v>#N/A</v>
          </cell>
          <cell r="AB173" t="e">
            <v>#N/A</v>
          </cell>
          <cell r="AE173" t="e">
            <v>#N/A</v>
          </cell>
          <cell r="AH173" t="e">
            <v>#N/A</v>
          </cell>
          <cell r="AK173" t="e">
            <v>#N/A</v>
          </cell>
          <cell r="AN173" t="e">
            <v>#N/A</v>
          </cell>
          <cell r="AQ173" t="e">
            <v>#N/A</v>
          </cell>
          <cell r="AT173" t="e">
            <v>#N/A</v>
          </cell>
          <cell r="AW173" t="e">
            <v>#N/A</v>
          </cell>
          <cell r="AZ173" t="e">
            <v>#N/A</v>
          </cell>
          <cell r="BC173" t="e">
            <v>#N/A</v>
          </cell>
          <cell r="BF173" t="e">
            <v>#N/A</v>
          </cell>
          <cell r="BI173" t="e">
            <v>#N/A</v>
          </cell>
          <cell r="BL173" t="e">
            <v>#N/A</v>
          </cell>
          <cell r="BO173" t="e">
            <v>#N/A</v>
          </cell>
          <cell r="BR173" t="e">
            <v>#N/A</v>
          </cell>
          <cell r="BU173" t="e">
            <v>#N/A</v>
          </cell>
          <cell r="BX173" t="e">
            <v>#N/A</v>
          </cell>
          <cell r="CA173" t="e">
            <v>#N/A</v>
          </cell>
          <cell r="CD173" t="e">
            <v>#N/A</v>
          </cell>
          <cell r="CG173" t="e">
            <v>#N/A</v>
          </cell>
          <cell r="CJ173" t="e">
            <v>#N/A</v>
          </cell>
          <cell r="CM173" t="e">
            <v>#N/A</v>
          </cell>
          <cell r="CP173" t="e">
            <v>#N/A</v>
          </cell>
          <cell r="CS173" t="e">
            <v>#N/A</v>
          </cell>
          <cell r="CV173" t="e">
            <v>#N/A</v>
          </cell>
          <cell r="CY173" t="e">
            <v>#N/A</v>
          </cell>
          <cell r="DB173" t="e">
            <v>#N/A</v>
          </cell>
          <cell r="DE173" t="e">
            <v>#N/A</v>
          </cell>
          <cell r="DH173" t="e">
            <v>#N/A</v>
          </cell>
          <cell r="DQ173" t="e">
            <v>#N/A</v>
          </cell>
          <cell r="DT173" t="e">
            <v>#N/A</v>
          </cell>
        </row>
        <row r="174">
          <cell r="E174" t="e">
            <v>#N/A</v>
          </cell>
          <cell r="I174" t="e">
            <v>#N/A</v>
          </cell>
          <cell r="J174" t="e">
            <v>#N/A</v>
          </cell>
          <cell r="M174" t="e">
            <v>#N/A</v>
          </cell>
          <cell r="P174" t="e">
            <v>#N/A</v>
          </cell>
          <cell r="S174" t="e">
            <v>#N/A</v>
          </cell>
          <cell r="V174" t="e">
            <v>#N/A</v>
          </cell>
          <cell r="Y174" t="e">
            <v>#N/A</v>
          </cell>
          <cell r="AB174" t="e">
            <v>#N/A</v>
          </cell>
          <cell r="AE174" t="e">
            <v>#N/A</v>
          </cell>
          <cell r="AH174" t="e">
            <v>#N/A</v>
          </cell>
          <cell r="AK174" t="e">
            <v>#N/A</v>
          </cell>
          <cell r="AN174" t="e">
            <v>#N/A</v>
          </cell>
          <cell r="AQ174" t="e">
            <v>#N/A</v>
          </cell>
          <cell r="AT174" t="e">
            <v>#N/A</v>
          </cell>
          <cell r="AW174" t="e">
            <v>#N/A</v>
          </cell>
          <cell r="AZ174" t="e">
            <v>#N/A</v>
          </cell>
          <cell r="BC174" t="e">
            <v>#N/A</v>
          </cell>
          <cell r="BF174" t="e">
            <v>#N/A</v>
          </cell>
          <cell r="BI174" t="e">
            <v>#N/A</v>
          </cell>
          <cell r="BL174" t="e">
            <v>#N/A</v>
          </cell>
          <cell r="BO174" t="e">
            <v>#N/A</v>
          </cell>
          <cell r="BR174" t="e">
            <v>#N/A</v>
          </cell>
          <cell r="BU174" t="e">
            <v>#N/A</v>
          </cell>
          <cell r="BX174" t="e">
            <v>#N/A</v>
          </cell>
          <cell r="CA174" t="e">
            <v>#N/A</v>
          </cell>
          <cell r="CD174" t="e">
            <v>#N/A</v>
          </cell>
          <cell r="CG174" t="e">
            <v>#N/A</v>
          </cell>
          <cell r="CJ174" t="e">
            <v>#N/A</v>
          </cell>
          <cell r="CM174" t="e">
            <v>#N/A</v>
          </cell>
          <cell r="CP174" t="e">
            <v>#N/A</v>
          </cell>
          <cell r="CS174" t="e">
            <v>#N/A</v>
          </cell>
          <cell r="CV174" t="e">
            <v>#N/A</v>
          </cell>
          <cell r="CY174" t="e">
            <v>#N/A</v>
          </cell>
          <cell r="DB174" t="e">
            <v>#N/A</v>
          </cell>
          <cell r="DE174" t="e">
            <v>#N/A</v>
          </cell>
          <cell r="DH174" t="e">
            <v>#N/A</v>
          </cell>
          <cell r="DQ174" t="e">
            <v>#N/A</v>
          </cell>
          <cell r="DT174" t="e">
            <v>#N/A</v>
          </cell>
        </row>
        <row r="175">
          <cell r="E175" t="e">
            <v>#N/A</v>
          </cell>
          <cell r="I175" t="e">
            <v>#N/A</v>
          </cell>
          <cell r="J175" t="e">
            <v>#N/A</v>
          </cell>
          <cell r="M175" t="e">
            <v>#N/A</v>
          </cell>
          <cell r="P175" t="e">
            <v>#N/A</v>
          </cell>
          <cell r="S175" t="e">
            <v>#N/A</v>
          </cell>
          <cell r="V175" t="e">
            <v>#N/A</v>
          </cell>
          <cell r="Y175" t="e">
            <v>#N/A</v>
          </cell>
          <cell r="AB175" t="e">
            <v>#N/A</v>
          </cell>
          <cell r="AE175" t="e">
            <v>#N/A</v>
          </cell>
          <cell r="AH175" t="e">
            <v>#N/A</v>
          </cell>
          <cell r="AK175" t="e">
            <v>#N/A</v>
          </cell>
          <cell r="AN175" t="e">
            <v>#N/A</v>
          </cell>
          <cell r="AQ175" t="e">
            <v>#N/A</v>
          </cell>
          <cell r="AT175" t="e">
            <v>#N/A</v>
          </cell>
          <cell r="AW175" t="e">
            <v>#N/A</v>
          </cell>
          <cell r="AZ175" t="e">
            <v>#N/A</v>
          </cell>
          <cell r="BC175" t="e">
            <v>#N/A</v>
          </cell>
          <cell r="BF175" t="e">
            <v>#N/A</v>
          </cell>
          <cell r="BI175" t="e">
            <v>#N/A</v>
          </cell>
          <cell r="BL175" t="e">
            <v>#N/A</v>
          </cell>
          <cell r="BO175" t="e">
            <v>#N/A</v>
          </cell>
          <cell r="BR175" t="e">
            <v>#N/A</v>
          </cell>
          <cell r="BU175" t="e">
            <v>#N/A</v>
          </cell>
          <cell r="BX175" t="e">
            <v>#N/A</v>
          </cell>
          <cell r="CA175" t="e">
            <v>#N/A</v>
          </cell>
          <cell r="CD175" t="e">
            <v>#N/A</v>
          </cell>
          <cell r="CG175" t="e">
            <v>#N/A</v>
          </cell>
          <cell r="CJ175" t="e">
            <v>#N/A</v>
          </cell>
          <cell r="CM175" t="e">
            <v>#N/A</v>
          </cell>
          <cell r="CP175" t="e">
            <v>#N/A</v>
          </cell>
          <cell r="CS175" t="e">
            <v>#N/A</v>
          </cell>
          <cell r="CV175" t="e">
            <v>#N/A</v>
          </cell>
          <cell r="CY175" t="e">
            <v>#N/A</v>
          </cell>
          <cell r="DB175" t="e">
            <v>#N/A</v>
          </cell>
          <cell r="DE175" t="e">
            <v>#N/A</v>
          </cell>
          <cell r="DH175" t="e">
            <v>#N/A</v>
          </cell>
          <cell r="DQ175" t="e">
            <v>#N/A</v>
          </cell>
          <cell r="DT175" t="e">
            <v>#N/A</v>
          </cell>
        </row>
        <row r="176">
          <cell r="E176" t="e">
            <v>#N/A</v>
          </cell>
          <cell r="I176" t="e">
            <v>#N/A</v>
          </cell>
          <cell r="J176" t="e">
            <v>#N/A</v>
          </cell>
          <cell r="M176" t="e">
            <v>#N/A</v>
          </cell>
          <cell r="P176" t="e">
            <v>#N/A</v>
          </cell>
          <cell r="S176" t="e">
            <v>#N/A</v>
          </cell>
          <cell r="V176" t="e">
            <v>#N/A</v>
          </cell>
          <cell r="Y176" t="e">
            <v>#N/A</v>
          </cell>
          <cell r="AB176" t="e">
            <v>#N/A</v>
          </cell>
          <cell r="AE176" t="e">
            <v>#N/A</v>
          </cell>
          <cell r="AH176" t="e">
            <v>#N/A</v>
          </cell>
          <cell r="AK176" t="e">
            <v>#N/A</v>
          </cell>
          <cell r="AN176" t="e">
            <v>#N/A</v>
          </cell>
          <cell r="AQ176" t="e">
            <v>#N/A</v>
          </cell>
          <cell r="AT176" t="e">
            <v>#N/A</v>
          </cell>
          <cell r="AW176" t="e">
            <v>#N/A</v>
          </cell>
          <cell r="AZ176" t="e">
            <v>#N/A</v>
          </cell>
          <cell r="BC176" t="e">
            <v>#N/A</v>
          </cell>
          <cell r="BF176" t="e">
            <v>#N/A</v>
          </cell>
          <cell r="BI176" t="e">
            <v>#N/A</v>
          </cell>
          <cell r="BL176" t="e">
            <v>#N/A</v>
          </cell>
          <cell r="BO176" t="e">
            <v>#N/A</v>
          </cell>
          <cell r="BR176" t="e">
            <v>#N/A</v>
          </cell>
          <cell r="BU176" t="e">
            <v>#N/A</v>
          </cell>
          <cell r="BX176" t="e">
            <v>#N/A</v>
          </cell>
          <cell r="CA176" t="e">
            <v>#N/A</v>
          </cell>
          <cell r="CD176" t="e">
            <v>#N/A</v>
          </cell>
          <cell r="CG176" t="e">
            <v>#N/A</v>
          </cell>
          <cell r="CJ176" t="e">
            <v>#N/A</v>
          </cell>
          <cell r="CM176" t="e">
            <v>#N/A</v>
          </cell>
          <cell r="CP176" t="e">
            <v>#N/A</v>
          </cell>
          <cell r="CS176" t="e">
            <v>#N/A</v>
          </cell>
          <cell r="CV176" t="e">
            <v>#N/A</v>
          </cell>
          <cell r="CY176" t="e">
            <v>#N/A</v>
          </cell>
          <cell r="DB176" t="e">
            <v>#N/A</v>
          </cell>
          <cell r="DE176" t="e">
            <v>#N/A</v>
          </cell>
          <cell r="DH176" t="e">
            <v>#N/A</v>
          </cell>
          <cell r="DQ176" t="e">
            <v>#N/A</v>
          </cell>
          <cell r="DT176" t="e">
            <v>#N/A</v>
          </cell>
        </row>
        <row r="177">
          <cell r="E177" t="e">
            <v>#N/A</v>
          </cell>
          <cell r="I177" t="e">
            <v>#N/A</v>
          </cell>
          <cell r="J177" t="e">
            <v>#N/A</v>
          </cell>
          <cell r="M177" t="e">
            <v>#N/A</v>
          </cell>
          <cell r="P177" t="e">
            <v>#N/A</v>
          </cell>
          <cell r="S177" t="e">
            <v>#N/A</v>
          </cell>
          <cell r="V177" t="e">
            <v>#N/A</v>
          </cell>
          <cell r="Y177" t="e">
            <v>#N/A</v>
          </cell>
          <cell r="AB177" t="e">
            <v>#N/A</v>
          </cell>
          <cell r="AE177" t="e">
            <v>#N/A</v>
          </cell>
          <cell r="AH177" t="e">
            <v>#N/A</v>
          </cell>
          <cell r="AK177" t="e">
            <v>#N/A</v>
          </cell>
          <cell r="AN177" t="e">
            <v>#N/A</v>
          </cell>
          <cell r="AQ177" t="e">
            <v>#N/A</v>
          </cell>
          <cell r="AT177" t="e">
            <v>#N/A</v>
          </cell>
          <cell r="AW177" t="e">
            <v>#N/A</v>
          </cell>
          <cell r="AZ177" t="e">
            <v>#N/A</v>
          </cell>
          <cell r="BC177" t="e">
            <v>#N/A</v>
          </cell>
          <cell r="BF177" t="e">
            <v>#N/A</v>
          </cell>
          <cell r="BI177" t="e">
            <v>#N/A</v>
          </cell>
          <cell r="BL177" t="e">
            <v>#N/A</v>
          </cell>
          <cell r="BO177" t="e">
            <v>#N/A</v>
          </cell>
          <cell r="BR177" t="e">
            <v>#N/A</v>
          </cell>
          <cell r="BU177" t="e">
            <v>#N/A</v>
          </cell>
          <cell r="BX177" t="e">
            <v>#N/A</v>
          </cell>
          <cell r="CA177" t="e">
            <v>#N/A</v>
          </cell>
          <cell r="CD177" t="e">
            <v>#N/A</v>
          </cell>
          <cell r="CG177" t="e">
            <v>#N/A</v>
          </cell>
          <cell r="CJ177" t="e">
            <v>#N/A</v>
          </cell>
          <cell r="CM177" t="e">
            <v>#N/A</v>
          </cell>
          <cell r="CP177" t="e">
            <v>#N/A</v>
          </cell>
          <cell r="CS177" t="e">
            <v>#N/A</v>
          </cell>
          <cell r="CV177" t="e">
            <v>#N/A</v>
          </cell>
          <cell r="CY177" t="e">
            <v>#N/A</v>
          </cell>
          <cell r="DB177" t="e">
            <v>#N/A</v>
          </cell>
          <cell r="DE177" t="e">
            <v>#N/A</v>
          </cell>
          <cell r="DH177" t="e">
            <v>#N/A</v>
          </cell>
          <cell r="DQ177" t="e">
            <v>#N/A</v>
          </cell>
          <cell r="DT177" t="e">
            <v>#N/A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92">
    <pageSetUpPr fitToPage="1"/>
  </sheetPr>
  <dimension ref="D1:AL87"/>
  <sheetViews>
    <sheetView showGridLines="0" zoomScale="98" zoomScaleNormal="98" zoomScaleSheetLayoutView="90" workbookViewId="0">
      <pane xSplit="9" ySplit="3" topLeftCell="J4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9.140625" defaultRowHeight="12.75" x14ac:dyDescent="0.2"/>
  <cols>
    <col min="1" max="1" width="2.85546875" style="69" customWidth="1"/>
    <col min="2" max="2" width="2.42578125" style="69" customWidth="1"/>
    <col min="3" max="3" width="1.85546875" style="69" customWidth="1"/>
    <col min="4" max="4" width="49.140625" style="69" customWidth="1"/>
    <col min="5" max="5" width="11.140625" style="69" customWidth="1"/>
    <col min="6" max="6" width="18.140625" style="69" customWidth="1"/>
    <col min="7" max="7" width="14.85546875" style="69" customWidth="1"/>
    <col min="8" max="8" width="13.85546875" style="69" bestFit="1" customWidth="1"/>
    <col min="9" max="9" width="15.85546875" style="69" customWidth="1"/>
    <col min="10" max="10" width="13.85546875" style="69" bestFit="1" customWidth="1"/>
    <col min="11" max="11" width="9.85546875" style="69" bestFit="1" customWidth="1"/>
    <col min="12" max="12" width="9.42578125" style="69" bestFit="1" customWidth="1"/>
    <col min="13" max="13" width="9.85546875" style="69" customWidth="1"/>
    <col min="14" max="14" width="11.140625" style="69" customWidth="1"/>
    <col min="15" max="15" width="9.85546875" style="69" bestFit="1" customWidth="1"/>
    <col min="16" max="16" width="9.85546875" style="69" customWidth="1"/>
    <col min="17" max="18" width="11.140625" style="69" bestFit="1" customWidth="1"/>
    <col min="19" max="20" width="11.140625" style="69" customWidth="1"/>
    <col min="21" max="23" width="9.85546875" style="69" bestFit="1" customWidth="1"/>
    <col min="24" max="25" width="9.42578125" style="69" bestFit="1" customWidth="1"/>
    <col min="26" max="26" width="9.85546875" style="69" bestFit="1" customWidth="1"/>
    <col min="27" max="27" width="11.140625" style="69" customWidth="1"/>
    <col min="28" max="28" width="10" style="69" customWidth="1"/>
    <col min="29" max="29" width="9.42578125" style="69" bestFit="1" customWidth="1"/>
    <col min="30" max="30" width="11" style="69" bestFit="1" customWidth="1"/>
    <col min="31" max="31" width="9.85546875" style="69" bestFit="1" customWidth="1"/>
    <col min="32" max="32" width="9.42578125" style="69" bestFit="1" customWidth="1"/>
    <col min="33" max="33" width="9.85546875" style="69" bestFit="1" customWidth="1"/>
    <col min="34" max="34" width="9.85546875" style="69" customWidth="1"/>
    <col min="35" max="35" width="10.85546875" style="69" bestFit="1" customWidth="1"/>
    <col min="36" max="36" width="11.140625" style="69" customWidth="1"/>
    <col min="37" max="37" width="2" style="69" customWidth="1"/>
    <col min="38" max="38" width="9.42578125" style="69" bestFit="1" customWidth="1"/>
    <col min="39" max="39" width="2.140625" style="69" customWidth="1"/>
    <col min="40" max="16384" width="9.140625" style="69"/>
  </cols>
  <sheetData>
    <row r="1" spans="4:38" s="1" customFormat="1" x14ac:dyDescent="0.2">
      <c r="D1" s="2"/>
      <c r="E1" s="3"/>
      <c r="F1" s="3"/>
      <c r="G1" s="3"/>
    </row>
    <row r="2" spans="4:38" s="1" customFormat="1" ht="16.5" thickBot="1" x14ac:dyDescent="0.25">
      <c r="D2" s="4"/>
      <c r="E2" s="4"/>
      <c r="F2" s="4"/>
      <c r="G2" s="4"/>
      <c r="H2" s="4"/>
      <c r="I2" s="1343"/>
      <c r="J2" s="1343"/>
      <c r="K2" s="1343"/>
      <c r="L2" s="1343"/>
      <c r="M2" s="1343"/>
      <c r="N2" s="1343"/>
      <c r="O2" s="1343"/>
      <c r="P2" s="1343"/>
      <c r="Q2" s="1343"/>
      <c r="R2" s="1343"/>
      <c r="S2" s="1343"/>
      <c r="T2" s="1343"/>
      <c r="U2" s="1343"/>
      <c r="V2" s="1343"/>
      <c r="W2" s="1343"/>
      <c r="X2" s="1343"/>
      <c r="Y2" s="112"/>
      <c r="Z2" s="112"/>
      <c r="AL2" s="1" t="s">
        <v>94</v>
      </c>
    </row>
    <row r="3" spans="4:38" s="5" customFormat="1" ht="21" thickBot="1" x14ac:dyDescent="0.25">
      <c r="D3" s="580" t="s">
        <v>390</v>
      </c>
      <c r="E3" s="6" t="s">
        <v>228</v>
      </c>
      <c r="F3" s="6" t="s">
        <v>229</v>
      </c>
      <c r="G3" s="6" t="s">
        <v>173</v>
      </c>
      <c r="H3" s="6" t="s">
        <v>230</v>
      </c>
      <c r="I3" s="6" t="s">
        <v>377</v>
      </c>
      <c r="J3" s="7" t="s">
        <v>0</v>
      </c>
      <c r="K3" s="111" t="s">
        <v>30</v>
      </c>
      <c r="L3" s="8" t="s">
        <v>15</v>
      </c>
      <c r="M3" s="8" t="s">
        <v>1</v>
      </c>
      <c r="N3" s="8" t="s">
        <v>2</v>
      </c>
      <c r="O3" s="8" t="s">
        <v>16</v>
      </c>
      <c r="P3" s="8" t="s">
        <v>6</v>
      </c>
      <c r="Q3" s="8" t="s">
        <v>3</v>
      </c>
      <c r="R3" s="8" t="s">
        <v>4</v>
      </c>
      <c r="S3" s="8" t="s">
        <v>5</v>
      </c>
      <c r="T3" s="8" t="s">
        <v>7</v>
      </c>
      <c r="U3" s="8" t="s">
        <v>17</v>
      </c>
      <c r="V3" s="8" t="s">
        <v>18</v>
      </c>
      <c r="W3" s="8" t="s">
        <v>19</v>
      </c>
      <c r="X3" s="8" t="s">
        <v>8</v>
      </c>
      <c r="Y3" s="8" t="s">
        <v>20</v>
      </c>
      <c r="Z3" s="8" t="s">
        <v>21</v>
      </c>
      <c r="AA3" s="8" t="s">
        <v>9</v>
      </c>
      <c r="AB3" s="8" t="s">
        <v>10</v>
      </c>
      <c r="AC3" s="8" t="s">
        <v>22</v>
      </c>
      <c r="AD3" s="8" t="s">
        <v>11</v>
      </c>
      <c r="AE3" s="8" t="s">
        <v>31</v>
      </c>
      <c r="AF3" s="8" t="s">
        <v>23</v>
      </c>
      <c r="AG3" s="8" t="s">
        <v>24</v>
      </c>
      <c r="AH3" s="8" t="s">
        <v>12</v>
      </c>
      <c r="AI3" s="8" t="s">
        <v>13</v>
      </c>
      <c r="AJ3" s="9" t="s">
        <v>14</v>
      </c>
      <c r="AL3" s="9" t="s">
        <v>95</v>
      </c>
    </row>
    <row r="4" spans="4:38" s="1" customFormat="1" ht="19.5" thickBot="1" x14ac:dyDescent="0.25">
      <c r="D4" s="10"/>
      <c r="E4" s="1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L4" s="12"/>
    </row>
    <row r="5" spans="4:38" s="13" customFormat="1" x14ac:dyDescent="0.2">
      <c r="D5" s="72" t="s">
        <v>334</v>
      </c>
      <c r="E5" s="14">
        <v>40505.869264039997</v>
      </c>
      <c r="F5" s="14">
        <v>0</v>
      </c>
      <c r="G5" s="14">
        <v>24.949739530000002</v>
      </c>
      <c r="H5" s="14">
        <v>4.7378242499999992</v>
      </c>
      <c r="I5" s="14">
        <v>40476.18170026</v>
      </c>
      <c r="J5" s="15">
        <v>957.31098589999999</v>
      </c>
      <c r="K5" s="16">
        <v>0</v>
      </c>
      <c r="L5" s="16">
        <v>0</v>
      </c>
      <c r="M5" s="16">
        <v>1309.13421436</v>
      </c>
      <c r="N5" s="16">
        <v>5674.929047929998</v>
      </c>
      <c r="O5" s="16">
        <v>0</v>
      </c>
      <c r="P5" s="16">
        <v>1681.3089156699998</v>
      </c>
      <c r="Q5" s="16">
        <v>2598.2243613000001</v>
      </c>
      <c r="R5" s="16">
        <v>5484.8330257599991</v>
      </c>
      <c r="S5" s="16">
        <v>9005.7964156899998</v>
      </c>
      <c r="T5" s="16">
        <v>5042.6859206099998</v>
      </c>
      <c r="U5" s="16">
        <v>0</v>
      </c>
      <c r="V5" s="16">
        <v>0</v>
      </c>
      <c r="W5" s="16">
        <v>0</v>
      </c>
      <c r="X5" s="16">
        <v>21.179860510000001</v>
      </c>
      <c r="Y5" s="16">
        <v>0</v>
      </c>
      <c r="Z5" s="16">
        <v>0</v>
      </c>
      <c r="AA5" s="16">
        <v>1441.8671096100002</v>
      </c>
      <c r="AB5" s="16">
        <v>1018.6795495699999</v>
      </c>
      <c r="AC5" s="16">
        <v>0</v>
      </c>
      <c r="AD5" s="16">
        <v>652.74018389999992</v>
      </c>
      <c r="AE5" s="16">
        <v>0</v>
      </c>
      <c r="AF5" s="16">
        <v>0</v>
      </c>
      <c r="AG5" s="16">
        <v>0</v>
      </c>
      <c r="AH5" s="16">
        <v>727.77468965000003</v>
      </c>
      <c r="AI5" s="16">
        <v>798.09352221000006</v>
      </c>
      <c r="AJ5" s="17">
        <v>4061.6238975899996</v>
      </c>
      <c r="AL5" s="17">
        <v>0</v>
      </c>
    </row>
    <row r="6" spans="4:38" s="1" customFormat="1" x14ac:dyDescent="0.2">
      <c r="D6" s="76" t="s">
        <v>141</v>
      </c>
      <c r="E6" s="22">
        <v>25499.449387239998</v>
      </c>
      <c r="F6" s="22">
        <v>0</v>
      </c>
      <c r="G6" s="22">
        <v>0</v>
      </c>
      <c r="H6" s="22">
        <v>0</v>
      </c>
      <c r="I6" s="22">
        <v>25499.449387239998</v>
      </c>
      <c r="J6" s="23">
        <v>264.64923502999994</v>
      </c>
      <c r="K6" s="24">
        <v>0</v>
      </c>
      <c r="L6" s="24">
        <v>0</v>
      </c>
      <c r="M6" s="24">
        <v>705.44402508999997</v>
      </c>
      <c r="N6" s="24">
        <v>3687.3601456999995</v>
      </c>
      <c r="O6" s="24">
        <v>0</v>
      </c>
      <c r="P6" s="24">
        <v>775.71621346000006</v>
      </c>
      <c r="Q6" s="24">
        <v>1749.0051184899999</v>
      </c>
      <c r="R6" s="24">
        <v>3760.5735606499998</v>
      </c>
      <c r="S6" s="24">
        <v>6101.999440200002</v>
      </c>
      <c r="T6" s="24">
        <v>3373.1650431999997</v>
      </c>
      <c r="U6" s="24">
        <v>0</v>
      </c>
      <c r="V6" s="24">
        <v>0</v>
      </c>
      <c r="W6" s="24">
        <v>0</v>
      </c>
      <c r="X6" s="24">
        <v>15.81734282</v>
      </c>
      <c r="Y6" s="24">
        <v>0</v>
      </c>
      <c r="Z6" s="24">
        <v>0</v>
      </c>
      <c r="AA6" s="24">
        <v>223.72555602999998</v>
      </c>
      <c r="AB6" s="24">
        <v>432.28324301999999</v>
      </c>
      <c r="AC6" s="24">
        <v>0</v>
      </c>
      <c r="AD6" s="24">
        <v>412.98464522</v>
      </c>
      <c r="AE6" s="24">
        <v>0</v>
      </c>
      <c r="AF6" s="24">
        <v>0</v>
      </c>
      <c r="AG6" s="24">
        <v>0</v>
      </c>
      <c r="AH6" s="24">
        <v>272.25069404999994</v>
      </c>
      <c r="AI6" s="24">
        <v>512.90125716</v>
      </c>
      <c r="AJ6" s="25">
        <v>3211.5738671199997</v>
      </c>
      <c r="AL6" s="25">
        <v>0</v>
      </c>
    </row>
    <row r="7" spans="4:38" s="1" customFormat="1" x14ac:dyDescent="0.2">
      <c r="D7" s="76" t="s">
        <v>142</v>
      </c>
      <c r="E7" s="22">
        <v>5646.2953143599998</v>
      </c>
      <c r="F7" s="22">
        <v>0</v>
      </c>
      <c r="G7" s="22">
        <v>0</v>
      </c>
      <c r="H7" s="22">
        <v>0</v>
      </c>
      <c r="I7" s="22">
        <v>5646.2953143599998</v>
      </c>
      <c r="J7" s="23">
        <v>535.79900837000002</v>
      </c>
      <c r="K7" s="24">
        <v>0</v>
      </c>
      <c r="L7" s="24">
        <v>0</v>
      </c>
      <c r="M7" s="24">
        <v>494.89114582000002</v>
      </c>
      <c r="N7" s="24">
        <v>776.66450410999994</v>
      </c>
      <c r="O7" s="24">
        <v>0</v>
      </c>
      <c r="P7" s="24">
        <v>509.59554515000008</v>
      </c>
      <c r="Q7" s="24">
        <v>32.524963859999993</v>
      </c>
      <c r="R7" s="24">
        <v>210.95363065999993</v>
      </c>
      <c r="S7" s="24">
        <v>1340.23599949</v>
      </c>
      <c r="T7" s="24">
        <v>311.13407574000013</v>
      </c>
      <c r="U7" s="24">
        <v>0</v>
      </c>
      <c r="V7" s="24">
        <v>0</v>
      </c>
      <c r="W7" s="24">
        <v>0</v>
      </c>
      <c r="X7" s="24">
        <v>4.052799E-2</v>
      </c>
      <c r="Y7" s="24">
        <v>0</v>
      </c>
      <c r="Z7" s="24">
        <v>0</v>
      </c>
      <c r="AA7" s="24">
        <v>730.72246316999997</v>
      </c>
      <c r="AB7" s="24">
        <v>71.020045589999995</v>
      </c>
      <c r="AC7" s="24">
        <v>0</v>
      </c>
      <c r="AD7" s="24">
        <v>32.126298530000007</v>
      </c>
      <c r="AE7" s="24">
        <v>0</v>
      </c>
      <c r="AF7" s="24">
        <v>0</v>
      </c>
      <c r="AG7" s="24">
        <v>0</v>
      </c>
      <c r="AH7" s="24">
        <v>107.51946945000003</v>
      </c>
      <c r="AI7" s="24">
        <v>84.384261019999997</v>
      </c>
      <c r="AJ7" s="25">
        <v>408.68337541000005</v>
      </c>
      <c r="AL7" s="25">
        <v>0</v>
      </c>
    </row>
    <row r="8" spans="4:38" s="1" customFormat="1" x14ac:dyDescent="0.2">
      <c r="D8" s="76" t="s">
        <v>143</v>
      </c>
      <c r="E8" s="22">
        <v>960.0304133100002</v>
      </c>
      <c r="F8" s="22">
        <v>0</v>
      </c>
      <c r="G8" s="22">
        <v>0</v>
      </c>
      <c r="H8" s="22">
        <v>0</v>
      </c>
      <c r="I8" s="22">
        <v>960.0304133100002</v>
      </c>
      <c r="J8" s="23">
        <v>21.20880901</v>
      </c>
      <c r="K8" s="24">
        <v>0</v>
      </c>
      <c r="L8" s="24">
        <v>0</v>
      </c>
      <c r="M8" s="24">
        <v>48.166336680000008</v>
      </c>
      <c r="N8" s="24">
        <v>273.29446730000006</v>
      </c>
      <c r="O8" s="24">
        <v>0</v>
      </c>
      <c r="P8" s="24">
        <v>-50.137914209999991</v>
      </c>
      <c r="Q8" s="24">
        <v>8.4260773599999972</v>
      </c>
      <c r="R8" s="24">
        <v>81.66682236000004</v>
      </c>
      <c r="S8" s="24">
        <v>370.81087771000006</v>
      </c>
      <c r="T8" s="24">
        <v>215.98147433999998</v>
      </c>
      <c r="U8" s="24">
        <v>0</v>
      </c>
      <c r="V8" s="24">
        <v>0</v>
      </c>
      <c r="W8" s="24">
        <v>0</v>
      </c>
      <c r="X8" s="24">
        <v>-0.12227425</v>
      </c>
      <c r="Y8" s="24">
        <v>0</v>
      </c>
      <c r="Z8" s="24">
        <v>0</v>
      </c>
      <c r="AA8" s="24">
        <v>41.51686299</v>
      </c>
      <c r="AB8" s="24">
        <v>24.349418990000004</v>
      </c>
      <c r="AC8" s="24">
        <v>0</v>
      </c>
      <c r="AD8" s="24">
        <v>1.6079186099999967</v>
      </c>
      <c r="AE8" s="24">
        <v>0</v>
      </c>
      <c r="AF8" s="24">
        <v>0</v>
      </c>
      <c r="AG8" s="24">
        <v>0</v>
      </c>
      <c r="AH8" s="24">
        <v>2.2241300499999994</v>
      </c>
      <c r="AI8" s="24">
        <v>1.772863419999998</v>
      </c>
      <c r="AJ8" s="25">
        <v>-80.735457049999994</v>
      </c>
      <c r="AL8" s="25">
        <v>0</v>
      </c>
    </row>
    <row r="9" spans="4:38" s="1" customFormat="1" x14ac:dyDescent="0.2">
      <c r="D9" s="76" t="s">
        <v>335</v>
      </c>
      <c r="E9" s="22">
        <v>4176.4339496100001</v>
      </c>
      <c r="F9" s="22">
        <v>0</v>
      </c>
      <c r="G9" s="22">
        <v>0</v>
      </c>
      <c r="H9" s="22">
        <v>0</v>
      </c>
      <c r="I9" s="22">
        <v>4176.4339496100001</v>
      </c>
      <c r="J9" s="26">
        <v>25.369847100000001</v>
      </c>
      <c r="K9" s="27">
        <v>0</v>
      </c>
      <c r="L9" s="27">
        <v>0</v>
      </c>
      <c r="M9" s="27">
        <v>34.166276340000003</v>
      </c>
      <c r="N9" s="27">
        <v>681.64370196000004</v>
      </c>
      <c r="O9" s="27">
        <v>0</v>
      </c>
      <c r="P9" s="27">
        <v>344.42366091999997</v>
      </c>
      <c r="Q9" s="27">
        <v>146.77854354000002</v>
      </c>
      <c r="R9" s="27">
        <v>395.42734528</v>
      </c>
      <c r="S9" s="27">
        <v>474.07916949999998</v>
      </c>
      <c r="T9" s="27">
        <v>757.34908941999993</v>
      </c>
      <c r="U9" s="27">
        <v>0</v>
      </c>
      <c r="V9" s="27">
        <v>0</v>
      </c>
      <c r="W9" s="27">
        <v>0</v>
      </c>
      <c r="X9" s="27">
        <v>6.6770846399999995</v>
      </c>
      <c r="Y9" s="27">
        <v>0</v>
      </c>
      <c r="Z9" s="27">
        <v>0</v>
      </c>
      <c r="AA9" s="27">
        <v>59.57415881</v>
      </c>
      <c r="AB9" s="27">
        <v>459.03435223000002</v>
      </c>
      <c r="AC9" s="27">
        <v>0</v>
      </c>
      <c r="AD9" s="27">
        <v>132.09974566000002</v>
      </c>
      <c r="AE9" s="27">
        <v>0</v>
      </c>
      <c r="AF9" s="27">
        <v>0</v>
      </c>
      <c r="AG9" s="27">
        <v>0</v>
      </c>
      <c r="AH9" s="27">
        <v>332.46846467999995</v>
      </c>
      <c r="AI9" s="27">
        <v>175.56215870000003</v>
      </c>
      <c r="AJ9" s="28">
        <v>151.78035083</v>
      </c>
      <c r="AL9" s="28">
        <v>0</v>
      </c>
    </row>
    <row r="10" spans="4:38" s="1" customFormat="1" x14ac:dyDescent="0.2">
      <c r="D10" s="77" t="s">
        <v>144</v>
      </c>
      <c r="E10" s="29">
        <v>4223.6601995199971</v>
      </c>
      <c r="F10" s="29">
        <v>0</v>
      </c>
      <c r="G10" s="29">
        <v>24.949739530000002</v>
      </c>
      <c r="H10" s="29">
        <v>4.7378242499999992</v>
      </c>
      <c r="I10" s="29">
        <v>4193.9726357399968</v>
      </c>
      <c r="J10" s="30">
        <v>110.28408638999984</v>
      </c>
      <c r="K10" s="31">
        <v>0</v>
      </c>
      <c r="L10" s="31">
        <v>0</v>
      </c>
      <c r="M10" s="31">
        <v>26.466430429999981</v>
      </c>
      <c r="N10" s="31">
        <v>255.96622885999912</v>
      </c>
      <c r="O10" s="31">
        <v>0</v>
      </c>
      <c r="P10" s="31">
        <v>101.71141034999958</v>
      </c>
      <c r="Q10" s="31">
        <v>661.48965805000057</v>
      </c>
      <c r="R10" s="31">
        <v>1036.2116668099991</v>
      </c>
      <c r="S10" s="31">
        <v>718.6709287899987</v>
      </c>
      <c r="T10" s="31">
        <v>385.05623790999999</v>
      </c>
      <c r="U10" s="31">
        <v>0</v>
      </c>
      <c r="V10" s="31">
        <v>0</v>
      </c>
      <c r="W10" s="31">
        <v>0</v>
      </c>
      <c r="X10" s="31">
        <v>-1.2328206899999985</v>
      </c>
      <c r="Y10" s="31">
        <v>0</v>
      </c>
      <c r="Z10" s="31">
        <v>0</v>
      </c>
      <c r="AA10" s="31">
        <v>386.32806861000017</v>
      </c>
      <c r="AB10" s="31">
        <v>31.99248974000006</v>
      </c>
      <c r="AC10" s="31">
        <v>0</v>
      </c>
      <c r="AD10" s="31">
        <v>73.921575879999835</v>
      </c>
      <c r="AE10" s="31">
        <v>0</v>
      </c>
      <c r="AF10" s="31">
        <v>0</v>
      </c>
      <c r="AG10" s="31">
        <v>0</v>
      </c>
      <c r="AH10" s="31">
        <v>13.311931419999905</v>
      </c>
      <c r="AI10" s="31">
        <v>23.472981910000108</v>
      </c>
      <c r="AJ10" s="32">
        <v>370.3217612800002</v>
      </c>
      <c r="AL10" s="32">
        <v>0</v>
      </c>
    </row>
    <row r="11" spans="4:38" s="13" customFormat="1" x14ac:dyDescent="0.2">
      <c r="D11" s="78" t="s">
        <v>336</v>
      </c>
      <c r="E11" s="33">
        <v>27590.788901399996</v>
      </c>
      <c r="F11" s="33">
        <v>2.1682628999999998</v>
      </c>
      <c r="G11" s="33">
        <v>278.61069627000006</v>
      </c>
      <c r="H11" s="33">
        <v>0.58535977000000006</v>
      </c>
      <c r="I11" s="33">
        <v>27309.424582459997</v>
      </c>
      <c r="J11" s="34">
        <v>379.55452170999996</v>
      </c>
      <c r="K11" s="35">
        <v>0</v>
      </c>
      <c r="L11" s="35">
        <v>0</v>
      </c>
      <c r="M11" s="35">
        <v>125.38577972</v>
      </c>
      <c r="N11" s="35">
        <v>3745.5805656100001</v>
      </c>
      <c r="O11" s="35">
        <v>0</v>
      </c>
      <c r="P11" s="35">
        <v>828.06383960000005</v>
      </c>
      <c r="Q11" s="35">
        <v>2745.8139550599999</v>
      </c>
      <c r="R11" s="35">
        <v>5027.3701032200006</v>
      </c>
      <c r="S11" s="35">
        <v>2496.2356388499998</v>
      </c>
      <c r="T11" s="35">
        <v>5122.7101673799998</v>
      </c>
      <c r="U11" s="35">
        <v>0</v>
      </c>
      <c r="V11" s="35">
        <v>0</v>
      </c>
      <c r="W11" s="35">
        <v>0</v>
      </c>
      <c r="X11" s="35">
        <v>10.285598010000001</v>
      </c>
      <c r="Y11" s="35">
        <v>0</v>
      </c>
      <c r="Z11" s="35">
        <v>0</v>
      </c>
      <c r="AA11" s="35">
        <v>477.19476581999993</v>
      </c>
      <c r="AB11" s="35">
        <v>259.61652562</v>
      </c>
      <c r="AC11" s="35">
        <v>0</v>
      </c>
      <c r="AD11" s="35">
        <v>2363.7873583600003</v>
      </c>
      <c r="AE11" s="35">
        <v>0</v>
      </c>
      <c r="AF11" s="35">
        <v>0</v>
      </c>
      <c r="AG11" s="35">
        <v>0</v>
      </c>
      <c r="AH11" s="35">
        <v>542.27941801999998</v>
      </c>
      <c r="AI11" s="35">
        <v>230.26279727000002</v>
      </c>
      <c r="AJ11" s="36">
        <v>2955.2835482099995</v>
      </c>
      <c r="AL11" s="36">
        <v>0</v>
      </c>
    </row>
    <row r="12" spans="4:38" s="1" customFormat="1" x14ac:dyDescent="0.2">
      <c r="D12" s="79" t="s">
        <v>337</v>
      </c>
      <c r="E12" s="22">
        <v>25905.565435459997</v>
      </c>
      <c r="F12" s="22">
        <v>2.1682628999999998</v>
      </c>
      <c r="G12" s="22">
        <v>277.49157233000005</v>
      </c>
      <c r="H12" s="22">
        <v>0.58535977000000006</v>
      </c>
      <c r="I12" s="22">
        <v>25625.320240459998</v>
      </c>
      <c r="J12" s="26">
        <v>379.55452170999996</v>
      </c>
      <c r="K12" s="27">
        <v>0</v>
      </c>
      <c r="L12" s="27">
        <v>0</v>
      </c>
      <c r="M12" s="27">
        <v>125.38577972</v>
      </c>
      <c r="N12" s="27">
        <v>3745.5805656100001</v>
      </c>
      <c r="O12" s="27">
        <v>0</v>
      </c>
      <c r="P12" s="27">
        <v>700.60799759999998</v>
      </c>
      <c r="Q12" s="27">
        <v>2442.9857240599999</v>
      </c>
      <c r="R12" s="27">
        <v>3890.0171602199998</v>
      </c>
      <c r="S12" s="27">
        <v>2496.2356388499998</v>
      </c>
      <c r="T12" s="27">
        <v>5122.7101673799998</v>
      </c>
      <c r="U12" s="27">
        <v>0</v>
      </c>
      <c r="V12" s="27">
        <v>0</v>
      </c>
      <c r="W12" s="27">
        <v>0</v>
      </c>
      <c r="X12" s="27">
        <v>10.285598010000001</v>
      </c>
      <c r="Y12" s="27">
        <v>0</v>
      </c>
      <c r="Z12" s="27">
        <v>0</v>
      </c>
      <c r="AA12" s="27">
        <v>477.19476581999993</v>
      </c>
      <c r="AB12" s="27">
        <v>259.61652562</v>
      </c>
      <c r="AC12" s="27">
        <v>0</v>
      </c>
      <c r="AD12" s="27">
        <v>2247.3200323599999</v>
      </c>
      <c r="AE12" s="27">
        <v>0</v>
      </c>
      <c r="AF12" s="27">
        <v>0</v>
      </c>
      <c r="AG12" s="27">
        <v>0</v>
      </c>
      <c r="AH12" s="27">
        <v>542.27941801999998</v>
      </c>
      <c r="AI12" s="27">
        <v>230.26279727000002</v>
      </c>
      <c r="AJ12" s="28">
        <v>2955.2835482099995</v>
      </c>
      <c r="AL12" s="28">
        <v>0</v>
      </c>
    </row>
    <row r="13" spans="4:38" s="1" customFormat="1" x14ac:dyDescent="0.2">
      <c r="D13" s="79" t="s">
        <v>338</v>
      </c>
      <c r="E13" s="22">
        <v>15485.174661269999</v>
      </c>
      <c r="F13" s="22">
        <v>0</v>
      </c>
      <c r="G13" s="22">
        <v>0</v>
      </c>
      <c r="H13" s="22">
        <v>0</v>
      </c>
      <c r="I13" s="22">
        <v>15485.174661269999</v>
      </c>
      <c r="J13" s="23">
        <v>122.213194</v>
      </c>
      <c r="K13" s="24">
        <v>0</v>
      </c>
      <c r="L13" s="24">
        <v>0</v>
      </c>
      <c r="M13" s="24">
        <v>0</v>
      </c>
      <c r="N13" s="24">
        <v>2389.7765863700006</v>
      </c>
      <c r="O13" s="24">
        <v>0</v>
      </c>
      <c r="P13" s="24">
        <v>653.89527359999988</v>
      </c>
      <c r="Q13" s="24">
        <v>2180.5983429299999</v>
      </c>
      <c r="R13" s="24">
        <v>2933.1714470699999</v>
      </c>
      <c r="S13" s="24">
        <v>457.41328973999998</v>
      </c>
      <c r="T13" s="24">
        <v>3425.3698064599998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23.482218</v>
      </c>
      <c r="AB13" s="24">
        <v>41.645599099999998</v>
      </c>
      <c r="AC13" s="24">
        <v>0</v>
      </c>
      <c r="AD13" s="24">
        <v>2062.4752247900001</v>
      </c>
      <c r="AE13" s="24">
        <v>0</v>
      </c>
      <c r="AF13" s="24">
        <v>0</v>
      </c>
      <c r="AG13" s="24">
        <v>0</v>
      </c>
      <c r="AH13" s="24">
        <v>181.730154</v>
      </c>
      <c r="AI13" s="24">
        <v>111.08474099999999</v>
      </c>
      <c r="AJ13" s="25">
        <v>902.31878420999988</v>
      </c>
      <c r="AL13" s="25">
        <v>0</v>
      </c>
    </row>
    <row r="14" spans="4:38" s="1" customFormat="1" ht="13.5" x14ac:dyDescent="0.2">
      <c r="D14" s="74" t="s">
        <v>339</v>
      </c>
      <c r="E14" s="18">
        <v>1940.7536510000002</v>
      </c>
      <c r="F14" s="18">
        <v>0</v>
      </c>
      <c r="G14" s="18">
        <v>0</v>
      </c>
      <c r="H14" s="18">
        <v>0</v>
      </c>
      <c r="I14" s="18">
        <v>1940.7536510000002</v>
      </c>
      <c r="J14" s="37">
        <v>2.9098999999999999</v>
      </c>
      <c r="K14" s="38">
        <v>0</v>
      </c>
      <c r="L14" s="38">
        <v>0</v>
      </c>
      <c r="M14" s="38">
        <v>0</v>
      </c>
      <c r="N14" s="38">
        <v>541.09810800000002</v>
      </c>
      <c r="O14" s="38">
        <v>0</v>
      </c>
      <c r="P14" s="38">
        <v>46.0075474</v>
      </c>
      <c r="Q14" s="38">
        <v>115.69976579999999</v>
      </c>
      <c r="R14" s="38">
        <v>99.078884099999996</v>
      </c>
      <c r="S14" s="38">
        <v>53.356448</v>
      </c>
      <c r="T14" s="38">
        <v>665.01817854000012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0.7</v>
      </c>
      <c r="AB14" s="38">
        <v>2.8941819999999998</v>
      </c>
      <c r="AC14" s="38">
        <v>0</v>
      </c>
      <c r="AD14" s="38">
        <v>309.90631000000002</v>
      </c>
      <c r="AE14" s="38">
        <v>0</v>
      </c>
      <c r="AF14" s="38">
        <v>0</v>
      </c>
      <c r="AG14" s="38">
        <v>0</v>
      </c>
      <c r="AH14" s="38">
        <v>56.036749999999998</v>
      </c>
      <c r="AI14" s="38">
        <v>27.599509999999999</v>
      </c>
      <c r="AJ14" s="39">
        <v>20.448067160000001</v>
      </c>
      <c r="AL14" s="39">
        <v>0</v>
      </c>
    </row>
    <row r="15" spans="4:38" s="1" customFormat="1" ht="13.5" x14ac:dyDescent="0.2">
      <c r="D15" s="74" t="s">
        <v>340</v>
      </c>
      <c r="E15" s="18">
        <v>306.03489079000008</v>
      </c>
      <c r="F15" s="18">
        <v>0</v>
      </c>
      <c r="G15" s="18">
        <v>0</v>
      </c>
      <c r="H15" s="18">
        <v>0</v>
      </c>
      <c r="I15" s="18">
        <v>306.03489079000008</v>
      </c>
      <c r="J15" s="37">
        <v>0.12180000000000001</v>
      </c>
      <c r="K15" s="38">
        <v>0</v>
      </c>
      <c r="L15" s="38">
        <v>0</v>
      </c>
      <c r="M15" s="38">
        <v>0</v>
      </c>
      <c r="N15" s="38">
        <v>7.3694389999999999</v>
      </c>
      <c r="O15" s="38">
        <v>0</v>
      </c>
      <c r="P15" s="38">
        <v>2.02</v>
      </c>
      <c r="Q15" s="38">
        <v>5.55979548</v>
      </c>
      <c r="R15" s="38">
        <v>145.35332842000003</v>
      </c>
      <c r="S15" s="38">
        <v>4.0913697400000002</v>
      </c>
      <c r="T15" s="38">
        <v>90.66651315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0</v>
      </c>
      <c r="AA15" s="38">
        <v>3.4784999999999999</v>
      </c>
      <c r="AB15" s="38">
        <v>5.7789E-2</v>
      </c>
      <c r="AC15" s="38">
        <v>0</v>
      </c>
      <c r="AD15" s="38">
        <v>33.462516999999998</v>
      </c>
      <c r="AE15" s="38">
        <v>0</v>
      </c>
      <c r="AF15" s="38">
        <v>0</v>
      </c>
      <c r="AG15" s="38">
        <v>0</v>
      </c>
      <c r="AH15" s="38">
        <v>1.4009100000000001</v>
      </c>
      <c r="AI15" s="38">
        <v>2.3330690000000001</v>
      </c>
      <c r="AJ15" s="39">
        <v>10.119859999999999</v>
      </c>
      <c r="AL15" s="39">
        <v>0</v>
      </c>
    </row>
    <row r="16" spans="4:38" s="1" customFormat="1" ht="13.5" x14ac:dyDescent="0.2">
      <c r="D16" s="74" t="s">
        <v>341</v>
      </c>
      <c r="E16" s="18">
        <v>9760.012825480002</v>
      </c>
      <c r="F16" s="18">
        <v>0</v>
      </c>
      <c r="G16" s="18">
        <v>0</v>
      </c>
      <c r="H16" s="18">
        <v>0</v>
      </c>
      <c r="I16" s="18">
        <v>9760.012825480002</v>
      </c>
      <c r="J16" s="37">
        <v>85.237744000000006</v>
      </c>
      <c r="K16" s="38">
        <v>0</v>
      </c>
      <c r="L16" s="38">
        <v>0</v>
      </c>
      <c r="M16" s="38">
        <v>0</v>
      </c>
      <c r="N16" s="38">
        <v>1181.7565423699998</v>
      </c>
      <c r="O16" s="38">
        <v>0</v>
      </c>
      <c r="P16" s="38">
        <v>372.2080272</v>
      </c>
      <c r="Q16" s="38">
        <v>1659.96252265</v>
      </c>
      <c r="R16" s="38">
        <v>2191.2979785500002</v>
      </c>
      <c r="S16" s="38">
        <v>314.314277</v>
      </c>
      <c r="T16" s="38">
        <v>2012.3892377699999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5.3662000000000001</v>
      </c>
      <c r="AB16" s="38">
        <v>34.842694100000003</v>
      </c>
      <c r="AC16" s="38">
        <v>0</v>
      </c>
      <c r="AD16" s="38">
        <v>1150.5148467899999</v>
      </c>
      <c r="AE16" s="38">
        <v>0</v>
      </c>
      <c r="AF16" s="38">
        <v>0</v>
      </c>
      <c r="AG16" s="38">
        <v>0</v>
      </c>
      <c r="AH16" s="38">
        <v>81.672203999999994</v>
      </c>
      <c r="AI16" s="38">
        <v>70.040676000000005</v>
      </c>
      <c r="AJ16" s="39">
        <v>600.40987504999998</v>
      </c>
      <c r="AL16" s="39">
        <v>0</v>
      </c>
    </row>
    <row r="17" spans="4:38" s="1" customFormat="1" ht="13.5" x14ac:dyDescent="0.2">
      <c r="D17" s="74" t="s">
        <v>342</v>
      </c>
      <c r="E17" s="18">
        <v>3478.3732940000004</v>
      </c>
      <c r="F17" s="18">
        <v>0</v>
      </c>
      <c r="G17" s="18">
        <v>0</v>
      </c>
      <c r="H17" s="18">
        <v>0</v>
      </c>
      <c r="I17" s="18">
        <v>3478.3732940000004</v>
      </c>
      <c r="J17" s="19">
        <v>33.943750000000001</v>
      </c>
      <c r="K17" s="20">
        <v>0</v>
      </c>
      <c r="L17" s="20">
        <v>0</v>
      </c>
      <c r="M17" s="20">
        <v>0</v>
      </c>
      <c r="N17" s="20">
        <v>659.55249700000002</v>
      </c>
      <c r="O17" s="20">
        <v>0</v>
      </c>
      <c r="P17" s="20">
        <v>233.65969899999999</v>
      </c>
      <c r="Q17" s="20">
        <v>399.376259</v>
      </c>
      <c r="R17" s="20">
        <v>497.44125600000001</v>
      </c>
      <c r="S17" s="20">
        <v>85.651195000000001</v>
      </c>
      <c r="T17" s="20">
        <v>657.29587700000002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13.937518000000001</v>
      </c>
      <c r="AB17" s="20">
        <v>3.8509340000000001</v>
      </c>
      <c r="AC17" s="20">
        <v>0</v>
      </c>
      <c r="AD17" s="20">
        <v>568.59155099999998</v>
      </c>
      <c r="AE17" s="20">
        <v>0</v>
      </c>
      <c r="AF17" s="20">
        <v>0</v>
      </c>
      <c r="AG17" s="20">
        <v>0</v>
      </c>
      <c r="AH17" s="20">
        <v>42.620289999999997</v>
      </c>
      <c r="AI17" s="20">
        <v>11.111485999999999</v>
      </c>
      <c r="AJ17" s="21">
        <v>271.340982</v>
      </c>
      <c r="AL17" s="21">
        <v>0</v>
      </c>
    </row>
    <row r="18" spans="4:38" s="1" customFormat="1" x14ac:dyDescent="0.2">
      <c r="D18" s="79" t="s">
        <v>343</v>
      </c>
      <c r="E18" s="22">
        <v>3859.54357695</v>
      </c>
      <c r="F18" s="22">
        <v>2.1682628999999998</v>
      </c>
      <c r="G18" s="22">
        <v>0</v>
      </c>
      <c r="H18" s="22">
        <v>0</v>
      </c>
      <c r="I18" s="22">
        <v>3857.3753140499998</v>
      </c>
      <c r="J18" s="26">
        <v>119.48320185</v>
      </c>
      <c r="K18" s="27">
        <v>0</v>
      </c>
      <c r="L18" s="27">
        <v>0</v>
      </c>
      <c r="M18" s="27">
        <v>46.548279000000001</v>
      </c>
      <c r="N18" s="27">
        <v>332.95412557999998</v>
      </c>
      <c r="O18" s="27">
        <v>0</v>
      </c>
      <c r="P18" s="27">
        <v>0</v>
      </c>
      <c r="Q18" s="27">
        <v>0</v>
      </c>
      <c r="R18" s="27">
        <v>233.03567672999998</v>
      </c>
      <c r="S18" s="27">
        <v>952.68648199999996</v>
      </c>
      <c r="T18" s="27">
        <v>762.08908425000004</v>
      </c>
      <c r="U18" s="27">
        <v>0</v>
      </c>
      <c r="V18" s="27">
        <v>0</v>
      </c>
      <c r="W18" s="27">
        <v>0</v>
      </c>
      <c r="X18" s="27">
        <v>1.2955608999999999</v>
      </c>
      <c r="Y18" s="27">
        <v>0</v>
      </c>
      <c r="Z18" s="27">
        <v>0</v>
      </c>
      <c r="AA18" s="27">
        <v>150.04715170999998</v>
      </c>
      <c r="AB18" s="27">
        <v>102.54589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159.15314699999999</v>
      </c>
      <c r="AI18" s="27">
        <v>31.237673000000001</v>
      </c>
      <c r="AJ18" s="28">
        <v>966.29904203000012</v>
      </c>
      <c r="AL18" s="28">
        <v>0</v>
      </c>
    </row>
    <row r="19" spans="4:38" s="1" customFormat="1" ht="13.5" x14ac:dyDescent="0.2">
      <c r="D19" s="74" t="s">
        <v>339</v>
      </c>
      <c r="E19" s="18">
        <v>629.89384000000018</v>
      </c>
      <c r="F19" s="18">
        <v>0</v>
      </c>
      <c r="G19" s="18">
        <v>0</v>
      </c>
      <c r="H19" s="18">
        <v>0</v>
      </c>
      <c r="I19" s="18">
        <v>629.89384000000018</v>
      </c>
      <c r="J19" s="37">
        <v>6.8130449999999998</v>
      </c>
      <c r="K19" s="38">
        <v>0</v>
      </c>
      <c r="L19" s="38">
        <v>0</v>
      </c>
      <c r="M19" s="38">
        <v>0</v>
      </c>
      <c r="N19" s="38">
        <v>64.887282999999996</v>
      </c>
      <c r="O19" s="38">
        <v>0</v>
      </c>
      <c r="P19" s="38">
        <v>0</v>
      </c>
      <c r="Q19" s="38">
        <v>0</v>
      </c>
      <c r="R19" s="38">
        <v>32.223804729999998</v>
      </c>
      <c r="S19" s="38">
        <v>158.510842</v>
      </c>
      <c r="T19" s="38">
        <v>192.50287686999999</v>
      </c>
      <c r="U19" s="38">
        <v>0</v>
      </c>
      <c r="V19" s="38">
        <v>0</v>
      </c>
      <c r="W19" s="38">
        <v>0</v>
      </c>
      <c r="X19" s="38">
        <v>1.0169054</v>
      </c>
      <c r="Y19" s="38">
        <v>0</v>
      </c>
      <c r="Z19" s="38">
        <v>0</v>
      </c>
      <c r="AA19" s="38">
        <v>15.542161999999999</v>
      </c>
      <c r="AB19" s="38">
        <v>50.654986999999998</v>
      </c>
      <c r="AC19" s="38">
        <v>0</v>
      </c>
      <c r="AD19" s="38">
        <v>0</v>
      </c>
      <c r="AE19" s="38">
        <v>0</v>
      </c>
      <c r="AF19" s="38">
        <v>0</v>
      </c>
      <c r="AG19" s="38">
        <v>0</v>
      </c>
      <c r="AH19" s="38">
        <v>41.147454000000003</v>
      </c>
      <c r="AI19" s="38">
        <v>8.5761219999999998</v>
      </c>
      <c r="AJ19" s="39">
        <v>58.018357999999999</v>
      </c>
      <c r="AL19" s="39">
        <v>0</v>
      </c>
    </row>
    <row r="20" spans="4:38" s="1" customFormat="1" ht="13.5" x14ac:dyDescent="0.2">
      <c r="D20" s="74" t="s">
        <v>341</v>
      </c>
      <c r="E20" s="18">
        <v>2683.9552569499997</v>
      </c>
      <c r="F20" s="18">
        <v>2.1682628999999998</v>
      </c>
      <c r="G20" s="18">
        <v>0</v>
      </c>
      <c r="H20" s="18">
        <v>0</v>
      </c>
      <c r="I20" s="18">
        <v>2681.7869940499995</v>
      </c>
      <c r="J20" s="37">
        <v>104.16107785</v>
      </c>
      <c r="K20" s="38">
        <v>0</v>
      </c>
      <c r="L20" s="38">
        <v>0</v>
      </c>
      <c r="M20" s="38">
        <v>37.193648000000003</v>
      </c>
      <c r="N20" s="38">
        <v>135.45939757999997</v>
      </c>
      <c r="O20" s="38">
        <v>0</v>
      </c>
      <c r="P20" s="38">
        <v>0</v>
      </c>
      <c r="Q20" s="38">
        <v>0</v>
      </c>
      <c r="R20" s="38">
        <v>133.64388</v>
      </c>
      <c r="S20" s="38">
        <v>702.32015699999999</v>
      </c>
      <c r="T20" s="38">
        <v>503.91901538000002</v>
      </c>
      <c r="U20" s="38">
        <v>0</v>
      </c>
      <c r="V20" s="38">
        <v>0</v>
      </c>
      <c r="W20" s="38">
        <v>0</v>
      </c>
      <c r="X20" s="38">
        <v>0.2786555</v>
      </c>
      <c r="Y20" s="38">
        <v>0</v>
      </c>
      <c r="Z20" s="38">
        <v>0</v>
      </c>
      <c r="AA20" s="38">
        <v>126.73588470999999</v>
      </c>
      <c r="AB20" s="38">
        <v>49.992885000000001</v>
      </c>
      <c r="AC20" s="38">
        <v>0</v>
      </c>
      <c r="AD20" s="38">
        <v>0</v>
      </c>
      <c r="AE20" s="38">
        <v>0</v>
      </c>
      <c r="AF20" s="38">
        <v>0</v>
      </c>
      <c r="AG20" s="38">
        <v>0</v>
      </c>
      <c r="AH20" s="38">
        <v>84.630476999999999</v>
      </c>
      <c r="AI20" s="38">
        <v>16.606249999999999</v>
      </c>
      <c r="AJ20" s="39">
        <v>786.84566603000007</v>
      </c>
      <c r="AL20" s="39">
        <v>0</v>
      </c>
    </row>
    <row r="21" spans="4:38" s="1" customFormat="1" ht="13.5" x14ac:dyDescent="0.2">
      <c r="D21" s="74" t="s">
        <v>342</v>
      </c>
      <c r="E21" s="18">
        <v>545.69448</v>
      </c>
      <c r="F21" s="18">
        <v>0</v>
      </c>
      <c r="G21" s="18">
        <v>0</v>
      </c>
      <c r="H21" s="18">
        <v>0</v>
      </c>
      <c r="I21" s="18">
        <v>545.69448</v>
      </c>
      <c r="J21" s="37">
        <v>8.5090789999999998</v>
      </c>
      <c r="K21" s="38">
        <v>0</v>
      </c>
      <c r="L21" s="38">
        <v>0</v>
      </c>
      <c r="M21" s="38">
        <v>9.3546309999999995</v>
      </c>
      <c r="N21" s="38">
        <v>132.60744500000001</v>
      </c>
      <c r="O21" s="38">
        <v>0</v>
      </c>
      <c r="P21" s="38">
        <v>0</v>
      </c>
      <c r="Q21" s="38">
        <v>0</v>
      </c>
      <c r="R21" s="38">
        <v>67.167991999999998</v>
      </c>
      <c r="S21" s="38">
        <v>91.855483000000007</v>
      </c>
      <c r="T21" s="38">
        <v>65.667192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7.7691049999999997</v>
      </c>
      <c r="AB21" s="38">
        <v>1.898018</v>
      </c>
      <c r="AC21" s="38">
        <v>0</v>
      </c>
      <c r="AD21" s="38">
        <v>0</v>
      </c>
      <c r="AE21" s="38">
        <v>0</v>
      </c>
      <c r="AF21" s="38">
        <v>0</v>
      </c>
      <c r="AG21" s="38">
        <v>0</v>
      </c>
      <c r="AH21" s="38">
        <v>33.375216000000002</v>
      </c>
      <c r="AI21" s="38">
        <v>6.055301</v>
      </c>
      <c r="AJ21" s="39">
        <v>121.435018</v>
      </c>
      <c r="AL21" s="39">
        <v>0</v>
      </c>
    </row>
    <row r="22" spans="4:38" s="1" customFormat="1" x14ac:dyDescent="0.2">
      <c r="D22" s="79" t="s">
        <v>344</v>
      </c>
      <c r="E22" s="22">
        <v>3094.1354839999995</v>
      </c>
      <c r="F22" s="22">
        <v>0</v>
      </c>
      <c r="G22" s="22">
        <v>0</v>
      </c>
      <c r="H22" s="22">
        <v>0</v>
      </c>
      <c r="I22" s="22">
        <v>3094.1354839999995</v>
      </c>
      <c r="J22" s="26">
        <v>78.710122999999996</v>
      </c>
      <c r="K22" s="27">
        <v>0</v>
      </c>
      <c r="L22" s="27">
        <v>0</v>
      </c>
      <c r="M22" s="27">
        <v>26.847189</v>
      </c>
      <c r="N22" s="27">
        <v>484.81628699999999</v>
      </c>
      <c r="O22" s="27">
        <v>0</v>
      </c>
      <c r="P22" s="27">
        <v>0</v>
      </c>
      <c r="Q22" s="27">
        <v>0</v>
      </c>
      <c r="R22" s="27">
        <v>122.120154</v>
      </c>
      <c r="S22" s="27">
        <v>767.19903699999998</v>
      </c>
      <c r="T22" s="27">
        <v>521.86605899999995</v>
      </c>
      <c r="U22" s="27">
        <v>0</v>
      </c>
      <c r="V22" s="27">
        <v>0</v>
      </c>
      <c r="W22" s="27">
        <v>0</v>
      </c>
      <c r="X22" s="27">
        <v>3.8345419999999999</v>
      </c>
      <c r="Y22" s="27">
        <v>0</v>
      </c>
      <c r="Z22" s="27">
        <v>0</v>
      </c>
      <c r="AA22" s="27">
        <v>240.41501199999999</v>
      </c>
      <c r="AB22" s="27">
        <v>59.284889999999997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67.427290999999997</v>
      </c>
      <c r="AI22" s="27">
        <v>55.504066999999999</v>
      </c>
      <c r="AJ22" s="28">
        <v>666.11083299999996</v>
      </c>
      <c r="AL22" s="28">
        <v>0</v>
      </c>
    </row>
    <row r="23" spans="4:38" s="1" customFormat="1" x14ac:dyDescent="0.2">
      <c r="D23" s="79" t="s">
        <v>345</v>
      </c>
      <c r="E23" s="22">
        <v>980.58536561000005</v>
      </c>
      <c r="F23" s="22">
        <v>0</v>
      </c>
      <c r="G23" s="22">
        <v>8.780350000000001E-3</v>
      </c>
      <c r="H23" s="22">
        <v>1.8490889999999999E-2</v>
      </c>
      <c r="I23" s="22">
        <v>980.55809437000005</v>
      </c>
      <c r="J23" s="26">
        <v>26.673435159999997</v>
      </c>
      <c r="K23" s="27">
        <v>0</v>
      </c>
      <c r="L23" s="27">
        <v>0</v>
      </c>
      <c r="M23" s="27">
        <v>39.886058799999994</v>
      </c>
      <c r="N23" s="27">
        <v>271.81808885000004</v>
      </c>
      <c r="O23" s="27">
        <v>0</v>
      </c>
      <c r="P23" s="27">
        <v>0.12945044</v>
      </c>
      <c r="Q23" s="27">
        <v>2.224932E-2</v>
      </c>
      <c r="R23" s="27">
        <v>148.38020052000002</v>
      </c>
      <c r="S23" s="27">
        <v>71.165940669999998</v>
      </c>
      <c r="T23" s="27">
        <v>169.32371603000001</v>
      </c>
      <c r="U23" s="27">
        <v>0</v>
      </c>
      <c r="V23" s="27">
        <v>0</v>
      </c>
      <c r="W23" s="27">
        <v>0</v>
      </c>
      <c r="X23" s="27">
        <v>4.7018470800000003</v>
      </c>
      <c r="Y23" s="27">
        <v>0</v>
      </c>
      <c r="Z23" s="27">
        <v>0</v>
      </c>
      <c r="AA23" s="27">
        <v>19.669123779999996</v>
      </c>
      <c r="AB23" s="27">
        <v>38.256411</v>
      </c>
      <c r="AC23" s="27">
        <v>0</v>
      </c>
      <c r="AD23" s="27">
        <v>9.5740649999999997E-2</v>
      </c>
      <c r="AE23" s="27">
        <v>0</v>
      </c>
      <c r="AF23" s="27">
        <v>0</v>
      </c>
      <c r="AG23" s="27">
        <v>0</v>
      </c>
      <c r="AH23" s="27">
        <v>115.78092647</v>
      </c>
      <c r="AI23" s="27">
        <v>16.14068636</v>
      </c>
      <c r="AJ23" s="28">
        <v>58.514219240000003</v>
      </c>
      <c r="AL23" s="28">
        <v>0</v>
      </c>
    </row>
    <row r="24" spans="4:38" s="1" customFormat="1" ht="13.5" x14ac:dyDescent="0.2">
      <c r="D24" s="74" t="s">
        <v>339</v>
      </c>
      <c r="E24" s="18">
        <v>803.09358831999987</v>
      </c>
      <c r="F24" s="18">
        <v>0</v>
      </c>
      <c r="G24" s="18">
        <v>0</v>
      </c>
      <c r="H24" s="18">
        <v>0</v>
      </c>
      <c r="I24" s="18">
        <v>803.09358831999987</v>
      </c>
      <c r="J24" s="37">
        <v>25.430417239999997</v>
      </c>
      <c r="K24" s="38">
        <v>0</v>
      </c>
      <c r="L24" s="38">
        <v>0</v>
      </c>
      <c r="M24" s="38">
        <v>21.310121500000001</v>
      </c>
      <c r="N24" s="38">
        <v>248.06619900000001</v>
      </c>
      <c r="O24" s="38">
        <v>0</v>
      </c>
      <c r="P24" s="38">
        <v>0</v>
      </c>
      <c r="Q24" s="38">
        <v>0</v>
      </c>
      <c r="R24" s="38">
        <v>128.77275609</v>
      </c>
      <c r="S24" s="38">
        <v>15.79600621</v>
      </c>
      <c r="T24" s="38">
        <v>119.09148465000001</v>
      </c>
      <c r="U24" s="38">
        <v>0</v>
      </c>
      <c r="V24" s="38">
        <v>0</v>
      </c>
      <c r="W24" s="38">
        <v>0</v>
      </c>
      <c r="X24" s="38">
        <v>4.6834554299999995</v>
      </c>
      <c r="Y24" s="38">
        <v>0</v>
      </c>
      <c r="Z24" s="38">
        <v>0</v>
      </c>
      <c r="AA24" s="38">
        <v>19.348157699999998</v>
      </c>
      <c r="AB24" s="38">
        <v>37.584808000000002</v>
      </c>
      <c r="AC24" s="38">
        <v>0</v>
      </c>
      <c r="AD24" s="38">
        <v>0</v>
      </c>
      <c r="AE24" s="38">
        <v>0</v>
      </c>
      <c r="AF24" s="38">
        <v>0</v>
      </c>
      <c r="AG24" s="38">
        <v>0</v>
      </c>
      <c r="AH24" s="38">
        <v>113.53147747</v>
      </c>
      <c r="AI24" s="38">
        <v>11.776047999999999</v>
      </c>
      <c r="AJ24" s="39">
        <v>57.702657030000005</v>
      </c>
      <c r="AL24" s="39">
        <v>0</v>
      </c>
    </row>
    <row r="25" spans="4:38" s="1" customFormat="1" ht="13.5" x14ac:dyDescent="0.2">
      <c r="D25" s="74" t="s">
        <v>340</v>
      </c>
      <c r="E25" s="18">
        <v>177.49177729000004</v>
      </c>
      <c r="F25" s="18">
        <v>0</v>
      </c>
      <c r="G25" s="18">
        <v>8.780350000000001E-3</v>
      </c>
      <c r="H25" s="18">
        <v>1.8490889999999999E-2</v>
      </c>
      <c r="I25" s="18">
        <v>177.46450605000004</v>
      </c>
      <c r="J25" s="37">
        <v>1.24301792</v>
      </c>
      <c r="K25" s="38">
        <v>0</v>
      </c>
      <c r="L25" s="38">
        <v>0</v>
      </c>
      <c r="M25" s="38">
        <v>18.5759373</v>
      </c>
      <c r="N25" s="38">
        <v>23.751889850000001</v>
      </c>
      <c r="O25" s="38">
        <v>0</v>
      </c>
      <c r="P25" s="38">
        <v>0.12945044</v>
      </c>
      <c r="Q25" s="38">
        <v>2.224932E-2</v>
      </c>
      <c r="R25" s="38">
        <v>19.607444430000001</v>
      </c>
      <c r="S25" s="38">
        <v>55.369934460000003</v>
      </c>
      <c r="T25" s="38">
        <v>50.232231380000002</v>
      </c>
      <c r="U25" s="38">
        <v>0</v>
      </c>
      <c r="V25" s="38">
        <v>0</v>
      </c>
      <c r="W25" s="38">
        <v>0</v>
      </c>
      <c r="X25" s="38">
        <v>1.8391650000000002E-2</v>
      </c>
      <c r="Y25" s="38">
        <v>0</v>
      </c>
      <c r="Z25" s="38">
        <v>0</v>
      </c>
      <c r="AA25" s="38">
        <v>0.32096608000000004</v>
      </c>
      <c r="AB25" s="38">
        <v>0.67160299999999995</v>
      </c>
      <c r="AC25" s="38">
        <v>0</v>
      </c>
      <c r="AD25" s="38">
        <v>9.5740649999999997E-2</v>
      </c>
      <c r="AE25" s="38">
        <v>0</v>
      </c>
      <c r="AF25" s="38">
        <v>0</v>
      </c>
      <c r="AG25" s="38">
        <v>0</v>
      </c>
      <c r="AH25" s="38">
        <v>2.2494489999999998</v>
      </c>
      <c r="AI25" s="38">
        <v>4.3646383600000007</v>
      </c>
      <c r="AJ25" s="39">
        <v>0.81156220999999995</v>
      </c>
      <c r="AL25" s="39">
        <v>0</v>
      </c>
    </row>
    <row r="26" spans="4:38" s="1" customFormat="1" x14ac:dyDescent="0.2">
      <c r="D26" s="79" t="s">
        <v>346</v>
      </c>
      <c r="E26" s="22">
        <v>2301.3909034000008</v>
      </c>
      <c r="F26" s="22">
        <v>0</v>
      </c>
      <c r="G26" s="22">
        <v>248.27770219999999</v>
      </c>
      <c r="H26" s="22">
        <v>0</v>
      </c>
      <c r="I26" s="22">
        <v>2053.1132012000007</v>
      </c>
      <c r="J26" s="23">
        <v>17.070764009999998</v>
      </c>
      <c r="K26" s="24">
        <v>0</v>
      </c>
      <c r="L26" s="24">
        <v>0</v>
      </c>
      <c r="M26" s="24">
        <v>6.1039050000000001</v>
      </c>
      <c r="N26" s="24">
        <v>253.52486519999999</v>
      </c>
      <c r="O26" s="24">
        <v>0</v>
      </c>
      <c r="P26" s="24">
        <v>42.139557340000003</v>
      </c>
      <c r="Q26" s="24">
        <v>256.03795400000001</v>
      </c>
      <c r="R26" s="24">
        <v>401.29012188000002</v>
      </c>
      <c r="S26" s="24">
        <v>234.38781880000002</v>
      </c>
      <c r="T26" s="24">
        <v>229.18478140000002</v>
      </c>
      <c r="U26" s="24">
        <v>0</v>
      </c>
      <c r="V26" s="24">
        <v>0</v>
      </c>
      <c r="W26" s="24">
        <v>0</v>
      </c>
      <c r="X26" s="24">
        <v>0.27284545999999998</v>
      </c>
      <c r="Y26" s="24">
        <v>0</v>
      </c>
      <c r="Z26" s="24">
        <v>0</v>
      </c>
      <c r="AA26" s="24">
        <v>41.661492200000005</v>
      </c>
      <c r="AB26" s="24">
        <v>13.899130600000001</v>
      </c>
      <c r="AC26" s="24">
        <v>0</v>
      </c>
      <c r="AD26" s="24">
        <v>181.50574629999997</v>
      </c>
      <c r="AE26" s="24">
        <v>0</v>
      </c>
      <c r="AF26" s="24">
        <v>0</v>
      </c>
      <c r="AG26" s="24">
        <v>0</v>
      </c>
      <c r="AH26" s="24">
        <v>15.29615901</v>
      </c>
      <c r="AI26" s="24">
        <v>9.9879060000000006</v>
      </c>
      <c r="AJ26" s="25">
        <v>350.75015400000001</v>
      </c>
      <c r="AL26" s="25">
        <v>0</v>
      </c>
    </row>
    <row r="27" spans="4:38" s="1" customFormat="1" ht="13.5" x14ac:dyDescent="0.2">
      <c r="D27" s="74" t="s">
        <v>339</v>
      </c>
      <c r="E27" s="18">
        <v>178.39580599999999</v>
      </c>
      <c r="F27" s="18">
        <v>0</v>
      </c>
      <c r="G27" s="18">
        <v>0</v>
      </c>
      <c r="H27" s="18">
        <v>0</v>
      </c>
      <c r="I27" s="18">
        <v>178.39580599999999</v>
      </c>
      <c r="J27" s="37">
        <v>6.7238719199999997</v>
      </c>
      <c r="K27" s="38">
        <v>0</v>
      </c>
      <c r="L27" s="38">
        <v>0</v>
      </c>
      <c r="M27" s="38">
        <v>0</v>
      </c>
      <c r="N27" s="38">
        <v>23.225200000000001</v>
      </c>
      <c r="O27" s="38">
        <v>0</v>
      </c>
      <c r="P27" s="38">
        <v>2.4008043799999998</v>
      </c>
      <c r="Q27" s="38">
        <v>38.269629999999999</v>
      </c>
      <c r="R27" s="38">
        <v>37.381464700000002</v>
      </c>
      <c r="S27" s="38">
        <v>20.994001000000001</v>
      </c>
      <c r="T27" s="38">
        <v>20.902885399999999</v>
      </c>
      <c r="U27" s="38">
        <v>0</v>
      </c>
      <c r="V27" s="38">
        <v>0</v>
      </c>
      <c r="W27" s="38">
        <v>0</v>
      </c>
      <c r="X27" s="38">
        <v>2.2418E-2</v>
      </c>
      <c r="Y27" s="38">
        <v>0</v>
      </c>
      <c r="Z27" s="38">
        <v>0</v>
      </c>
      <c r="AA27" s="38">
        <v>0</v>
      </c>
      <c r="AB27" s="38">
        <v>1.147394</v>
      </c>
      <c r="AC27" s="38">
        <v>0</v>
      </c>
      <c r="AD27" s="38">
        <v>21.252397600000002</v>
      </c>
      <c r="AE27" s="38">
        <v>0</v>
      </c>
      <c r="AF27" s="38">
        <v>0</v>
      </c>
      <c r="AG27" s="38">
        <v>0</v>
      </c>
      <c r="AH27" s="38">
        <v>0.99641999999999997</v>
      </c>
      <c r="AI27" s="38">
        <v>2.8065190000000002</v>
      </c>
      <c r="AJ27" s="39">
        <v>2.2728000000000002</v>
      </c>
      <c r="AL27" s="39">
        <v>0</v>
      </c>
    </row>
    <row r="28" spans="4:38" s="1" customFormat="1" ht="13.5" x14ac:dyDescent="0.2">
      <c r="D28" s="74" t="s">
        <v>340</v>
      </c>
      <c r="E28" s="18">
        <v>20.537304469999999</v>
      </c>
      <c r="F28" s="18">
        <v>0</v>
      </c>
      <c r="G28" s="18">
        <v>0</v>
      </c>
      <c r="H28" s="18">
        <v>0</v>
      </c>
      <c r="I28" s="18">
        <v>20.537304469999999</v>
      </c>
      <c r="J28" s="37">
        <v>6.2116999999999999E-2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1.16397196</v>
      </c>
      <c r="Q28" s="38">
        <v>6.4888000000000001E-2</v>
      </c>
      <c r="R28" s="38">
        <v>9.4121499999999997E-2</v>
      </c>
      <c r="S28" s="38">
        <v>0.3852778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1.2668980000000001</v>
      </c>
      <c r="AB28" s="38">
        <v>0</v>
      </c>
      <c r="AC28" s="38">
        <v>0</v>
      </c>
      <c r="AD28" s="38">
        <v>14.144254</v>
      </c>
      <c r="AE28" s="38">
        <v>0</v>
      </c>
      <c r="AF28" s="38">
        <v>0</v>
      </c>
      <c r="AG28" s="38">
        <v>0</v>
      </c>
      <c r="AH28" s="38">
        <v>1.0319770100000001</v>
      </c>
      <c r="AI28" s="38">
        <v>1.3480000000000001</v>
      </c>
      <c r="AJ28" s="39">
        <v>0.97579919999999998</v>
      </c>
      <c r="AL28" s="39">
        <v>0</v>
      </c>
    </row>
    <row r="29" spans="4:38" s="1" customFormat="1" ht="13.5" x14ac:dyDescent="0.2">
      <c r="D29" s="74" t="s">
        <v>341</v>
      </c>
      <c r="E29" s="18">
        <v>1219.1246239299999</v>
      </c>
      <c r="F29" s="18">
        <v>0</v>
      </c>
      <c r="G29" s="18">
        <v>248.27770219999999</v>
      </c>
      <c r="H29" s="18">
        <v>0</v>
      </c>
      <c r="I29" s="18">
        <v>970.84692172999996</v>
      </c>
      <c r="J29" s="19">
        <v>9.0887150899999991</v>
      </c>
      <c r="K29" s="20">
        <v>0</v>
      </c>
      <c r="L29" s="20">
        <v>0</v>
      </c>
      <c r="M29" s="20">
        <v>3.4239199999999999</v>
      </c>
      <c r="N29" s="20">
        <v>62.120215200000004</v>
      </c>
      <c r="O29" s="20">
        <v>0</v>
      </c>
      <c r="P29" s="20">
        <v>16.335422000000001</v>
      </c>
      <c r="Q29" s="20">
        <v>181.91145599999999</v>
      </c>
      <c r="R29" s="20">
        <v>296.01376368000001</v>
      </c>
      <c r="S29" s="20">
        <v>100.289894</v>
      </c>
      <c r="T29" s="20">
        <v>123.44185400000001</v>
      </c>
      <c r="U29" s="20">
        <v>0</v>
      </c>
      <c r="V29" s="20">
        <v>0</v>
      </c>
      <c r="W29" s="20">
        <v>0</v>
      </c>
      <c r="X29" s="20">
        <v>0.25042745999999999</v>
      </c>
      <c r="Y29" s="20">
        <v>0</v>
      </c>
      <c r="Z29" s="20">
        <v>0</v>
      </c>
      <c r="AA29" s="20">
        <v>3.0345192000000001</v>
      </c>
      <c r="AB29" s="20">
        <v>5.2652956</v>
      </c>
      <c r="AC29" s="20">
        <v>0</v>
      </c>
      <c r="AD29" s="20">
        <v>135.08485469999999</v>
      </c>
      <c r="AE29" s="20">
        <v>0</v>
      </c>
      <c r="AF29" s="20">
        <v>0</v>
      </c>
      <c r="AG29" s="20">
        <v>0</v>
      </c>
      <c r="AH29" s="20">
        <v>0.104781</v>
      </c>
      <c r="AI29" s="20">
        <v>2.5239289999999999</v>
      </c>
      <c r="AJ29" s="21">
        <v>31.957874799999999</v>
      </c>
      <c r="AL29" s="21">
        <v>0</v>
      </c>
    </row>
    <row r="30" spans="4:38" s="1" customFormat="1" ht="13.5" x14ac:dyDescent="0.2">
      <c r="D30" s="74" t="s">
        <v>342</v>
      </c>
      <c r="E30" s="18">
        <v>883.33316899999988</v>
      </c>
      <c r="F30" s="18">
        <v>0</v>
      </c>
      <c r="G30" s="18">
        <v>0</v>
      </c>
      <c r="H30" s="18">
        <v>0</v>
      </c>
      <c r="I30" s="18">
        <v>883.33316899999988</v>
      </c>
      <c r="J30" s="19">
        <v>1.1960599999999999</v>
      </c>
      <c r="K30" s="20">
        <v>0</v>
      </c>
      <c r="L30" s="20">
        <v>0</v>
      </c>
      <c r="M30" s="20">
        <v>2.6799849999999998</v>
      </c>
      <c r="N30" s="20">
        <v>168.17945</v>
      </c>
      <c r="O30" s="20">
        <v>0</v>
      </c>
      <c r="P30" s="20">
        <v>22.239359</v>
      </c>
      <c r="Q30" s="20">
        <v>35.791980000000002</v>
      </c>
      <c r="R30" s="20">
        <v>67.800771999999995</v>
      </c>
      <c r="S30" s="20">
        <v>112.71864600000001</v>
      </c>
      <c r="T30" s="20">
        <v>84.840041999999997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37.360075000000002</v>
      </c>
      <c r="AB30" s="20">
        <v>7.4864410000000001</v>
      </c>
      <c r="AC30" s="20">
        <v>0</v>
      </c>
      <c r="AD30" s="20">
        <v>11.024240000000001</v>
      </c>
      <c r="AE30" s="20">
        <v>0</v>
      </c>
      <c r="AF30" s="20">
        <v>0</v>
      </c>
      <c r="AG30" s="20">
        <v>0</v>
      </c>
      <c r="AH30" s="20">
        <v>13.162981</v>
      </c>
      <c r="AI30" s="20">
        <v>3.3094579999999998</v>
      </c>
      <c r="AJ30" s="21">
        <v>315.54367999999999</v>
      </c>
      <c r="AL30" s="21">
        <v>0</v>
      </c>
    </row>
    <row r="31" spans="4:38" s="1" customFormat="1" x14ac:dyDescent="0.2">
      <c r="D31" s="79" t="s">
        <v>347</v>
      </c>
      <c r="E31" s="22">
        <v>184.73544422999998</v>
      </c>
      <c r="F31" s="22">
        <v>0</v>
      </c>
      <c r="G31" s="22">
        <v>29.205089780000002</v>
      </c>
      <c r="H31" s="22">
        <v>0.56686888000000002</v>
      </c>
      <c r="I31" s="22">
        <v>154.96348556999999</v>
      </c>
      <c r="J31" s="23">
        <v>15.403803690000002</v>
      </c>
      <c r="K31" s="24">
        <v>0</v>
      </c>
      <c r="L31" s="24">
        <v>0</v>
      </c>
      <c r="M31" s="24">
        <v>6.0003479200000003</v>
      </c>
      <c r="N31" s="24">
        <v>12.690612609999999</v>
      </c>
      <c r="O31" s="24">
        <v>0</v>
      </c>
      <c r="P31" s="24">
        <v>4.4437162200000007</v>
      </c>
      <c r="Q31" s="24">
        <v>6.3271778100000002</v>
      </c>
      <c r="R31" s="24">
        <v>52.019560019999993</v>
      </c>
      <c r="S31" s="24">
        <v>13.383070640000001</v>
      </c>
      <c r="T31" s="24">
        <v>14.876720240000001</v>
      </c>
      <c r="U31" s="24">
        <v>0</v>
      </c>
      <c r="V31" s="24">
        <v>0</v>
      </c>
      <c r="W31" s="24">
        <v>0</v>
      </c>
      <c r="X31" s="24">
        <v>0.18080257</v>
      </c>
      <c r="Y31" s="24">
        <v>0</v>
      </c>
      <c r="Z31" s="24">
        <v>0</v>
      </c>
      <c r="AA31" s="24">
        <v>1.91976813</v>
      </c>
      <c r="AB31" s="24">
        <v>3.9846049199999998</v>
      </c>
      <c r="AC31" s="24">
        <v>0</v>
      </c>
      <c r="AD31" s="24">
        <v>3.24332062</v>
      </c>
      <c r="AE31" s="24">
        <v>0</v>
      </c>
      <c r="AF31" s="24">
        <v>0</v>
      </c>
      <c r="AG31" s="24">
        <v>0</v>
      </c>
      <c r="AH31" s="24">
        <v>2.8917405400000002</v>
      </c>
      <c r="AI31" s="24">
        <v>6.30772391</v>
      </c>
      <c r="AJ31" s="25">
        <v>11.290515730000001</v>
      </c>
      <c r="AL31" s="25">
        <v>0</v>
      </c>
    </row>
    <row r="32" spans="4:38" s="1" customFormat="1" ht="13.5" x14ac:dyDescent="0.2">
      <c r="D32" s="74" t="s">
        <v>339</v>
      </c>
      <c r="E32" s="18">
        <v>6.4797942700000011</v>
      </c>
      <c r="F32" s="18">
        <v>0</v>
      </c>
      <c r="G32" s="18">
        <v>0</v>
      </c>
      <c r="H32" s="18">
        <v>0</v>
      </c>
      <c r="I32" s="18">
        <v>6.4797942700000011</v>
      </c>
      <c r="J32" s="37">
        <v>1.0729949999999999</v>
      </c>
      <c r="K32" s="38">
        <v>0</v>
      </c>
      <c r="L32" s="38">
        <v>0</v>
      </c>
      <c r="M32" s="38">
        <v>0</v>
      </c>
      <c r="N32" s="38">
        <v>0.1195948</v>
      </c>
      <c r="O32" s="38">
        <v>0</v>
      </c>
      <c r="P32" s="38">
        <v>4.5884000000000001E-2</v>
      </c>
      <c r="Q32" s="38">
        <v>0.13935500000000001</v>
      </c>
      <c r="R32" s="38">
        <v>0.39751999999999998</v>
      </c>
      <c r="S32" s="38">
        <v>0.24735220000000002</v>
      </c>
      <c r="T32" s="38">
        <v>3.3956496700000001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5.2689599999999996E-2</v>
      </c>
      <c r="AC32" s="38">
        <v>0</v>
      </c>
      <c r="AD32" s="38">
        <v>0.52902899999999997</v>
      </c>
      <c r="AE32" s="38">
        <v>0</v>
      </c>
      <c r="AF32" s="38">
        <v>0</v>
      </c>
      <c r="AG32" s="38">
        <v>0</v>
      </c>
      <c r="AH32" s="38">
        <v>0.257274</v>
      </c>
      <c r="AI32" s="38">
        <v>0.182451</v>
      </c>
      <c r="AJ32" s="39">
        <v>0.04</v>
      </c>
      <c r="AL32" s="39">
        <v>0</v>
      </c>
    </row>
    <row r="33" spans="4:38" s="1" customFormat="1" ht="13.5" x14ac:dyDescent="0.2">
      <c r="D33" s="74" t="s">
        <v>340</v>
      </c>
      <c r="E33" s="18">
        <v>22.046390589999994</v>
      </c>
      <c r="F33" s="18">
        <v>0</v>
      </c>
      <c r="G33" s="18">
        <v>0.26500000000000001</v>
      </c>
      <c r="H33" s="18">
        <v>0</v>
      </c>
      <c r="I33" s="18">
        <v>21.781390589999994</v>
      </c>
      <c r="J33" s="37">
        <v>0.24880091000000001</v>
      </c>
      <c r="K33" s="38">
        <v>0</v>
      </c>
      <c r="L33" s="38">
        <v>0</v>
      </c>
      <c r="M33" s="38">
        <v>2.8735203</v>
      </c>
      <c r="N33" s="38">
        <v>0.27622511</v>
      </c>
      <c r="O33" s="38">
        <v>0</v>
      </c>
      <c r="P33" s="38">
        <v>1.2020666100000001</v>
      </c>
      <c r="Q33" s="38">
        <v>1.75645907</v>
      </c>
      <c r="R33" s="38">
        <v>4.8662138700000002</v>
      </c>
      <c r="S33" s="38">
        <v>2.5187770400000002</v>
      </c>
      <c r="T33" s="38">
        <v>1.05013128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1.1598314999999999</v>
      </c>
      <c r="AB33" s="38">
        <v>0</v>
      </c>
      <c r="AC33" s="38">
        <v>0</v>
      </c>
      <c r="AD33" s="38">
        <v>1.17003068</v>
      </c>
      <c r="AE33" s="38">
        <v>0</v>
      </c>
      <c r="AF33" s="38">
        <v>0</v>
      </c>
      <c r="AG33" s="38">
        <v>0</v>
      </c>
      <c r="AH33" s="38">
        <v>0.23091651000000002</v>
      </c>
      <c r="AI33" s="38">
        <v>0.42208329000000006</v>
      </c>
      <c r="AJ33" s="39">
        <v>4.00633442</v>
      </c>
      <c r="AL33" s="39">
        <v>0</v>
      </c>
    </row>
    <row r="34" spans="4:38" s="1" customFormat="1" ht="13.5" x14ac:dyDescent="0.2">
      <c r="D34" s="74" t="s">
        <v>341</v>
      </c>
      <c r="E34" s="18">
        <v>120.75857194</v>
      </c>
      <c r="F34" s="18">
        <v>0</v>
      </c>
      <c r="G34" s="18">
        <v>28.939537780000002</v>
      </c>
      <c r="H34" s="18">
        <v>0</v>
      </c>
      <c r="I34" s="18">
        <v>91.819034160000001</v>
      </c>
      <c r="J34" s="37">
        <v>1.18996291</v>
      </c>
      <c r="K34" s="38">
        <v>0</v>
      </c>
      <c r="L34" s="38">
        <v>0</v>
      </c>
      <c r="M34" s="38">
        <v>1.7038205</v>
      </c>
      <c r="N34" s="38">
        <v>6.8165203700000001</v>
      </c>
      <c r="O34" s="38">
        <v>0</v>
      </c>
      <c r="P34" s="38">
        <v>2.1293730399999999</v>
      </c>
      <c r="Q34" s="38">
        <v>3.4002451300000001</v>
      </c>
      <c r="R34" s="38">
        <v>44.667021689999999</v>
      </c>
      <c r="S34" s="38">
        <v>6.9619051299999999</v>
      </c>
      <c r="T34" s="38">
        <v>8.219684860000001</v>
      </c>
      <c r="U34" s="38">
        <v>0</v>
      </c>
      <c r="V34" s="38">
        <v>0</v>
      </c>
      <c r="W34" s="38">
        <v>0</v>
      </c>
      <c r="X34" s="38">
        <v>2.3191E-2</v>
      </c>
      <c r="Y34" s="38">
        <v>0</v>
      </c>
      <c r="Z34" s="38">
        <v>0</v>
      </c>
      <c r="AA34" s="38">
        <v>0.31996952000000001</v>
      </c>
      <c r="AB34" s="38">
        <v>3.2962379999999998</v>
      </c>
      <c r="AC34" s="38">
        <v>0</v>
      </c>
      <c r="AD34" s="38">
        <v>1.13618716</v>
      </c>
      <c r="AE34" s="38">
        <v>0</v>
      </c>
      <c r="AF34" s="38">
        <v>0</v>
      </c>
      <c r="AG34" s="38">
        <v>0</v>
      </c>
      <c r="AH34" s="38">
        <v>1.0933419</v>
      </c>
      <c r="AI34" s="38">
        <v>4.5923319999999999</v>
      </c>
      <c r="AJ34" s="39">
        <v>6.2692409500000004</v>
      </c>
      <c r="AL34" s="39">
        <v>0</v>
      </c>
    </row>
    <row r="35" spans="4:38" s="1" customFormat="1" ht="13.5" x14ac:dyDescent="0.2">
      <c r="D35" s="74" t="s">
        <v>342</v>
      </c>
      <c r="E35" s="18">
        <v>35.450687429999995</v>
      </c>
      <c r="F35" s="18">
        <v>0</v>
      </c>
      <c r="G35" s="18">
        <v>5.5199999999999997E-4</v>
      </c>
      <c r="H35" s="18">
        <v>0.56686888000000002</v>
      </c>
      <c r="I35" s="18">
        <v>34.883266549999995</v>
      </c>
      <c r="J35" s="37">
        <v>12.892044870000001</v>
      </c>
      <c r="K35" s="38">
        <v>0</v>
      </c>
      <c r="L35" s="38">
        <v>0</v>
      </c>
      <c r="M35" s="38">
        <v>1.4230071199999998</v>
      </c>
      <c r="N35" s="38">
        <v>5.4782723300000002</v>
      </c>
      <c r="O35" s="38">
        <v>0</v>
      </c>
      <c r="P35" s="38">
        <v>1.0663925700000001</v>
      </c>
      <c r="Q35" s="38">
        <v>1.03111861</v>
      </c>
      <c r="R35" s="38">
        <v>2.08880446</v>
      </c>
      <c r="S35" s="38">
        <v>3.6550362700000001</v>
      </c>
      <c r="T35" s="38">
        <v>2.2112544300000003</v>
      </c>
      <c r="U35" s="38">
        <v>0</v>
      </c>
      <c r="V35" s="38">
        <v>0</v>
      </c>
      <c r="W35" s="38">
        <v>0</v>
      </c>
      <c r="X35" s="38">
        <v>0.15761157000000001</v>
      </c>
      <c r="Y35" s="38">
        <v>0</v>
      </c>
      <c r="Z35" s="38">
        <v>0</v>
      </c>
      <c r="AA35" s="38">
        <v>0.43996711000000005</v>
      </c>
      <c r="AB35" s="38">
        <v>0.63567731999999999</v>
      </c>
      <c r="AC35" s="38">
        <v>0</v>
      </c>
      <c r="AD35" s="38">
        <v>0.40807378000000005</v>
      </c>
      <c r="AE35" s="38">
        <v>0</v>
      </c>
      <c r="AF35" s="38">
        <v>0</v>
      </c>
      <c r="AG35" s="38">
        <v>0</v>
      </c>
      <c r="AH35" s="38">
        <v>1.3102081299999999</v>
      </c>
      <c r="AI35" s="38">
        <v>1.1108576199999998</v>
      </c>
      <c r="AJ35" s="39">
        <v>0.97494036000000006</v>
      </c>
      <c r="AL35" s="39">
        <v>0</v>
      </c>
    </row>
    <row r="36" spans="4:38" s="1" customFormat="1" x14ac:dyDescent="0.2">
      <c r="D36" s="73" t="s">
        <v>348</v>
      </c>
      <c r="E36" s="40">
        <v>3558.6166795899999</v>
      </c>
      <c r="F36" s="40">
        <v>0</v>
      </c>
      <c r="G36" s="40">
        <v>0</v>
      </c>
      <c r="H36" s="40">
        <v>0</v>
      </c>
      <c r="I36" s="40">
        <v>3558.6166795899999</v>
      </c>
      <c r="J36" s="41">
        <v>42.950229159999999</v>
      </c>
      <c r="K36" s="42">
        <v>0</v>
      </c>
      <c r="L36" s="42">
        <v>0</v>
      </c>
      <c r="M36" s="42">
        <v>21.310121500000001</v>
      </c>
      <c r="N36" s="42">
        <v>877.39638479999996</v>
      </c>
      <c r="O36" s="42">
        <v>0</v>
      </c>
      <c r="P36" s="42">
        <v>48.454235779999998</v>
      </c>
      <c r="Q36" s="42">
        <v>154.1087508</v>
      </c>
      <c r="R36" s="42">
        <v>297.85442962000002</v>
      </c>
      <c r="S36" s="42">
        <v>248.90464940999999</v>
      </c>
      <c r="T36" s="42">
        <v>1000.91107513</v>
      </c>
      <c r="U36" s="42">
        <v>0</v>
      </c>
      <c r="V36" s="42">
        <v>0</v>
      </c>
      <c r="W36" s="42">
        <v>0</v>
      </c>
      <c r="X36" s="42">
        <v>5.7227788300000002</v>
      </c>
      <c r="Y36" s="42">
        <v>0</v>
      </c>
      <c r="Z36" s="42">
        <v>0</v>
      </c>
      <c r="AA36" s="42">
        <v>35.590319700000002</v>
      </c>
      <c r="AB36" s="42">
        <v>92.334060600000001</v>
      </c>
      <c r="AC36" s="42">
        <v>0</v>
      </c>
      <c r="AD36" s="42">
        <v>331.68773660000005</v>
      </c>
      <c r="AE36" s="42">
        <v>0</v>
      </c>
      <c r="AF36" s="42">
        <v>0</v>
      </c>
      <c r="AG36" s="42">
        <v>0</v>
      </c>
      <c r="AH36" s="42">
        <v>211.96937546999999</v>
      </c>
      <c r="AI36" s="42">
        <v>50.940649999999998</v>
      </c>
      <c r="AJ36" s="43">
        <v>138.48188218999999</v>
      </c>
      <c r="AL36" s="43">
        <v>0</v>
      </c>
    </row>
    <row r="37" spans="4:38" s="1" customFormat="1" x14ac:dyDescent="0.2">
      <c r="D37" s="75" t="s">
        <v>349</v>
      </c>
      <c r="E37" s="44">
        <v>526.11036314000012</v>
      </c>
      <c r="F37" s="44">
        <v>0</v>
      </c>
      <c r="G37" s="44">
        <v>0.27378034999999995</v>
      </c>
      <c r="H37" s="44">
        <v>1.8490889999999999E-2</v>
      </c>
      <c r="I37" s="44">
        <v>525.81809190000013</v>
      </c>
      <c r="J37" s="45">
        <v>1.6757358299999998</v>
      </c>
      <c r="K37" s="46">
        <v>0</v>
      </c>
      <c r="L37" s="46">
        <v>0</v>
      </c>
      <c r="M37" s="46">
        <v>21.449457600000002</v>
      </c>
      <c r="N37" s="46">
        <v>31.39755396</v>
      </c>
      <c r="O37" s="46">
        <v>0</v>
      </c>
      <c r="P37" s="46">
        <v>4.5154890099999996</v>
      </c>
      <c r="Q37" s="46">
        <v>7.403391870000001</v>
      </c>
      <c r="R37" s="46">
        <v>169.92110822000004</v>
      </c>
      <c r="S37" s="46">
        <v>62.365359040000001</v>
      </c>
      <c r="T37" s="46">
        <v>141.94887581</v>
      </c>
      <c r="U37" s="46">
        <v>0</v>
      </c>
      <c r="V37" s="46">
        <v>0</v>
      </c>
      <c r="W37" s="46">
        <v>0</v>
      </c>
      <c r="X37" s="46">
        <v>1.8391650000000002E-2</v>
      </c>
      <c r="Y37" s="46">
        <v>0</v>
      </c>
      <c r="Z37" s="46">
        <v>0</v>
      </c>
      <c r="AA37" s="46">
        <v>6.2261955799999997</v>
      </c>
      <c r="AB37" s="46">
        <v>0.72939200000000004</v>
      </c>
      <c r="AC37" s="46">
        <v>0</v>
      </c>
      <c r="AD37" s="46">
        <v>48.872542330000002</v>
      </c>
      <c r="AE37" s="46">
        <v>0</v>
      </c>
      <c r="AF37" s="46">
        <v>0</v>
      </c>
      <c r="AG37" s="46">
        <v>0</v>
      </c>
      <c r="AH37" s="46">
        <v>4.9132525199999995</v>
      </c>
      <c r="AI37" s="46">
        <v>8.4677906499999995</v>
      </c>
      <c r="AJ37" s="47">
        <v>15.91355583</v>
      </c>
      <c r="AL37" s="47">
        <v>0</v>
      </c>
    </row>
    <row r="38" spans="4:38" s="1" customFormat="1" x14ac:dyDescent="0.2">
      <c r="D38" s="75" t="s">
        <v>350</v>
      </c>
      <c r="E38" s="44">
        <v>13783.851278300002</v>
      </c>
      <c r="F38" s="44">
        <v>2.1682628999999998</v>
      </c>
      <c r="G38" s="44">
        <v>277.21723998000004</v>
      </c>
      <c r="H38" s="44">
        <v>0</v>
      </c>
      <c r="I38" s="44">
        <v>13504.465775420002</v>
      </c>
      <c r="J38" s="45">
        <v>199.67749985</v>
      </c>
      <c r="K38" s="46">
        <v>0</v>
      </c>
      <c r="L38" s="46">
        <v>0</v>
      </c>
      <c r="M38" s="46">
        <v>42.321388499999998</v>
      </c>
      <c r="N38" s="46">
        <v>1386.1526755199998</v>
      </c>
      <c r="O38" s="46">
        <v>0</v>
      </c>
      <c r="P38" s="46">
        <v>390.67282224000002</v>
      </c>
      <c r="Q38" s="46">
        <v>1845.2742237800003</v>
      </c>
      <c r="R38" s="46">
        <v>2665.62264392</v>
      </c>
      <c r="S38" s="46">
        <v>1123.8862331300002</v>
      </c>
      <c r="T38" s="46">
        <v>2647.9697920100002</v>
      </c>
      <c r="U38" s="46">
        <v>0</v>
      </c>
      <c r="V38" s="46">
        <v>0</v>
      </c>
      <c r="W38" s="46">
        <v>0</v>
      </c>
      <c r="X38" s="46">
        <v>0.55227395999999995</v>
      </c>
      <c r="Y38" s="46">
        <v>0</v>
      </c>
      <c r="Z38" s="46">
        <v>0</v>
      </c>
      <c r="AA38" s="46">
        <v>135.45657343000002</v>
      </c>
      <c r="AB38" s="46">
        <v>93.397112699999994</v>
      </c>
      <c r="AC38" s="46">
        <v>0</v>
      </c>
      <c r="AD38" s="46">
        <v>1286.7358886500001</v>
      </c>
      <c r="AE38" s="46">
        <v>0</v>
      </c>
      <c r="AF38" s="46">
        <v>0</v>
      </c>
      <c r="AG38" s="46">
        <v>0</v>
      </c>
      <c r="AH38" s="46">
        <v>167.50080389999999</v>
      </c>
      <c r="AI38" s="46">
        <v>93.763187000000002</v>
      </c>
      <c r="AJ38" s="47">
        <v>1425.4826568300002</v>
      </c>
      <c r="AL38" s="47">
        <v>0</v>
      </c>
    </row>
    <row r="39" spans="4:38" s="1" customFormat="1" x14ac:dyDescent="0.2">
      <c r="D39" s="80" t="s">
        <v>351</v>
      </c>
      <c r="E39" s="48">
        <v>8036.9871144299996</v>
      </c>
      <c r="F39" s="48">
        <v>0</v>
      </c>
      <c r="G39" s="48">
        <v>5.5199999999999997E-4</v>
      </c>
      <c r="H39" s="48">
        <v>0.56686888000000002</v>
      </c>
      <c r="I39" s="48">
        <v>8036.4196935499995</v>
      </c>
      <c r="J39" s="49">
        <v>135.25105687000001</v>
      </c>
      <c r="K39" s="50">
        <v>0</v>
      </c>
      <c r="L39" s="50">
        <v>0</v>
      </c>
      <c r="M39" s="50">
        <v>40.304812119999994</v>
      </c>
      <c r="N39" s="50">
        <v>1450.6339513299999</v>
      </c>
      <c r="O39" s="50">
        <v>0</v>
      </c>
      <c r="P39" s="50">
        <v>256.96545056999997</v>
      </c>
      <c r="Q39" s="50">
        <v>436.19935760999999</v>
      </c>
      <c r="R39" s="50">
        <v>756.61897845999999</v>
      </c>
      <c r="S39" s="50">
        <v>1061.0793972700001</v>
      </c>
      <c r="T39" s="50">
        <v>1331.8804244300002</v>
      </c>
      <c r="U39" s="50">
        <v>0</v>
      </c>
      <c r="V39" s="50">
        <v>0</v>
      </c>
      <c r="W39" s="50">
        <v>0</v>
      </c>
      <c r="X39" s="50">
        <v>3.9921535699999997</v>
      </c>
      <c r="Y39" s="50">
        <v>0</v>
      </c>
      <c r="Z39" s="50">
        <v>0</v>
      </c>
      <c r="AA39" s="50">
        <v>299.92167711000002</v>
      </c>
      <c r="AB39" s="50">
        <v>73.155960319999991</v>
      </c>
      <c r="AC39" s="50">
        <v>0</v>
      </c>
      <c r="AD39" s="50">
        <v>580.02386477999994</v>
      </c>
      <c r="AE39" s="50">
        <v>0</v>
      </c>
      <c r="AF39" s="50">
        <v>0</v>
      </c>
      <c r="AG39" s="50">
        <v>0</v>
      </c>
      <c r="AH39" s="50">
        <v>157.89598612999998</v>
      </c>
      <c r="AI39" s="50">
        <v>77.091169620000002</v>
      </c>
      <c r="AJ39" s="51">
        <v>1375.4054533599999</v>
      </c>
      <c r="AL39" s="51">
        <v>0</v>
      </c>
    </row>
    <row r="40" spans="4:38" s="1" customFormat="1" x14ac:dyDescent="0.2">
      <c r="D40" s="79" t="s">
        <v>352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6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0</v>
      </c>
      <c r="AC40" s="27">
        <v>0</v>
      </c>
      <c r="AD40" s="27">
        <v>0</v>
      </c>
      <c r="AE40" s="27">
        <v>0</v>
      </c>
      <c r="AF40" s="27">
        <v>0</v>
      </c>
      <c r="AG40" s="27">
        <v>0</v>
      </c>
      <c r="AH40" s="27">
        <v>0</v>
      </c>
      <c r="AI40" s="27">
        <v>0</v>
      </c>
      <c r="AJ40" s="28">
        <v>0</v>
      </c>
      <c r="AL40" s="28">
        <v>0</v>
      </c>
    </row>
    <row r="41" spans="4:38" s="1" customFormat="1" x14ac:dyDescent="0.2">
      <c r="D41" s="81" t="s">
        <v>353</v>
      </c>
      <c r="E41" s="22">
        <v>1685.2234659400001</v>
      </c>
      <c r="F41" s="22">
        <v>0</v>
      </c>
      <c r="G41" s="22">
        <v>1.1191239399999999</v>
      </c>
      <c r="H41" s="22">
        <v>0</v>
      </c>
      <c r="I41" s="22">
        <v>1684.1043420000001</v>
      </c>
      <c r="J41" s="30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127.455842</v>
      </c>
      <c r="Q41" s="31">
        <v>302.82823100000002</v>
      </c>
      <c r="R41" s="31">
        <v>1137.3529430000001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116.467326</v>
      </c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2">
        <v>0</v>
      </c>
      <c r="AL41" s="32">
        <v>0</v>
      </c>
    </row>
    <row r="42" spans="4:38" s="13" customFormat="1" x14ac:dyDescent="0.2">
      <c r="D42" s="82" t="s">
        <v>354</v>
      </c>
      <c r="E42" s="33">
        <v>5370.8231731400001</v>
      </c>
      <c r="F42" s="33">
        <v>112.18245441000001</v>
      </c>
      <c r="G42" s="33">
        <v>464.44008794000013</v>
      </c>
      <c r="H42" s="33">
        <v>137.06189705</v>
      </c>
      <c r="I42" s="33">
        <v>4657.1387337400001</v>
      </c>
      <c r="J42" s="34">
        <v>494.08705656999996</v>
      </c>
      <c r="K42" s="35">
        <v>2.0529131</v>
      </c>
      <c r="L42" s="35">
        <v>3.8497555099999996</v>
      </c>
      <c r="M42" s="35">
        <v>168.38516272999996</v>
      </c>
      <c r="N42" s="35">
        <v>704.45913083999994</v>
      </c>
      <c r="O42" s="35">
        <v>1.3235406300000001</v>
      </c>
      <c r="P42" s="35">
        <v>82.187128479999984</v>
      </c>
      <c r="Q42" s="35">
        <v>164.70809856</v>
      </c>
      <c r="R42" s="35">
        <v>259.20097785000002</v>
      </c>
      <c r="S42" s="35">
        <v>641.47812457000009</v>
      </c>
      <c r="T42" s="35">
        <v>547.70651364000014</v>
      </c>
      <c r="U42" s="35">
        <v>1.62802384</v>
      </c>
      <c r="V42" s="35">
        <v>0.65861617999999988</v>
      </c>
      <c r="W42" s="35">
        <v>0.43625581999999996</v>
      </c>
      <c r="X42" s="35">
        <v>74.742033630000009</v>
      </c>
      <c r="Y42" s="35">
        <v>5.4917547899999981</v>
      </c>
      <c r="Z42" s="35">
        <v>0.29313663000000001</v>
      </c>
      <c r="AA42" s="35">
        <v>272.82079736000003</v>
      </c>
      <c r="AB42" s="35">
        <v>103.31481497999999</v>
      </c>
      <c r="AC42" s="35">
        <v>5.8865517299999999</v>
      </c>
      <c r="AD42" s="35">
        <v>179.72470696999997</v>
      </c>
      <c r="AE42" s="35">
        <v>1.0174361300000001</v>
      </c>
      <c r="AF42" s="35">
        <v>2.35589425</v>
      </c>
      <c r="AG42" s="35">
        <v>1.6637812700000001</v>
      </c>
      <c r="AH42" s="35">
        <v>102.15418803999999</v>
      </c>
      <c r="AI42" s="35">
        <v>148.24897971999997</v>
      </c>
      <c r="AJ42" s="36">
        <v>713.92101979999995</v>
      </c>
      <c r="AL42" s="36">
        <v>0.71695328000000003</v>
      </c>
    </row>
    <row r="43" spans="4:38" s="1" customFormat="1" x14ac:dyDescent="0.2">
      <c r="D43" s="72" t="s">
        <v>355</v>
      </c>
      <c r="E43" s="22">
        <v>769.42070925999985</v>
      </c>
      <c r="F43" s="22">
        <v>21.945218990000001</v>
      </c>
      <c r="G43" s="22">
        <v>73.528156879999997</v>
      </c>
      <c r="H43" s="22">
        <v>14.607174630000001</v>
      </c>
      <c r="I43" s="22">
        <v>659.34015875999989</v>
      </c>
      <c r="J43" s="23">
        <v>109.00867744000001</v>
      </c>
      <c r="K43" s="24">
        <v>0.12895499999999999</v>
      </c>
      <c r="L43" s="24">
        <v>3.3681510000000005E-2</v>
      </c>
      <c r="M43" s="24">
        <v>10.952749170000001</v>
      </c>
      <c r="N43" s="24">
        <v>100.33677544</v>
      </c>
      <c r="O43" s="24">
        <v>1.6166489999999999E-2</v>
      </c>
      <c r="P43" s="24">
        <v>26.831180879999994</v>
      </c>
      <c r="Q43" s="24">
        <v>32.916858380000001</v>
      </c>
      <c r="R43" s="24">
        <v>58.931777239999995</v>
      </c>
      <c r="S43" s="24">
        <v>88.003746809999981</v>
      </c>
      <c r="T43" s="24">
        <v>67.071356030000004</v>
      </c>
      <c r="U43" s="24">
        <v>0.11384566</v>
      </c>
      <c r="V43" s="24">
        <v>5.9690000000000003E-3</v>
      </c>
      <c r="W43" s="24">
        <v>6.4599699999999998E-3</v>
      </c>
      <c r="X43" s="24">
        <v>8.8221064899999995</v>
      </c>
      <c r="Y43" s="24">
        <v>0.23546675</v>
      </c>
      <c r="Z43" s="24">
        <v>4.7957600000000005E-3</v>
      </c>
      <c r="AA43" s="24">
        <v>24.889465979999997</v>
      </c>
      <c r="AB43" s="24">
        <v>15.82495321</v>
      </c>
      <c r="AC43" s="24">
        <v>0.1946918</v>
      </c>
      <c r="AD43" s="24">
        <v>21.072683399999999</v>
      </c>
      <c r="AE43" s="24">
        <v>1.5750000000000001E-4</v>
      </c>
      <c r="AF43" s="24">
        <v>4.2500000000000003E-2</v>
      </c>
      <c r="AG43" s="24">
        <v>4.048293E-2</v>
      </c>
      <c r="AH43" s="24">
        <v>16.348631149999999</v>
      </c>
      <c r="AI43" s="24">
        <v>18.29182788</v>
      </c>
      <c r="AJ43" s="25">
        <v>60.037369259999998</v>
      </c>
      <c r="AL43" s="25">
        <v>1.9490159999999999E-2</v>
      </c>
    </row>
    <row r="44" spans="4:38" s="1" customFormat="1" ht="13.5" x14ac:dyDescent="0.2">
      <c r="D44" s="83" t="s">
        <v>356</v>
      </c>
      <c r="E44" s="18">
        <v>483.73026177000003</v>
      </c>
      <c r="F44" s="18">
        <v>19.393702469999997</v>
      </c>
      <c r="G44" s="18">
        <v>26.988698829999997</v>
      </c>
      <c r="H44" s="18">
        <v>9.4787507399999988</v>
      </c>
      <c r="I44" s="18">
        <v>427.86910973000005</v>
      </c>
      <c r="J44" s="37">
        <v>52.701227590000002</v>
      </c>
      <c r="K44" s="38">
        <v>0</v>
      </c>
      <c r="L44" s="38">
        <v>8.8000000000000005E-3</v>
      </c>
      <c r="M44" s="38">
        <v>7.7103712599999996</v>
      </c>
      <c r="N44" s="38">
        <v>64.276540460000007</v>
      </c>
      <c r="O44" s="38">
        <v>0</v>
      </c>
      <c r="P44" s="38">
        <v>8.5285848699999995</v>
      </c>
      <c r="Q44" s="38">
        <v>27.31026735</v>
      </c>
      <c r="R44" s="38">
        <v>42.823786249999998</v>
      </c>
      <c r="S44" s="38">
        <v>56.90232228</v>
      </c>
      <c r="T44" s="38">
        <v>51.450939099999999</v>
      </c>
      <c r="U44" s="38">
        <v>6.1949999999999998E-2</v>
      </c>
      <c r="V44" s="38">
        <v>0</v>
      </c>
      <c r="W44" s="38">
        <v>2.4030000000000002E-3</v>
      </c>
      <c r="X44" s="38">
        <v>2.8767914000000001</v>
      </c>
      <c r="Y44" s="38">
        <v>6.4939999999999998E-3</v>
      </c>
      <c r="Z44" s="38">
        <v>0</v>
      </c>
      <c r="AA44" s="38">
        <v>16.973135329999998</v>
      </c>
      <c r="AB44" s="38">
        <v>11.26727655</v>
      </c>
      <c r="AC44" s="38">
        <v>4.8750000000000002E-2</v>
      </c>
      <c r="AD44" s="38">
        <v>15.255458900000001</v>
      </c>
      <c r="AE44" s="38">
        <v>0</v>
      </c>
      <c r="AF44" s="38">
        <v>0</v>
      </c>
      <c r="AG44" s="38">
        <v>3.8775499999999997E-2</v>
      </c>
      <c r="AH44" s="38">
        <v>11.095142220000001</v>
      </c>
      <c r="AI44" s="38">
        <v>11.993110949999998</v>
      </c>
      <c r="AJ44" s="39">
        <v>46.704155219999997</v>
      </c>
      <c r="AL44" s="39">
        <v>0</v>
      </c>
    </row>
    <row r="45" spans="4:38" s="1" customFormat="1" ht="13.5" x14ac:dyDescent="0.2">
      <c r="D45" s="83" t="s">
        <v>357</v>
      </c>
      <c r="E45" s="18">
        <v>285.69044749000005</v>
      </c>
      <c r="F45" s="18">
        <v>2.5515165199999998</v>
      </c>
      <c r="G45" s="18">
        <v>46.53945805</v>
      </c>
      <c r="H45" s="18">
        <v>5.1284238900000005</v>
      </c>
      <c r="I45" s="18">
        <v>231.47104903000005</v>
      </c>
      <c r="J45" s="37">
        <v>56.307449850000005</v>
      </c>
      <c r="K45" s="38">
        <v>0.12895499999999999</v>
      </c>
      <c r="L45" s="38">
        <v>2.4881510000000003E-2</v>
      </c>
      <c r="M45" s="38">
        <v>3.2423779100000001</v>
      </c>
      <c r="N45" s="38">
        <v>36.060234979999997</v>
      </c>
      <c r="O45" s="38">
        <v>1.6166489999999999E-2</v>
      </c>
      <c r="P45" s="38">
        <v>18.302596009999998</v>
      </c>
      <c r="Q45" s="38">
        <v>5.6065910300000006</v>
      </c>
      <c r="R45" s="38">
        <v>16.107990990000001</v>
      </c>
      <c r="S45" s="38">
        <v>31.101424529999999</v>
      </c>
      <c r="T45" s="38">
        <v>15.620416929999999</v>
      </c>
      <c r="U45" s="38">
        <v>5.1895660000000003E-2</v>
      </c>
      <c r="V45" s="38">
        <v>5.9690000000000003E-3</v>
      </c>
      <c r="W45" s="38">
        <v>4.05697E-3</v>
      </c>
      <c r="X45" s="38">
        <v>5.9453150900000002</v>
      </c>
      <c r="Y45" s="38">
        <v>0.22897275</v>
      </c>
      <c r="Z45" s="38">
        <v>4.7957600000000005E-3</v>
      </c>
      <c r="AA45" s="38">
        <v>7.916330649999999</v>
      </c>
      <c r="AB45" s="38">
        <v>4.5576766600000003</v>
      </c>
      <c r="AC45" s="38">
        <v>0.14594179999999998</v>
      </c>
      <c r="AD45" s="38">
        <v>5.8172245</v>
      </c>
      <c r="AE45" s="38">
        <v>1.5750000000000001E-4</v>
      </c>
      <c r="AF45" s="38">
        <v>4.2500000000000003E-2</v>
      </c>
      <c r="AG45" s="38">
        <v>1.70743E-3</v>
      </c>
      <c r="AH45" s="38">
        <v>5.2534889299999996</v>
      </c>
      <c r="AI45" s="38">
        <v>6.2987169299999994</v>
      </c>
      <c r="AJ45" s="39">
        <v>13.33321404</v>
      </c>
      <c r="AL45" s="39">
        <v>1.9490159999999999E-2</v>
      </c>
    </row>
    <row r="46" spans="4:38" s="1" customFormat="1" x14ac:dyDescent="0.2">
      <c r="D46" s="72" t="s">
        <v>358</v>
      </c>
      <c r="E46" s="22">
        <v>151.48808998000001</v>
      </c>
      <c r="F46" s="22">
        <v>1.5835412200000001</v>
      </c>
      <c r="G46" s="22">
        <v>0.85202860000000014</v>
      </c>
      <c r="H46" s="22">
        <v>5.0693343000000004</v>
      </c>
      <c r="I46" s="22">
        <v>143.98318586000002</v>
      </c>
      <c r="J46" s="23">
        <v>17.14357635</v>
      </c>
      <c r="K46" s="24">
        <v>0.16459715999999999</v>
      </c>
      <c r="L46" s="24">
        <v>5.6006400000000005E-2</v>
      </c>
      <c r="M46" s="24">
        <v>21.548865410000001</v>
      </c>
      <c r="N46" s="24">
        <v>12.22832942</v>
      </c>
      <c r="O46" s="24">
        <v>0</v>
      </c>
      <c r="P46" s="24">
        <v>1.6220787799999998</v>
      </c>
      <c r="Q46" s="24">
        <v>8.2062570099999999</v>
      </c>
      <c r="R46" s="24">
        <v>9.4901904600000009</v>
      </c>
      <c r="S46" s="24">
        <v>16.620790190000001</v>
      </c>
      <c r="T46" s="24">
        <v>11.633977230000001</v>
      </c>
      <c r="U46" s="24">
        <v>0.03</v>
      </c>
      <c r="V46" s="24">
        <v>4.8600999999999998E-2</v>
      </c>
      <c r="W46" s="24">
        <v>0</v>
      </c>
      <c r="X46" s="24">
        <v>4.9134596500000001</v>
      </c>
      <c r="Y46" s="24">
        <v>7.9146369999999994E-2</v>
      </c>
      <c r="Z46" s="24">
        <v>0</v>
      </c>
      <c r="AA46" s="24">
        <v>6.6611298899999989</v>
      </c>
      <c r="AB46" s="24">
        <v>3.0448639500000003</v>
      </c>
      <c r="AC46" s="24">
        <v>0.22504767000000001</v>
      </c>
      <c r="AD46" s="24">
        <v>3.2437733099999995</v>
      </c>
      <c r="AE46" s="24">
        <v>5.2310099999999998E-2</v>
      </c>
      <c r="AF46" s="24">
        <v>0</v>
      </c>
      <c r="AG46" s="24">
        <v>0</v>
      </c>
      <c r="AH46" s="24">
        <v>4.8387091699999996</v>
      </c>
      <c r="AI46" s="24">
        <v>6.3249911099999991</v>
      </c>
      <c r="AJ46" s="25">
        <v>16.462193930000002</v>
      </c>
      <c r="AL46" s="25">
        <v>0</v>
      </c>
    </row>
    <row r="47" spans="4:38" s="1" customFormat="1" ht="13.5" x14ac:dyDescent="0.2">
      <c r="D47" s="83" t="s">
        <v>359</v>
      </c>
      <c r="E47" s="18">
        <v>47.411438110000006</v>
      </c>
      <c r="F47" s="18">
        <v>0.27188554999999998</v>
      </c>
      <c r="G47" s="18">
        <v>0.48872678000000003</v>
      </c>
      <c r="H47" s="18">
        <v>4.5755283600000007</v>
      </c>
      <c r="I47" s="18">
        <v>42.075297420000005</v>
      </c>
      <c r="J47" s="37">
        <v>6.3869946500000001</v>
      </c>
      <c r="K47" s="38">
        <v>0.16459715999999999</v>
      </c>
      <c r="L47" s="38">
        <v>5.6006400000000005E-2</v>
      </c>
      <c r="M47" s="38">
        <v>1.0620566599999999</v>
      </c>
      <c r="N47" s="38">
        <v>4.4769497600000001</v>
      </c>
      <c r="O47" s="38">
        <v>0</v>
      </c>
      <c r="P47" s="38">
        <v>0.67384245999999992</v>
      </c>
      <c r="Q47" s="38">
        <v>1.9576942399999999</v>
      </c>
      <c r="R47" s="38">
        <v>2.1192592400000003</v>
      </c>
      <c r="S47" s="38">
        <v>7.1229265399999999</v>
      </c>
      <c r="T47" s="38">
        <v>2.3888656699999999</v>
      </c>
      <c r="U47" s="38">
        <v>0.03</v>
      </c>
      <c r="V47" s="38">
        <v>4.8600999999999998E-2</v>
      </c>
      <c r="W47" s="38">
        <v>0</v>
      </c>
      <c r="X47" s="38">
        <v>3.6585268499999999</v>
      </c>
      <c r="Y47" s="38">
        <v>0</v>
      </c>
      <c r="Z47" s="38">
        <v>0</v>
      </c>
      <c r="AA47" s="38">
        <v>1.1839386000000001</v>
      </c>
      <c r="AB47" s="38">
        <v>1.37158018</v>
      </c>
      <c r="AC47" s="38">
        <v>0.17844770000000001</v>
      </c>
      <c r="AD47" s="38">
        <v>1.3431906100000002</v>
      </c>
      <c r="AE47" s="38">
        <v>5.2310099999999998E-2</v>
      </c>
      <c r="AF47" s="38">
        <v>0</v>
      </c>
      <c r="AG47" s="38">
        <v>0</v>
      </c>
      <c r="AH47" s="38">
        <v>0.52479031000000009</v>
      </c>
      <c r="AI47" s="38">
        <v>1.0181056800000001</v>
      </c>
      <c r="AJ47" s="39">
        <v>6.7865759700000003</v>
      </c>
      <c r="AL47" s="39">
        <v>0</v>
      </c>
    </row>
    <row r="48" spans="4:38" s="1" customFormat="1" ht="13.5" x14ac:dyDescent="0.2">
      <c r="D48" s="83" t="s">
        <v>360</v>
      </c>
      <c r="E48" s="18">
        <v>104.07665186999999</v>
      </c>
      <c r="F48" s="18">
        <v>1.3116556699999999</v>
      </c>
      <c r="G48" s="18">
        <v>0.36330182</v>
      </c>
      <c r="H48" s="18">
        <v>0.49380594</v>
      </c>
      <c r="I48" s="18">
        <v>101.90788843999999</v>
      </c>
      <c r="J48" s="37">
        <v>10.756581700000002</v>
      </c>
      <c r="K48" s="38">
        <v>0</v>
      </c>
      <c r="L48" s="38">
        <v>0</v>
      </c>
      <c r="M48" s="38">
        <v>20.486808750000002</v>
      </c>
      <c r="N48" s="38">
        <v>7.7513796600000004</v>
      </c>
      <c r="O48" s="38">
        <v>0</v>
      </c>
      <c r="P48" s="38">
        <v>0.94823631999999991</v>
      </c>
      <c r="Q48" s="38">
        <v>6.2485627700000004</v>
      </c>
      <c r="R48" s="38">
        <v>7.370931220000001</v>
      </c>
      <c r="S48" s="38">
        <v>9.4978636500000011</v>
      </c>
      <c r="T48" s="38">
        <v>9.2451115599999998</v>
      </c>
      <c r="U48" s="38">
        <v>0</v>
      </c>
      <c r="V48" s="38">
        <v>0</v>
      </c>
      <c r="W48" s="38">
        <v>0</v>
      </c>
      <c r="X48" s="38">
        <v>1.2549328</v>
      </c>
      <c r="Y48" s="38">
        <v>7.9146369999999994E-2</v>
      </c>
      <c r="Z48" s="38">
        <v>0</v>
      </c>
      <c r="AA48" s="38">
        <v>5.4771912899999995</v>
      </c>
      <c r="AB48" s="38">
        <v>1.6732837700000001</v>
      </c>
      <c r="AC48" s="38">
        <v>4.6599970000000004E-2</v>
      </c>
      <c r="AD48" s="38">
        <v>1.9005827</v>
      </c>
      <c r="AE48" s="38">
        <v>0</v>
      </c>
      <c r="AF48" s="38">
        <v>0</v>
      </c>
      <c r="AG48" s="38">
        <v>0</v>
      </c>
      <c r="AH48" s="38">
        <v>4.3139188600000002</v>
      </c>
      <c r="AI48" s="38">
        <v>5.3068854299999995</v>
      </c>
      <c r="AJ48" s="39">
        <v>9.6756179600000003</v>
      </c>
      <c r="AL48" s="39">
        <v>0</v>
      </c>
    </row>
    <row r="49" spans="4:38" s="1" customFormat="1" x14ac:dyDescent="0.2">
      <c r="D49" s="72" t="s">
        <v>361</v>
      </c>
      <c r="E49" s="22">
        <v>894.55019066</v>
      </c>
      <c r="F49" s="22">
        <v>5.3403244900000004</v>
      </c>
      <c r="G49" s="22">
        <v>17.336333920000001</v>
      </c>
      <c r="H49" s="22">
        <v>4.9173965700000002</v>
      </c>
      <c r="I49" s="22">
        <v>866.95613567999999</v>
      </c>
      <c r="J49" s="23">
        <v>150.14272151999998</v>
      </c>
      <c r="K49" s="24">
        <v>0</v>
      </c>
      <c r="L49" s="24">
        <v>3.4791919999999997E-2</v>
      </c>
      <c r="M49" s="24">
        <v>63.520043569999991</v>
      </c>
      <c r="N49" s="24">
        <v>98.145372219999999</v>
      </c>
      <c r="O49" s="24">
        <v>5.6229929999999997E-2</v>
      </c>
      <c r="P49" s="24">
        <v>6.7900365200000001</v>
      </c>
      <c r="Q49" s="24">
        <v>23.433522449999998</v>
      </c>
      <c r="R49" s="24">
        <v>28.562171049999996</v>
      </c>
      <c r="S49" s="24">
        <v>82.79594975000002</v>
      </c>
      <c r="T49" s="24">
        <v>60.037912720000001</v>
      </c>
      <c r="U49" s="24">
        <v>5.5702389999999997E-2</v>
      </c>
      <c r="V49" s="24">
        <v>0</v>
      </c>
      <c r="W49" s="24">
        <v>0</v>
      </c>
      <c r="X49" s="24">
        <v>45.216789929999997</v>
      </c>
      <c r="Y49" s="24">
        <v>2.9648479999999998E-2</v>
      </c>
      <c r="Z49" s="24">
        <v>1.6328E-3</v>
      </c>
      <c r="AA49" s="24">
        <v>37.410601900000003</v>
      </c>
      <c r="AB49" s="24">
        <v>26.935277419999998</v>
      </c>
      <c r="AC49" s="24">
        <v>0</v>
      </c>
      <c r="AD49" s="24">
        <v>122.88771885999998</v>
      </c>
      <c r="AE49" s="24">
        <v>3.5333070000000001E-2</v>
      </c>
      <c r="AF49" s="24">
        <v>3.7749360000000003E-2</v>
      </c>
      <c r="AG49" s="24">
        <v>0</v>
      </c>
      <c r="AH49" s="24">
        <v>25.067274849999997</v>
      </c>
      <c r="AI49" s="24">
        <v>29.252132530000001</v>
      </c>
      <c r="AJ49" s="25">
        <v>66.758610390000001</v>
      </c>
      <c r="AL49" s="25">
        <v>0</v>
      </c>
    </row>
    <row r="50" spans="4:38" s="1" customFormat="1" ht="13.5" x14ac:dyDescent="0.2">
      <c r="D50" s="83" t="s">
        <v>362</v>
      </c>
      <c r="E50" s="18">
        <v>507.60762231999996</v>
      </c>
      <c r="F50" s="18">
        <v>0</v>
      </c>
      <c r="G50" s="18">
        <v>12.15351596</v>
      </c>
      <c r="H50" s="18">
        <v>1.3400790000000001E-2</v>
      </c>
      <c r="I50" s="18">
        <v>495.44070556999998</v>
      </c>
      <c r="J50" s="37">
        <v>80.603632309999981</v>
      </c>
      <c r="K50" s="38">
        <v>0</v>
      </c>
      <c r="L50" s="38">
        <v>0</v>
      </c>
      <c r="M50" s="38">
        <v>58.635897719999996</v>
      </c>
      <c r="N50" s="38">
        <v>78.399273909999991</v>
      </c>
      <c r="O50" s="38">
        <v>0</v>
      </c>
      <c r="P50" s="38">
        <v>3.5695201000000001</v>
      </c>
      <c r="Q50" s="38">
        <v>10.733936149999998</v>
      </c>
      <c r="R50" s="38">
        <v>20.403914069999999</v>
      </c>
      <c r="S50" s="38">
        <v>58.404611530000004</v>
      </c>
      <c r="T50" s="38">
        <v>45.124911570000002</v>
      </c>
      <c r="U50" s="38">
        <v>3.3907899999999999E-3</v>
      </c>
      <c r="V50" s="38">
        <v>0</v>
      </c>
      <c r="W50" s="38">
        <v>0</v>
      </c>
      <c r="X50" s="38">
        <v>4.1025707200000001</v>
      </c>
      <c r="Y50" s="38">
        <v>0</v>
      </c>
      <c r="Z50" s="38">
        <v>0</v>
      </c>
      <c r="AA50" s="38">
        <v>29.491364770000001</v>
      </c>
      <c r="AB50" s="38">
        <v>16.41691058</v>
      </c>
      <c r="AC50" s="38">
        <v>0</v>
      </c>
      <c r="AD50" s="38">
        <v>8.9786965999999993</v>
      </c>
      <c r="AE50" s="38">
        <v>0</v>
      </c>
      <c r="AF50" s="38">
        <v>0</v>
      </c>
      <c r="AG50" s="38">
        <v>0</v>
      </c>
      <c r="AH50" s="38">
        <v>20.441396749999999</v>
      </c>
      <c r="AI50" s="38">
        <v>25.263746830000002</v>
      </c>
      <c r="AJ50" s="39">
        <v>34.870321959999998</v>
      </c>
      <c r="AL50" s="39">
        <v>0</v>
      </c>
    </row>
    <row r="51" spans="4:38" s="1" customFormat="1" ht="13.5" x14ac:dyDescent="0.2">
      <c r="D51" s="83" t="s">
        <v>357</v>
      </c>
      <c r="E51" s="18">
        <v>386.94256833999998</v>
      </c>
      <c r="F51" s="18">
        <v>5.3403244900000004</v>
      </c>
      <c r="G51" s="18">
        <v>5.1828179600000004</v>
      </c>
      <c r="H51" s="18">
        <v>4.9039957799999989</v>
      </c>
      <c r="I51" s="18">
        <v>371.51543010999995</v>
      </c>
      <c r="J51" s="37">
        <v>69.53908921</v>
      </c>
      <c r="K51" s="38">
        <v>0</v>
      </c>
      <c r="L51" s="38">
        <v>3.4791919999999997E-2</v>
      </c>
      <c r="M51" s="38">
        <v>4.8841458499999995</v>
      </c>
      <c r="N51" s="38">
        <v>19.746098310000001</v>
      </c>
      <c r="O51" s="38">
        <v>5.6229929999999997E-2</v>
      </c>
      <c r="P51" s="38">
        <v>3.22051642</v>
      </c>
      <c r="Q51" s="38">
        <v>12.6995863</v>
      </c>
      <c r="R51" s="38">
        <v>8.1582569800000009</v>
      </c>
      <c r="S51" s="38">
        <v>24.391338220000002</v>
      </c>
      <c r="T51" s="38">
        <v>14.913001150000003</v>
      </c>
      <c r="U51" s="38">
        <v>5.23116E-2</v>
      </c>
      <c r="V51" s="38">
        <v>0</v>
      </c>
      <c r="W51" s="38">
        <v>0</v>
      </c>
      <c r="X51" s="38">
        <v>41.114219210000002</v>
      </c>
      <c r="Y51" s="38">
        <v>2.9648479999999998E-2</v>
      </c>
      <c r="Z51" s="38">
        <v>1.6328E-3</v>
      </c>
      <c r="AA51" s="38">
        <v>7.91923713</v>
      </c>
      <c r="AB51" s="38">
        <v>10.518366840000001</v>
      </c>
      <c r="AC51" s="38">
        <v>0</v>
      </c>
      <c r="AD51" s="38">
        <v>113.90902225999999</v>
      </c>
      <c r="AE51" s="38">
        <v>3.5333070000000001E-2</v>
      </c>
      <c r="AF51" s="38">
        <v>3.7749360000000003E-2</v>
      </c>
      <c r="AG51" s="38">
        <v>0</v>
      </c>
      <c r="AH51" s="38">
        <v>4.6258780999999995</v>
      </c>
      <c r="AI51" s="38">
        <v>3.9883857000000003</v>
      </c>
      <c r="AJ51" s="39">
        <v>31.888288429999999</v>
      </c>
      <c r="AL51" s="39">
        <v>0</v>
      </c>
    </row>
    <row r="52" spans="4:38" s="1" customFormat="1" x14ac:dyDescent="0.2">
      <c r="D52" s="72" t="s">
        <v>363</v>
      </c>
      <c r="E52" s="22">
        <v>3408.9316863199997</v>
      </c>
      <c r="F52" s="22">
        <v>83.253478770000001</v>
      </c>
      <c r="G52" s="22">
        <v>361.60356690999993</v>
      </c>
      <c r="H52" s="22">
        <v>111.88436768999999</v>
      </c>
      <c r="I52" s="22">
        <v>2852.1902729499998</v>
      </c>
      <c r="J52" s="23">
        <v>211.73032488999999</v>
      </c>
      <c r="K52" s="24">
        <v>1.7593609399999999</v>
      </c>
      <c r="L52" s="24">
        <v>3.7245096099999997</v>
      </c>
      <c r="M52" s="24">
        <v>70.535949689999995</v>
      </c>
      <c r="N52" s="24">
        <v>473.6386147799999</v>
      </c>
      <c r="O52" s="24">
        <v>1.2482351600000001</v>
      </c>
      <c r="P52" s="24">
        <v>38.134222130000005</v>
      </c>
      <c r="Q52" s="24">
        <v>90.745679509999988</v>
      </c>
      <c r="R52" s="24">
        <v>146.44537889000003</v>
      </c>
      <c r="S52" s="24">
        <v>443.35078328000009</v>
      </c>
      <c r="T52" s="24">
        <v>390.9740105300001</v>
      </c>
      <c r="U52" s="24">
        <v>1.42847579</v>
      </c>
      <c r="V52" s="24">
        <v>0.60404617999999999</v>
      </c>
      <c r="W52" s="24">
        <v>0.42926583999999995</v>
      </c>
      <c r="X52" s="24">
        <v>15.252399689999999</v>
      </c>
      <c r="Y52" s="24">
        <v>5.1440625499999992</v>
      </c>
      <c r="Z52" s="24">
        <v>0.15049697000000001</v>
      </c>
      <c r="AA52" s="24">
        <v>195.91754520000001</v>
      </c>
      <c r="AB52" s="24">
        <v>56.074365929999985</v>
      </c>
      <c r="AC52" s="24">
        <v>5.4662149399999995</v>
      </c>
      <c r="AD52" s="24">
        <v>27.022887739999998</v>
      </c>
      <c r="AE52" s="24">
        <v>0.92813545999999991</v>
      </c>
      <c r="AF52" s="24">
        <v>2.27487496</v>
      </c>
      <c r="AG52" s="24">
        <v>1.6226933800000001</v>
      </c>
      <c r="AH52" s="24">
        <v>53.564215449999999</v>
      </c>
      <c r="AI52" s="24">
        <v>92.252777410000007</v>
      </c>
      <c r="AJ52" s="25">
        <v>546.55111783000007</v>
      </c>
      <c r="AL52" s="25">
        <v>0.69746311999999999</v>
      </c>
    </row>
    <row r="53" spans="4:38" s="1" customFormat="1" x14ac:dyDescent="0.2">
      <c r="D53" s="84" t="s">
        <v>364</v>
      </c>
      <c r="E53" s="29">
        <v>146.43249689999999</v>
      </c>
      <c r="F53" s="29">
        <v>5.9890940000000004E-2</v>
      </c>
      <c r="G53" s="29">
        <v>11.120001609999999</v>
      </c>
      <c r="H53" s="29">
        <v>0.58362386000000011</v>
      </c>
      <c r="I53" s="29">
        <v>134.66898049</v>
      </c>
      <c r="J53" s="52">
        <v>6.0617563700000003</v>
      </c>
      <c r="K53" s="53">
        <v>0</v>
      </c>
      <c r="L53" s="53">
        <v>7.660700000000001E-4</v>
      </c>
      <c r="M53" s="53">
        <v>1.8275548899999998</v>
      </c>
      <c r="N53" s="53">
        <v>20.110038979999999</v>
      </c>
      <c r="O53" s="53">
        <v>2.9090500000000003E-3</v>
      </c>
      <c r="P53" s="53">
        <v>8.8096101700000009</v>
      </c>
      <c r="Q53" s="53">
        <v>9.4057812100000007</v>
      </c>
      <c r="R53" s="53">
        <v>15.771460210000001</v>
      </c>
      <c r="S53" s="53">
        <v>10.70685454</v>
      </c>
      <c r="T53" s="53">
        <v>17.989257129999999</v>
      </c>
      <c r="U53" s="53">
        <v>0</v>
      </c>
      <c r="V53" s="53">
        <v>0</v>
      </c>
      <c r="W53" s="53">
        <v>5.3001000000000003E-4</v>
      </c>
      <c r="X53" s="53">
        <v>0.53727787000000005</v>
      </c>
      <c r="Y53" s="53">
        <v>3.43064E-3</v>
      </c>
      <c r="Z53" s="53">
        <v>0.1362111</v>
      </c>
      <c r="AA53" s="53">
        <v>7.9420543900000009</v>
      </c>
      <c r="AB53" s="53">
        <v>1.43535447</v>
      </c>
      <c r="AC53" s="53">
        <v>5.9732000000000003E-4</v>
      </c>
      <c r="AD53" s="53">
        <v>5.4976436600000005</v>
      </c>
      <c r="AE53" s="53">
        <v>1.5E-3</v>
      </c>
      <c r="AF53" s="53">
        <v>7.6992999999999994E-4</v>
      </c>
      <c r="AG53" s="53">
        <v>6.0496000000000009E-4</v>
      </c>
      <c r="AH53" s="53">
        <v>2.3353574199999998</v>
      </c>
      <c r="AI53" s="53">
        <v>2.1272507900000002</v>
      </c>
      <c r="AJ53" s="54">
        <v>24.11172839</v>
      </c>
      <c r="AL53" s="54">
        <v>0</v>
      </c>
    </row>
    <row r="54" spans="4:38" s="13" customFormat="1" x14ac:dyDescent="0.2">
      <c r="D54" s="85" t="s">
        <v>365</v>
      </c>
      <c r="E54" s="55">
        <v>3841.3921198899998</v>
      </c>
      <c r="F54" s="55">
        <v>3.53974777</v>
      </c>
      <c r="G54" s="55">
        <v>1214.6221868499999</v>
      </c>
      <c r="H54" s="55">
        <v>2623.2301852699998</v>
      </c>
      <c r="I54" s="55">
        <v>0</v>
      </c>
      <c r="J54" s="56">
        <v>0</v>
      </c>
      <c r="K54" s="57">
        <v>0.56558399000000004</v>
      </c>
      <c r="L54" s="57">
        <v>0.63638035999999998</v>
      </c>
      <c r="M54" s="57">
        <v>0</v>
      </c>
      <c r="N54" s="57">
        <v>0</v>
      </c>
      <c r="O54" s="57">
        <v>0.64893820999999996</v>
      </c>
      <c r="P54" s="57">
        <v>0</v>
      </c>
      <c r="Q54" s="57">
        <v>0</v>
      </c>
      <c r="R54" s="57">
        <v>0</v>
      </c>
      <c r="S54" s="57">
        <v>0</v>
      </c>
      <c r="T54" s="57">
        <v>0</v>
      </c>
      <c r="U54" s="57">
        <v>2.0800262099999998</v>
      </c>
      <c r="V54" s="57">
        <v>0.2792386</v>
      </c>
      <c r="W54" s="57">
        <v>0.76503493999999994</v>
      </c>
      <c r="X54" s="57">
        <v>0</v>
      </c>
      <c r="Y54" s="57">
        <v>0.57441286000000003</v>
      </c>
      <c r="Z54" s="57">
        <v>1.65401873</v>
      </c>
      <c r="AA54" s="57">
        <v>0</v>
      </c>
      <c r="AB54" s="57">
        <v>0</v>
      </c>
      <c r="AC54" s="57">
        <v>6.8920579999999995E-2</v>
      </c>
      <c r="AD54" s="57">
        <v>0</v>
      </c>
      <c r="AE54" s="57">
        <v>0.5658754399999999</v>
      </c>
      <c r="AF54" s="57">
        <v>2.541798E-2</v>
      </c>
      <c r="AG54" s="57">
        <v>1.720518E-2</v>
      </c>
      <c r="AH54" s="57">
        <v>0</v>
      </c>
      <c r="AI54" s="57">
        <v>0</v>
      </c>
      <c r="AJ54" s="58">
        <v>0</v>
      </c>
      <c r="AL54" s="58">
        <v>12.93360534</v>
      </c>
    </row>
    <row r="55" spans="4:38" s="13" customFormat="1" x14ac:dyDescent="0.2">
      <c r="D55" s="86" t="s">
        <v>366</v>
      </c>
      <c r="E55" s="55">
        <v>4751.1163499500008</v>
      </c>
      <c r="F55" s="55">
        <v>111.91822809</v>
      </c>
      <c r="G55" s="55">
        <v>436.30162452000081</v>
      </c>
      <c r="H55" s="55">
        <v>182.78210505999999</v>
      </c>
      <c r="I55" s="55">
        <v>4020.1143922800002</v>
      </c>
      <c r="J55" s="56">
        <v>2408.22774764</v>
      </c>
      <c r="K55" s="57">
        <v>1.0931841599999998</v>
      </c>
      <c r="L55" s="57">
        <v>1.6875249699999999</v>
      </c>
      <c r="M55" s="57">
        <v>39.890828449999994</v>
      </c>
      <c r="N55" s="57">
        <v>131.54824287</v>
      </c>
      <c r="O55" s="57">
        <v>0.75975706999999992</v>
      </c>
      <c r="P55" s="57">
        <v>25.619983559999994</v>
      </c>
      <c r="Q55" s="57">
        <v>19.812614159999999</v>
      </c>
      <c r="R55" s="57">
        <v>32.261758100000002</v>
      </c>
      <c r="S55" s="57">
        <v>234.28182905</v>
      </c>
      <c r="T55" s="57">
        <v>98.458465260000025</v>
      </c>
      <c r="U55" s="57">
        <v>0.66180313000000013</v>
      </c>
      <c r="V55" s="57">
        <v>1.00807738</v>
      </c>
      <c r="W55" s="57">
        <v>0.69592684999999999</v>
      </c>
      <c r="X55" s="57">
        <v>778.94591643999991</v>
      </c>
      <c r="Y55" s="57">
        <v>2.3578648799999997</v>
      </c>
      <c r="Z55" s="57">
        <v>0.57554799999999995</v>
      </c>
      <c r="AA55" s="57">
        <v>49.335527849999998</v>
      </c>
      <c r="AB55" s="57">
        <v>16.759507020000001</v>
      </c>
      <c r="AC55" s="57">
        <v>2.9198207599999999</v>
      </c>
      <c r="AD55" s="57">
        <v>13.84125045</v>
      </c>
      <c r="AE55" s="57">
        <v>2.1314017600000001</v>
      </c>
      <c r="AF55" s="57">
        <v>1.02386796</v>
      </c>
      <c r="AG55" s="57">
        <v>1.0558955999999999</v>
      </c>
      <c r="AH55" s="57">
        <v>20.476980190000003</v>
      </c>
      <c r="AI55" s="57">
        <v>24.300595229999999</v>
      </c>
      <c r="AJ55" s="58">
        <v>126.35314601</v>
      </c>
      <c r="AL55" s="58">
        <v>0.30675927000000003</v>
      </c>
    </row>
    <row r="56" spans="4:38" s="13" customFormat="1" x14ac:dyDescent="0.2">
      <c r="D56" s="85" t="s">
        <v>367</v>
      </c>
      <c r="E56" s="55">
        <v>186.29050000000001</v>
      </c>
      <c r="F56" s="55">
        <v>0</v>
      </c>
      <c r="G56" s="55">
        <v>186.29050000000001</v>
      </c>
      <c r="H56" s="55">
        <v>0</v>
      </c>
      <c r="I56" s="55">
        <v>0</v>
      </c>
      <c r="J56" s="59">
        <v>0</v>
      </c>
      <c r="K56" s="60">
        <v>0</v>
      </c>
      <c r="L56" s="60">
        <v>0</v>
      </c>
      <c r="M56" s="60">
        <v>0</v>
      </c>
      <c r="N56" s="60">
        <v>0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0">
        <v>0</v>
      </c>
      <c r="V56" s="60">
        <v>0</v>
      </c>
      <c r="W56" s="60">
        <v>0</v>
      </c>
      <c r="X56" s="60">
        <v>0</v>
      </c>
      <c r="Y56" s="60">
        <v>0</v>
      </c>
      <c r="Z56" s="60">
        <v>0</v>
      </c>
      <c r="AA56" s="60">
        <v>0</v>
      </c>
      <c r="AB56" s="60">
        <v>0</v>
      </c>
      <c r="AC56" s="60">
        <v>0</v>
      </c>
      <c r="AD56" s="60">
        <v>0</v>
      </c>
      <c r="AE56" s="60">
        <v>0</v>
      </c>
      <c r="AF56" s="60">
        <v>0</v>
      </c>
      <c r="AG56" s="60">
        <v>0</v>
      </c>
      <c r="AH56" s="60">
        <v>0</v>
      </c>
      <c r="AI56" s="60">
        <v>0</v>
      </c>
      <c r="AJ56" s="61">
        <v>0</v>
      </c>
      <c r="AL56" s="61">
        <v>0</v>
      </c>
    </row>
    <row r="57" spans="4:38" s="13" customFormat="1" x14ac:dyDescent="0.2">
      <c r="D57" s="85" t="s">
        <v>368</v>
      </c>
      <c r="E57" s="55">
        <v>1203.7313410700001</v>
      </c>
      <c r="F57" s="55">
        <v>0.31698885999999998</v>
      </c>
      <c r="G57" s="55">
        <v>253.36911072000001</v>
      </c>
      <c r="H57" s="55">
        <v>950.04524149000008</v>
      </c>
      <c r="I57" s="55">
        <v>0</v>
      </c>
      <c r="J57" s="56">
        <v>0</v>
      </c>
      <c r="K57" s="57">
        <v>86.519983980000006</v>
      </c>
      <c r="L57" s="57">
        <v>94.128756490000001</v>
      </c>
      <c r="M57" s="57">
        <v>0</v>
      </c>
      <c r="N57" s="57">
        <v>0</v>
      </c>
      <c r="O57" s="57">
        <v>41.877185359999999</v>
      </c>
      <c r="P57" s="57">
        <v>0</v>
      </c>
      <c r="Q57" s="57">
        <v>0</v>
      </c>
      <c r="R57" s="57">
        <v>0</v>
      </c>
      <c r="S57" s="57">
        <v>0</v>
      </c>
      <c r="T57" s="57">
        <v>0</v>
      </c>
      <c r="U57" s="57">
        <v>0</v>
      </c>
      <c r="V57" s="57">
        <v>48.950527340000001</v>
      </c>
      <c r="W57" s="57">
        <v>46.308388219999998</v>
      </c>
      <c r="X57" s="57">
        <v>0</v>
      </c>
      <c r="Y57" s="57">
        <v>147.26678797</v>
      </c>
      <c r="Z57" s="57">
        <v>0</v>
      </c>
      <c r="AA57" s="57">
        <v>0</v>
      </c>
      <c r="AB57" s="57">
        <v>0</v>
      </c>
      <c r="AC57" s="57">
        <v>239.17102581999998</v>
      </c>
      <c r="AD57" s="57">
        <v>0</v>
      </c>
      <c r="AE57" s="57">
        <v>154.61247265</v>
      </c>
      <c r="AF57" s="57">
        <v>30.779395839999999</v>
      </c>
      <c r="AG57" s="57">
        <v>59.032675140000002</v>
      </c>
      <c r="AH57" s="57">
        <v>0</v>
      </c>
      <c r="AI57" s="57">
        <v>0</v>
      </c>
      <c r="AJ57" s="58">
        <v>0</v>
      </c>
      <c r="AL57" s="58">
        <v>0</v>
      </c>
    </row>
    <row r="58" spans="4:38" s="13" customFormat="1" ht="13.5" thickBot="1" x14ac:dyDescent="0.25">
      <c r="D58" s="87" t="s">
        <v>369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62">
        <v>0</v>
      </c>
      <c r="K58" s="63">
        <v>0</v>
      </c>
      <c r="L58" s="63">
        <v>0</v>
      </c>
      <c r="M58" s="63">
        <v>0</v>
      </c>
      <c r="N58" s="63">
        <v>0</v>
      </c>
      <c r="O58" s="63">
        <v>0</v>
      </c>
      <c r="P58" s="63">
        <v>0</v>
      </c>
      <c r="Q58" s="63">
        <v>0</v>
      </c>
      <c r="R58" s="63">
        <v>0</v>
      </c>
      <c r="S58" s="63">
        <v>0</v>
      </c>
      <c r="T58" s="63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63">
        <v>0</v>
      </c>
      <c r="AA58" s="63">
        <v>0</v>
      </c>
      <c r="AB58" s="63">
        <v>0</v>
      </c>
      <c r="AC58" s="63">
        <v>0</v>
      </c>
      <c r="AD58" s="63">
        <v>0</v>
      </c>
      <c r="AE58" s="63">
        <v>0</v>
      </c>
      <c r="AF58" s="63">
        <v>0</v>
      </c>
      <c r="AG58" s="63">
        <v>0</v>
      </c>
      <c r="AH58" s="63">
        <v>0</v>
      </c>
      <c r="AI58" s="63">
        <v>0</v>
      </c>
      <c r="AJ58" s="64">
        <v>0</v>
      </c>
      <c r="AL58" s="64">
        <v>0</v>
      </c>
    </row>
    <row r="59" spans="4:38" s="13" customFormat="1" ht="18.75" thickBot="1" x14ac:dyDescent="0.25">
      <c r="D59" s="88" t="s">
        <v>232</v>
      </c>
      <c r="E59" s="65">
        <v>83450.011649489999</v>
      </c>
      <c r="F59" s="65">
        <v>230.12568203000001</v>
      </c>
      <c r="G59" s="65">
        <v>2858.5839458300011</v>
      </c>
      <c r="H59" s="65">
        <v>3898.44261289</v>
      </c>
      <c r="I59" s="65">
        <v>76462.859408739998</v>
      </c>
      <c r="J59" s="66">
        <v>4239.1803118199996</v>
      </c>
      <c r="K59" s="67">
        <v>90.231665230000004</v>
      </c>
      <c r="L59" s="67">
        <v>100.30241733</v>
      </c>
      <c r="M59" s="67">
        <v>1642.7959852600002</v>
      </c>
      <c r="N59" s="67">
        <v>10256.516987249997</v>
      </c>
      <c r="O59" s="67">
        <v>44.609421269999999</v>
      </c>
      <c r="P59" s="67">
        <v>2617.1798673099997</v>
      </c>
      <c r="Q59" s="67">
        <v>5528.5590290799992</v>
      </c>
      <c r="R59" s="67">
        <v>10803.665864929999</v>
      </c>
      <c r="S59" s="67">
        <v>12377.792008159999</v>
      </c>
      <c r="T59" s="67">
        <v>10811.561066890001</v>
      </c>
      <c r="U59" s="67">
        <v>4.3698531799999998</v>
      </c>
      <c r="V59" s="67">
        <v>50.896459500000006</v>
      </c>
      <c r="W59" s="67">
        <v>48.205605829999996</v>
      </c>
      <c r="X59" s="67">
        <v>885.15340858999991</v>
      </c>
      <c r="Y59" s="67">
        <v>155.69082049999997</v>
      </c>
      <c r="Z59" s="67">
        <v>2.5227033600000004</v>
      </c>
      <c r="AA59" s="67">
        <v>2241.2182006399998</v>
      </c>
      <c r="AB59" s="67">
        <v>1398.3703971899999</v>
      </c>
      <c r="AC59" s="67">
        <v>248.04631888999998</v>
      </c>
      <c r="AD59" s="67">
        <v>3210.0934996800006</v>
      </c>
      <c r="AE59" s="67">
        <v>158.32718598</v>
      </c>
      <c r="AF59" s="67">
        <v>34.184576030000002</v>
      </c>
      <c r="AG59" s="67">
        <v>61.76955719</v>
      </c>
      <c r="AH59" s="67">
        <v>1392.6852759000001</v>
      </c>
      <c r="AI59" s="67">
        <v>1200.90589443</v>
      </c>
      <c r="AJ59" s="68">
        <v>7857.1816116099999</v>
      </c>
      <c r="AL59" s="68">
        <v>13.957317890000001</v>
      </c>
    </row>
    <row r="60" spans="4:38" s="1" customFormat="1" x14ac:dyDescent="0.2"/>
    <row r="61" spans="4:38" s="1" customFormat="1" ht="13.5" thickBot="1" x14ac:dyDescent="0.25"/>
    <row r="62" spans="4:38" s="13" customFormat="1" x14ac:dyDescent="0.2">
      <c r="D62" s="1356" t="s">
        <v>233</v>
      </c>
      <c r="E62" s="1357"/>
      <c r="F62" s="1357"/>
      <c r="G62" s="1357"/>
      <c r="H62" s="1358"/>
      <c r="I62" s="89">
        <v>35192.452425659998</v>
      </c>
      <c r="J62" s="90">
        <v>922.7123763300001</v>
      </c>
      <c r="K62" s="113">
        <v>0</v>
      </c>
      <c r="L62" s="113">
        <v>0</v>
      </c>
      <c r="M62" s="91">
        <v>557.45498912000005</v>
      </c>
      <c r="N62" s="91">
        <v>8794.4644177099999</v>
      </c>
      <c r="O62" s="113">
        <v>0</v>
      </c>
      <c r="P62" s="91">
        <v>405.32765475000002</v>
      </c>
      <c r="Q62" s="91">
        <v>527.84616517999996</v>
      </c>
      <c r="R62" s="91">
        <v>2584.4546419000003</v>
      </c>
      <c r="S62" s="91">
        <v>6077.2368985499998</v>
      </c>
      <c r="T62" s="91">
        <v>3840.1335783699997</v>
      </c>
      <c r="U62" s="113">
        <v>0</v>
      </c>
      <c r="V62" s="113">
        <v>0</v>
      </c>
      <c r="W62" s="113">
        <v>0</v>
      </c>
      <c r="X62" s="91">
        <v>74.596911969999994</v>
      </c>
      <c r="Y62" s="113">
        <v>0</v>
      </c>
      <c r="Z62" s="113">
        <v>0</v>
      </c>
      <c r="AA62" s="91">
        <v>1743.62238508</v>
      </c>
      <c r="AB62" s="91">
        <v>818.08245463000003</v>
      </c>
      <c r="AC62" s="113">
        <v>0</v>
      </c>
      <c r="AD62" s="91">
        <v>505.04636703</v>
      </c>
      <c r="AE62" s="113">
        <v>0</v>
      </c>
      <c r="AF62" s="113">
        <v>0</v>
      </c>
      <c r="AG62" s="113">
        <v>0</v>
      </c>
      <c r="AH62" s="91">
        <v>474.42658415</v>
      </c>
      <c r="AI62" s="91">
        <v>964.13032846999999</v>
      </c>
      <c r="AJ62" s="92">
        <v>6902.9166724200004</v>
      </c>
      <c r="AL62" s="92">
        <v>0</v>
      </c>
    </row>
    <row r="63" spans="4:38" s="13" customFormat="1" x14ac:dyDescent="0.2">
      <c r="D63" s="1347" t="s">
        <v>383</v>
      </c>
      <c r="E63" s="1348"/>
      <c r="F63" s="1348"/>
      <c r="G63" s="1348"/>
      <c r="H63" s="1349"/>
      <c r="I63" s="55">
        <v>37580.503761660002</v>
      </c>
      <c r="J63" s="56">
        <v>1103.3882171499999</v>
      </c>
      <c r="K63" s="114">
        <v>0</v>
      </c>
      <c r="L63" s="114">
        <v>0</v>
      </c>
      <c r="M63" s="57">
        <v>719.29559277999999</v>
      </c>
      <c r="N63" s="57">
        <v>8927.2453404900007</v>
      </c>
      <c r="O63" s="114">
        <v>0</v>
      </c>
      <c r="P63" s="57">
        <v>413.37550791000001</v>
      </c>
      <c r="Q63" s="57">
        <v>534.93649096999991</v>
      </c>
      <c r="R63" s="57">
        <v>2638.7610839999993</v>
      </c>
      <c r="S63" s="57">
        <v>6034.13791984</v>
      </c>
      <c r="T63" s="57">
        <v>5039.1015271300002</v>
      </c>
      <c r="U63" s="114">
        <v>0</v>
      </c>
      <c r="V63" s="114">
        <v>0</v>
      </c>
      <c r="W63" s="114">
        <v>0</v>
      </c>
      <c r="X63" s="57">
        <v>75.851794830000017</v>
      </c>
      <c r="Y63" s="114">
        <v>0</v>
      </c>
      <c r="Z63" s="114">
        <v>0</v>
      </c>
      <c r="AA63" s="57">
        <v>1795.6479279099999</v>
      </c>
      <c r="AB63" s="57">
        <v>894.09266783999999</v>
      </c>
      <c r="AC63" s="114">
        <v>0</v>
      </c>
      <c r="AD63" s="57">
        <v>505.73572716999996</v>
      </c>
      <c r="AE63" s="114">
        <v>0</v>
      </c>
      <c r="AF63" s="114">
        <v>0</v>
      </c>
      <c r="AG63" s="114">
        <v>0</v>
      </c>
      <c r="AH63" s="57">
        <v>554.73930312999994</v>
      </c>
      <c r="AI63" s="57">
        <v>1143.6883918500002</v>
      </c>
      <c r="AJ63" s="58">
        <v>7200.5062686599995</v>
      </c>
      <c r="AL63" s="58">
        <v>0</v>
      </c>
    </row>
    <row r="64" spans="4:38" s="13" customFormat="1" x14ac:dyDescent="0.2">
      <c r="D64" s="1347" t="s">
        <v>235</v>
      </c>
      <c r="E64" s="1348"/>
      <c r="F64" s="1348"/>
      <c r="G64" s="1348"/>
      <c r="H64" s="1349"/>
      <c r="I64" s="55">
        <v>-70.927266399998643</v>
      </c>
      <c r="J64" s="56">
        <v>135.78755519999999</v>
      </c>
      <c r="K64" s="114">
        <v>0</v>
      </c>
      <c r="L64" s="114">
        <v>0</v>
      </c>
      <c r="M64" s="57">
        <v>91.403136789999991</v>
      </c>
      <c r="N64" s="57">
        <v>701.35281486999997</v>
      </c>
      <c r="O64" s="114">
        <v>0</v>
      </c>
      <c r="P64" s="57">
        <v>56.524105310000003</v>
      </c>
      <c r="Q64" s="57">
        <v>69.351980240000003</v>
      </c>
      <c r="R64" s="57">
        <v>304.33266706000001</v>
      </c>
      <c r="S64" s="57">
        <v>754.61249794000003</v>
      </c>
      <c r="T64" s="57">
        <v>636.61803497000005</v>
      </c>
      <c r="U64" s="114">
        <v>0</v>
      </c>
      <c r="V64" s="114">
        <v>0</v>
      </c>
      <c r="W64" s="114">
        <v>0</v>
      </c>
      <c r="X64" s="57">
        <v>10.908783100000001</v>
      </c>
      <c r="Y64" s="114">
        <v>0</v>
      </c>
      <c r="Z64" s="114">
        <v>0</v>
      </c>
      <c r="AA64" s="57">
        <v>209.85202743000002</v>
      </c>
      <c r="AB64" s="57">
        <v>111.44796690999999</v>
      </c>
      <c r="AC64" s="114">
        <v>0</v>
      </c>
      <c r="AD64" s="57">
        <v>61.102031579999995</v>
      </c>
      <c r="AE64" s="114">
        <v>0</v>
      </c>
      <c r="AF64" s="114">
        <v>0</v>
      </c>
      <c r="AG64" s="114">
        <v>0</v>
      </c>
      <c r="AH64" s="57">
        <v>71.044248229999994</v>
      </c>
      <c r="AI64" s="57">
        <v>135.52554484999999</v>
      </c>
      <c r="AJ64" s="58">
        <v>-3420.7906608799995</v>
      </c>
      <c r="AL64" s="58">
        <v>0</v>
      </c>
    </row>
    <row r="65" spans="4:38" s="13" customFormat="1" x14ac:dyDescent="0.2">
      <c r="D65" s="1344" t="s">
        <v>384</v>
      </c>
      <c r="E65" s="1345"/>
      <c r="F65" s="1345"/>
      <c r="G65" s="1345"/>
      <c r="H65" s="1346"/>
      <c r="I65" s="55">
        <v>6.6667999999999996E-3</v>
      </c>
      <c r="J65" s="56">
        <v>0</v>
      </c>
      <c r="K65" s="114">
        <v>0</v>
      </c>
      <c r="L65" s="114">
        <v>0</v>
      </c>
      <c r="M65" s="57">
        <v>0</v>
      </c>
      <c r="N65" s="57">
        <v>0</v>
      </c>
      <c r="O65" s="114">
        <v>0</v>
      </c>
      <c r="P65" s="57">
        <v>0</v>
      </c>
      <c r="Q65" s="57">
        <v>1.0798299999999999E-3</v>
      </c>
      <c r="R65" s="57">
        <v>-1.7000000000000001E-7</v>
      </c>
      <c r="S65" s="57">
        <v>0</v>
      </c>
      <c r="T65" s="57">
        <v>0</v>
      </c>
      <c r="U65" s="114">
        <v>0</v>
      </c>
      <c r="V65" s="114">
        <v>0</v>
      </c>
      <c r="W65" s="114">
        <v>0</v>
      </c>
      <c r="X65" s="57">
        <v>0</v>
      </c>
      <c r="Y65" s="114">
        <v>0</v>
      </c>
      <c r="Z65" s="114">
        <v>0</v>
      </c>
      <c r="AA65" s="57">
        <v>0</v>
      </c>
      <c r="AB65" s="57">
        <v>0</v>
      </c>
      <c r="AC65" s="114">
        <v>0</v>
      </c>
      <c r="AD65" s="57">
        <v>5.58714E-3</v>
      </c>
      <c r="AE65" s="114">
        <v>0</v>
      </c>
      <c r="AF65" s="114">
        <v>0</v>
      </c>
      <c r="AG65" s="114">
        <v>0</v>
      </c>
      <c r="AH65" s="57">
        <v>0</v>
      </c>
      <c r="AI65" s="57">
        <v>0</v>
      </c>
      <c r="AJ65" s="58">
        <v>0</v>
      </c>
      <c r="AL65" s="58">
        <v>0</v>
      </c>
    </row>
    <row r="66" spans="4:38" s="13" customFormat="1" ht="13.5" thickBot="1" x14ac:dyDescent="0.25">
      <c r="D66" s="1350"/>
      <c r="E66" s="1351"/>
      <c r="F66" s="1351"/>
      <c r="G66" s="1351"/>
      <c r="H66" s="1352"/>
      <c r="I66" s="55"/>
      <c r="J66" s="93"/>
      <c r="K66" s="115"/>
      <c r="L66" s="115"/>
      <c r="M66" s="94"/>
      <c r="N66" s="94"/>
      <c r="O66" s="115"/>
      <c r="P66" s="94"/>
      <c r="Q66" s="94"/>
      <c r="R66" s="94"/>
      <c r="S66" s="94"/>
      <c r="T66" s="94"/>
      <c r="U66" s="115"/>
      <c r="V66" s="115"/>
      <c r="W66" s="115"/>
      <c r="X66" s="94"/>
      <c r="Y66" s="115"/>
      <c r="Z66" s="115"/>
      <c r="AA66" s="94"/>
      <c r="AB66" s="94"/>
      <c r="AC66" s="115"/>
      <c r="AD66" s="94"/>
      <c r="AE66" s="115"/>
      <c r="AF66" s="115"/>
      <c r="AG66" s="115"/>
      <c r="AH66" s="94"/>
      <c r="AI66" s="94"/>
      <c r="AJ66" s="95"/>
      <c r="AL66" s="95"/>
    </row>
    <row r="67" spans="4:38" s="13" customFormat="1" ht="13.5" thickBot="1" x14ac:dyDescent="0.25">
      <c r="D67" s="1353" t="s">
        <v>237</v>
      </c>
      <c r="E67" s="1354"/>
      <c r="F67" s="1354"/>
      <c r="G67" s="1354"/>
      <c r="H67" s="1355"/>
      <c r="I67" s="65">
        <v>72702.035587720005</v>
      </c>
      <c r="J67" s="66">
        <v>2161.8881486800001</v>
      </c>
      <c r="K67" s="67">
        <v>0</v>
      </c>
      <c r="L67" s="67">
        <v>0</v>
      </c>
      <c r="M67" s="67">
        <v>1368.15371869</v>
      </c>
      <c r="N67" s="67">
        <v>18423.062573069998</v>
      </c>
      <c r="O67" s="67">
        <v>0</v>
      </c>
      <c r="P67" s="67">
        <v>875.22726797000007</v>
      </c>
      <c r="Q67" s="67">
        <v>1132.1357162199999</v>
      </c>
      <c r="R67" s="67">
        <v>5527.5483927899995</v>
      </c>
      <c r="S67" s="67">
        <v>12865.987316329998</v>
      </c>
      <c r="T67" s="67">
        <v>9515.8531404700007</v>
      </c>
      <c r="U67" s="67">
        <v>0</v>
      </c>
      <c r="V67" s="67">
        <v>0</v>
      </c>
      <c r="W67" s="67">
        <v>0</v>
      </c>
      <c r="X67" s="67">
        <v>161.35748990000002</v>
      </c>
      <c r="Y67" s="67">
        <v>0</v>
      </c>
      <c r="Z67" s="67">
        <v>0</v>
      </c>
      <c r="AA67" s="67">
        <v>3749.12234042</v>
      </c>
      <c r="AB67" s="67">
        <v>1823.6230893800002</v>
      </c>
      <c r="AC67" s="67">
        <v>0</v>
      </c>
      <c r="AD67" s="67">
        <v>1071.88971292</v>
      </c>
      <c r="AE67" s="67">
        <v>0</v>
      </c>
      <c r="AF67" s="67">
        <v>0</v>
      </c>
      <c r="AG67" s="67">
        <v>0</v>
      </c>
      <c r="AH67" s="67">
        <v>1100.2101355099999</v>
      </c>
      <c r="AI67" s="67">
        <v>2243.3442651700007</v>
      </c>
      <c r="AJ67" s="68">
        <v>10682.6322802</v>
      </c>
      <c r="AL67" s="68">
        <v>0</v>
      </c>
    </row>
    <row r="68" spans="4:38" s="13" customFormat="1" x14ac:dyDescent="0.2">
      <c r="D68" s="1344" t="s">
        <v>385</v>
      </c>
      <c r="E68" s="1345"/>
      <c r="F68" s="1345"/>
      <c r="G68" s="1345"/>
      <c r="H68" s="1346"/>
      <c r="I68" s="33">
        <v>15267.140765899998</v>
      </c>
      <c r="J68" s="90">
        <v>1226.75459232</v>
      </c>
      <c r="K68" s="91">
        <v>0</v>
      </c>
      <c r="L68" s="91">
        <v>0</v>
      </c>
      <c r="M68" s="91">
        <v>316.68994655999995</v>
      </c>
      <c r="N68" s="91">
        <v>3351.8067824899999</v>
      </c>
      <c r="O68" s="91">
        <v>0</v>
      </c>
      <c r="P68" s="91">
        <v>199.20420938000001</v>
      </c>
      <c r="Q68" s="91">
        <v>201.67639715999996</v>
      </c>
      <c r="R68" s="91">
        <v>917.83973613000001</v>
      </c>
      <c r="S68" s="91">
        <v>1644.9123592600004</v>
      </c>
      <c r="T68" s="91">
        <v>1484.0599477400001</v>
      </c>
      <c r="U68" s="91">
        <v>0</v>
      </c>
      <c r="V68" s="91">
        <v>0</v>
      </c>
      <c r="W68" s="91">
        <v>0</v>
      </c>
      <c r="X68" s="91">
        <v>24.087102609999999</v>
      </c>
      <c r="Y68" s="91">
        <v>0</v>
      </c>
      <c r="Z68" s="91">
        <v>0</v>
      </c>
      <c r="AA68" s="91">
        <v>1747.6083631299998</v>
      </c>
      <c r="AB68" s="91">
        <v>270.02647338999998</v>
      </c>
      <c r="AC68" s="91">
        <v>0</v>
      </c>
      <c r="AD68" s="91">
        <v>183.08726980999998</v>
      </c>
      <c r="AE68" s="91">
        <v>0</v>
      </c>
      <c r="AF68" s="91">
        <v>0</v>
      </c>
      <c r="AG68" s="91">
        <v>0</v>
      </c>
      <c r="AH68" s="91">
        <v>125.48485737</v>
      </c>
      <c r="AI68" s="91">
        <v>389.56346543000001</v>
      </c>
      <c r="AJ68" s="92">
        <v>3184.3392631199999</v>
      </c>
      <c r="AL68" s="92">
        <v>0</v>
      </c>
    </row>
    <row r="69" spans="4:38" s="96" customFormat="1" x14ac:dyDescent="0.2">
      <c r="D69" s="1340" t="s">
        <v>239</v>
      </c>
      <c r="E69" s="1341"/>
      <c r="F69" s="1341"/>
      <c r="G69" s="1341"/>
      <c r="H69" s="1342"/>
      <c r="I69" s="97">
        <v>1198.3981119900002</v>
      </c>
      <c r="J69" s="99">
        <v>28.51768607</v>
      </c>
      <c r="K69" s="116">
        <v>0</v>
      </c>
      <c r="L69" s="116">
        <v>0</v>
      </c>
      <c r="M69" s="100">
        <v>9.4983364800000007</v>
      </c>
      <c r="N69" s="100">
        <v>188.62187661999999</v>
      </c>
      <c r="O69" s="116">
        <v>0</v>
      </c>
      <c r="P69" s="100">
        <v>1.39990419</v>
      </c>
      <c r="Q69" s="100">
        <v>8.8350157500000002</v>
      </c>
      <c r="R69" s="100">
        <v>41.233232380000004</v>
      </c>
      <c r="S69" s="100">
        <v>59.340674810000003</v>
      </c>
      <c r="T69" s="100">
        <v>87.851303099999996</v>
      </c>
      <c r="U69" s="116">
        <v>0</v>
      </c>
      <c r="V69" s="116">
        <v>0</v>
      </c>
      <c r="W69" s="116">
        <v>0</v>
      </c>
      <c r="X69" s="100">
        <v>0.32430228999999999</v>
      </c>
      <c r="Y69" s="116">
        <v>0</v>
      </c>
      <c r="Z69" s="116">
        <v>0</v>
      </c>
      <c r="AA69" s="100">
        <v>222.80591090000001</v>
      </c>
      <c r="AB69" s="100">
        <v>12.809028300000001</v>
      </c>
      <c r="AC69" s="116">
        <v>0</v>
      </c>
      <c r="AD69" s="100">
        <v>29.094755109999998</v>
      </c>
      <c r="AE69" s="116">
        <v>0</v>
      </c>
      <c r="AF69" s="116">
        <v>0</v>
      </c>
      <c r="AG69" s="116">
        <v>0</v>
      </c>
      <c r="AH69" s="100">
        <v>7.3367689500000006</v>
      </c>
      <c r="AI69" s="100">
        <v>18.665816929999998</v>
      </c>
      <c r="AJ69" s="101">
        <v>482.06350011000001</v>
      </c>
      <c r="AL69" s="101">
        <v>0</v>
      </c>
    </row>
    <row r="70" spans="4:38" s="96" customFormat="1" x14ac:dyDescent="0.2">
      <c r="D70" s="1331" t="s">
        <v>252</v>
      </c>
      <c r="E70" s="1332"/>
      <c r="F70" s="1332"/>
      <c r="G70" s="1332"/>
      <c r="H70" s="1333"/>
      <c r="I70" s="18">
        <v>1196.8090598499998</v>
      </c>
      <c r="J70" s="102">
        <v>75.435369220000013</v>
      </c>
      <c r="K70" s="117">
        <v>0</v>
      </c>
      <c r="L70" s="117">
        <v>0</v>
      </c>
      <c r="M70" s="103">
        <v>42.312989649999999</v>
      </c>
      <c r="N70" s="103">
        <v>351.41012432999997</v>
      </c>
      <c r="O70" s="117">
        <v>0</v>
      </c>
      <c r="P70" s="103">
        <v>12.074641740000001</v>
      </c>
      <c r="Q70" s="103">
        <v>11.052022959999999</v>
      </c>
      <c r="R70" s="103">
        <v>49.230218189999995</v>
      </c>
      <c r="S70" s="103">
        <v>342.49969792000002</v>
      </c>
      <c r="T70" s="103">
        <v>125.20666198000001</v>
      </c>
      <c r="U70" s="117">
        <v>0</v>
      </c>
      <c r="V70" s="117">
        <v>0</v>
      </c>
      <c r="W70" s="117">
        <v>0</v>
      </c>
      <c r="X70" s="103">
        <v>0</v>
      </c>
      <c r="Y70" s="117">
        <v>0</v>
      </c>
      <c r="Z70" s="117">
        <v>0</v>
      </c>
      <c r="AA70" s="103">
        <v>46.38761653000001</v>
      </c>
      <c r="AB70" s="103">
        <v>34.451592470000001</v>
      </c>
      <c r="AC70" s="117">
        <v>0</v>
      </c>
      <c r="AD70" s="103">
        <v>4.5461608299999998</v>
      </c>
      <c r="AE70" s="117">
        <v>0</v>
      </c>
      <c r="AF70" s="117">
        <v>0</v>
      </c>
      <c r="AG70" s="117">
        <v>0</v>
      </c>
      <c r="AH70" s="103">
        <v>9.0985091400000009</v>
      </c>
      <c r="AI70" s="103">
        <v>22.131802850000003</v>
      </c>
      <c r="AJ70" s="104">
        <v>70.971652040000009</v>
      </c>
      <c r="AL70" s="104">
        <v>0</v>
      </c>
    </row>
    <row r="71" spans="4:38" s="96" customFormat="1" x14ac:dyDescent="0.2">
      <c r="D71" s="1334" t="s">
        <v>241</v>
      </c>
      <c r="E71" s="1335"/>
      <c r="F71" s="1335"/>
      <c r="G71" s="1335"/>
      <c r="H71" s="1336"/>
      <c r="I71" s="98">
        <v>14568.282337840001</v>
      </c>
      <c r="J71" s="105">
        <v>1259.10760284</v>
      </c>
      <c r="K71" s="118">
        <v>0</v>
      </c>
      <c r="L71" s="118">
        <v>0</v>
      </c>
      <c r="M71" s="106">
        <v>300.06639224999998</v>
      </c>
      <c r="N71" s="106">
        <v>3184.1977573899999</v>
      </c>
      <c r="O71" s="118">
        <v>0</v>
      </c>
      <c r="P71" s="106">
        <v>207.86346449999999</v>
      </c>
      <c r="Q71" s="106">
        <v>204.197847</v>
      </c>
      <c r="R71" s="106">
        <v>929.35847846000001</v>
      </c>
      <c r="S71" s="106">
        <v>1425.8400264500001</v>
      </c>
      <c r="T71" s="106">
        <v>1435.8975324200001</v>
      </c>
      <c r="U71" s="118">
        <v>0</v>
      </c>
      <c r="V71" s="118">
        <v>0</v>
      </c>
      <c r="W71" s="118">
        <v>0</v>
      </c>
      <c r="X71" s="106">
        <v>26.439145079999999</v>
      </c>
      <c r="Y71" s="118">
        <v>0</v>
      </c>
      <c r="Z71" s="118">
        <v>0</v>
      </c>
      <c r="AA71" s="106">
        <v>1672.5935426999999</v>
      </c>
      <c r="AB71" s="106">
        <v>252.76879412</v>
      </c>
      <c r="AC71" s="118">
        <v>0</v>
      </c>
      <c r="AD71" s="106">
        <v>169.78938381999998</v>
      </c>
      <c r="AE71" s="118">
        <v>0</v>
      </c>
      <c r="AF71" s="118">
        <v>0</v>
      </c>
      <c r="AG71" s="118">
        <v>0</v>
      </c>
      <c r="AH71" s="106">
        <v>122.9923412</v>
      </c>
      <c r="AI71" s="106">
        <v>392.05067516000003</v>
      </c>
      <c r="AJ71" s="107">
        <v>2985.1193544499997</v>
      </c>
      <c r="AL71" s="107">
        <v>0</v>
      </c>
    </row>
    <row r="72" spans="4:38" s="96" customFormat="1" ht="13.5" x14ac:dyDescent="0.2">
      <c r="D72" s="1331"/>
      <c r="E72" s="1332"/>
      <c r="F72" s="1332"/>
      <c r="G72" s="1332"/>
      <c r="H72" s="1333"/>
      <c r="I72" s="18"/>
      <c r="J72" s="99"/>
      <c r="K72" s="116"/>
      <c r="L72" s="116"/>
      <c r="M72" s="100"/>
      <c r="N72" s="100"/>
      <c r="O72" s="116"/>
      <c r="P72" s="100"/>
      <c r="Q72" s="100"/>
      <c r="R72" s="100"/>
      <c r="S72" s="100"/>
      <c r="T72" s="100"/>
      <c r="U72" s="116"/>
      <c r="V72" s="116"/>
      <c r="W72" s="116"/>
      <c r="X72" s="100"/>
      <c r="Y72" s="116"/>
      <c r="Z72" s="116"/>
      <c r="AA72" s="100"/>
      <c r="AB72" s="100"/>
      <c r="AC72" s="116"/>
      <c r="AD72" s="100"/>
      <c r="AE72" s="116"/>
      <c r="AF72" s="116"/>
      <c r="AG72" s="116"/>
      <c r="AH72" s="100"/>
      <c r="AI72" s="100"/>
      <c r="AJ72" s="101"/>
      <c r="AL72" s="101"/>
    </row>
    <row r="73" spans="4:38" s="96" customFormat="1" ht="13.5" thickBot="1" x14ac:dyDescent="0.25">
      <c r="D73" s="1331" t="s">
        <v>386</v>
      </c>
      <c r="E73" s="1332"/>
      <c r="F73" s="1332"/>
      <c r="G73" s="1332"/>
      <c r="H73" s="1333"/>
      <c r="I73" s="18">
        <v>-1696.3487437799999</v>
      </c>
      <c r="J73" s="108">
        <v>-136.30606581000001</v>
      </c>
      <c r="K73" s="119">
        <v>0</v>
      </c>
      <c r="L73" s="119">
        <v>0</v>
      </c>
      <c r="M73" s="109">
        <v>-35.187771820000002</v>
      </c>
      <c r="N73" s="109">
        <v>-372.42297585</v>
      </c>
      <c r="O73" s="119">
        <v>0</v>
      </c>
      <c r="P73" s="109">
        <v>-22.133801050000002</v>
      </c>
      <c r="Q73" s="109">
        <v>-22.408488550000001</v>
      </c>
      <c r="R73" s="109">
        <v>-101.9821929</v>
      </c>
      <c r="S73" s="109">
        <v>-182.76803991999998</v>
      </c>
      <c r="T73" s="109">
        <v>-164.89554975999999</v>
      </c>
      <c r="U73" s="119">
        <v>0</v>
      </c>
      <c r="V73" s="119">
        <v>0</v>
      </c>
      <c r="W73" s="119">
        <v>0</v>
      </c>
      <c r="X73" s="109">
        <v>-2.6763447599999997</v>
      </c>
      <c r="Y73" s="119">
        <v>0</v>
      </c>
      <c r="Z73" s="119">
        <v>0</v>
      </c>
      <c r="AA73" s="109">
        <v>-194.178707</v>
      </c>
      <c r="AB73" s="109">
        <v>-30.002941499999999</v>
      </c>
      <c r="AC73" s="119">
        <v>0</v>
      </c>
      <c r="AD73" s="109">
        <v>-20.343029949999998</v>
      </c>
      <c r="AE73" s="119">
        <v>0</v>
      </c>
      <c r="AF73" s="119">
        <v>0</v>
      </c>
      <c r="AG73" s="119">
        <v>0</v>
      </c>
      <c r="AH73" s="109">
        <v>-13.942761920000001</v>
      </c>
      <c r="AI73" s="109">
        <v>-43.284829509999994</v>
      </c>
      <c r="AJ73" s="110">
        <v>-353.81524347999999</v>
      </c>
      <c r="AL73" s="110">
        <v>0</v>
      </c>
    </row>
    <row r="74" spans="4:38" s="13" customFormat="1" ht="13.5" thickBot="1" x14ac:dyDescent="0.25">
      <c r="D74" s="1353" t="s">
        <v>243</v>
      </c>
      <c r="E74" s="1354"/>
      <c r="F74" s="1354"/>
      <c r="G74" s="1354"/>
      <c r="H74" s="1355"/>
      <c r="I74" s="65">
        <v>87969.176353620016</v>
      </c>
      <c r="J74" s="66">
        <v>3388.6427410000001</v>
      </c>
      <c r="K74" s="67">
        <v>0</v>
      </c>
      <c r="L74" s="67">
        <v>0</v>
      </c>
      <c r="M74" s="67">
        <v>1684.84366525</v>
      </c>
      <c r="N74" s="67">
        <v>21774.869355559997</v>
      </c>
      <c r="O74" s="67">
        <v>0</v>
      </c>
      <c r="P74" s="67">
        <v>1074.43147735</v>
      </c>
      <c r="Q74" s="67">
        <v>1333.81211338</v>
      </c>
      <c r="R74" s="67">
        <v>6445.3881289199999</v>
      </c>
      <c r="S74" s="67">
        <v>14510.899675589999</v>
      </c>
      <c r="T74" s="67">
        <v>10999.91308821</v>
      </c>
      <c r="U74" s="67">
        <v>0</v>
      </c>
      <c r="V74" s="67">
        <v>0</v>
      </c>
      <c r="W74" s="67">
        <v>0</v>
      </c>
      <c r="X74" s="67">
        <v>185.44459251000001</v>
      </c>
      <c r="Y74" s="67">
        <v>0</v>
      </c>
      <c r="Z74" s="67">
        <v>0</v>
      </c>
      <c r="AA74" s="67">
        <v>5496.7307035499998</v>
      </c>
      <c r="AB74" s="67">
        <v>2093.6495627700001</v>
      </c>
      <c r="AC74" s="67">
        <v>0</v>
      </c>
      <c r="AD74" s="67">
        <v>1254.9769827299999</v>
      </c>
      <c r="AE74" s="67">
        <v>0</v>
      </c>
      <c r="AF74" s="67">
        <v>0</v>
      </c>
      <c r="AG74" s="67">
        <v>0</v>
      </c>
      <c r="AH74" s="67">
        <v>1225.69499288</v>
      </c>
      <c r="AI74" s="67">
        <v>2632.9077306000008</v>
      </c>
      <c r="AJ74" s="68">
        <v>13866.97154332</v>
      </c>
      <c r="AL74" s="68">
        <v>0</v>
      </c>
    </row>
    <row r="75" spans="4:38" x14ac:dyDescent="0.2">
      <c r="D75" s="1337" t="s">
        <v>26</v>
      </c>
      <c r="E75" s="1338" t="s">
        <v>26</v>
      </c>
      <c r="F75" s="1338" t="s">
        <v>26</v>
      </c>
      <c r="G75" s="1338" t="s">
        <v>26</v>
      </c>
      <c r="H75" s="1339" t="s">
        <v>26</v>
      </c>
      <c r="I75" s="22">
        <v>3209.1009142600001</v>
      </c>
    </row>
    <row r="76" spans="4:38" x14ac:dyDescent="0.2">
      <c r="D76" s="1337" t="s">
        <v>27</v>
      </c>
      <c r="E76" s="1338" t="s">
        <v>27</v>
      </c>
      <c r="F76" s="1338" t="s">
        <v>27</v>
      </c>
      <c r="G76" s="1338" t="s">
        <v>27</v>
      </c>
      <c r="H76" s="1339" t="s">
        <v>27</v>
      </c>
      <c r="I76" s="22">
        <v>0</v>
      </c>
      <c r="K76" s="181" t="s">
        <v>389</v>
      </c>
      <c r="L76" s="182"/>
      <c r="M76" s="184"/>
      <c r="N76" s="185"/>
    </row>
    <row r="77" spans="4:38" x14ac:dyDescent="0.2">
      <c r="D77" s="1337"/>
      <c r="E77" s="1338"/>
      <c r="F77" s="1338"/>
      <c r="G77" s="1338"/>
      <c r="H77" s="1339"/>
      <c r="I77" s="22"/>
      <c r="K77" s="183" t="s">
        <v>318</v>
      </c>
      <c r="L77" s="179"/>
      <c r="M77" s="186"/>
      <c r="N77" s="180">
        <v>4922.489507779178</v>
      </c>
    </row>
    <row r="78" spans="4:38" ht="13.5" thickBot="1" x14ac:dyDescent="0.25">
      <c r="D78" s="1337" t="s">
        <v>25</v>
      </c>
      <c r="E78" s="1338" t="s">
        <v>25</v>
      </c>
      <c r="F78" s="1338" t="s">
        <v>25</v>
      </c>
      <c r="G78" s="1338" t="s">
        <v>25</v>
      </c>
      <c r="H78" s="1339" t="s">
        <v>25</v>
      </c>
      <c r="I78" s="22">
        <v>1546.1451502</v>
      </c>
    </row>
    <row r="79" spans="4:38" ht="13.5" thickBot="1" x14ac:dyDescent="0.25">
      <c r="D79" s="1353" t="s">
        <v>248</v>
      </c>
      <c r="E79" s="1354"/>
      <c r="F79" s="1354"/>
      <c r="G79" s="1354"/>
      <c r="H79" s="1355"/>
      <c r="I79" s="65">
        <v>92724.422418080008</v>
      </c>
    </row>
    <row r="80" spans="4:38" ht="13.5" thickBot="1" x14ac:dyDescent="0.25"/>
    <row r="81" spans="4:38" s="13" customFormat="1" ht="13.5" thickBot="1" x14ac:dyDescent="0.25">
      <c r="D81" s="1353" t="s">
        <v>254</v>
      </c>
      <c r="E81" s="1354"/>
      <c r="F81" s="1354"/>
      <c r="G81" s="1354"/>
      <c r="H81" s="1355"/>
      <c r="I81" s="65">
        <v>9085290.5845127087</v>
      </c>
      <c r="J81" s="438">
        <v>264204.40000000002</v>
      </c>
      <c r="K81" s="439">
        <v>14189.48088427087</v>
      </c>
      <c r="L81" s="439">
        <v>65425.200107348886</v>
      </c>
      <c r="M81" s="439">
        <v>174374.95767462082</v>
      </c>
      <c r="N81" s="439">
        <v>2099048</v>
      </c>
      <c r="O81" s="439">
        <v>5938.8876</v>
      </c>
      <c r="P81" s="439">
        <v>93727</v>
      </c>
      <c r="Q81" s="439">
        <v>144330.47764160021</v>
      </c>
      <c r="R81" s="439">
        <v>643849</v>
      </c>
      <c r="S81" s="439">
        <v>1513097</v>
      </c>
      <c r="T81" s="439">
        <v>1234822.2279999999</v>
      </c>
      <c r="U81" s="439">
        <v>9668.7689052963087</v>
      </c>
      <c r="V81" s="439">
        <v>8508.0645386737306</v>
      </c>
      <c r="W81" s="439">
        <v>12226.12828557039</v>
      </c>
      <c r="X81" s="439">
        <v>17170.3</v>
      </c>
      <c r="Y81" s="439">
        <v>48661.486353798005</v>
      </c>
      <c r="Z81" s="439">
        <v>4259.4304626372013</v>
      </c>
      <c r="AA81" s="439">
        <v>457356</v>
      </c>
      <c r="AB81" s="439">
        <v>211027.9</v>
      </c>
      <c r="AC81" s="439">
        <v>185705.74152085034</v>
      </c>
      <c r="AD81" s="439">
        <v>126019.28</v>
      </c>
      <c r="AE81" s="439">
        <v>40458.149293534989</v>
      </c>
      <c r="AF81" s="439">
        <v>21966.075025727907</v>
      </c>
      <c r="AG81" s="439">
        <v>22226.449690033995</v>
      </c>
      <c r="AH81" s="439">
        <v>135412</v>
      </c>
      <c r="AI81" s="439">
        <v>281897.56506948953</v>
      </c>
      <c r="AJ81" s="440">
        <v>1688954.4761269975</v>
      </c>
      <c r="AL81" s="440">
        <v>23098.692769764297</v>
      </c>
    </row>
    <row r="84" spans="4:38" x14ac:dyDescent="0.2">
      <c r="D84" s="432" t="s">
        <v>180</v>
      </c>
    </row>
    <row r="85" spans="4:38" x14ac:dyDescent="0.2">
      <c r="I85" s="432"/>
    </row>
    <row r="86" spans="4:38" x14ac:dyDescent="0.2">
      <c r="I86" s="432"/>
    </row>
    <row r="87" spans="4:38" x14ac:dyDescent="0.2">
      <c r="I87" s="432"/>
    </row>
  </sheetData>
  <mergeCells count="20">
    <mergeCell ref="D79:H79"/>
    <mergeCell ref="D81:H81"/>
    <mergeCell ref="D74:H74"/>
    <mergeCell ref="D75:H75"/>
    <mergeCell ref="D76:H76"/>
    <mergeCell ref="D77:H77"/>
    <mergeCell ref="I2:X2"/>
    <mergeCell ref="D68:H68"/>
    <mergeCell ref="D64:H64"/>
    <mergeCell ref="D66:H66"/>
    <mergeCell ref="D67:H67"/>
    <mergeCell ref="D65:H65"/>
    <mergeCell ref="D62:H62"/>
    <mergeCell ref="D63:H63"/>
    <mergeCell ref="D72:H72"/>
    <mergeCell ref="D71:H71"/>
    <mergeCell ref="D78:H78"/>
    <mergeCell ref="D73:H73"/>
    <mergeCell ref="D69:H69"/>
    <mergeCell ref="D70:H70"/>
  </mergeCells>
  <phoneticPr fontId="3" type="noConversion"/>
  <conditionalFormatting sqref="E3:I3 D5:D59 D62:D79 D81">
    <cfRule type="cellIs" dxfId="80" priority="1" stopIfTrue="1" operator="equal">
      <formula>"!!!ERROR!!!"</formula>
    </cfRule>
  </conditionalFormatting>
  <printOptions horizontalCentered="1" verticalCentered="1"/>
  <pageMargins left="0.19685039370078741" right="0.15748031496062992" top="0.19685039370078741" bottom="0.19685039370078741" header="0.11811023622047245" footer="0.11811023622047245"/>
  <pageSetup paperSize="8" scale="43" pageOrder="overThenDown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>
    <pageSetUpPr fitToPage="1"/>
  </sheetPr>
  <dimension ref="A1:AL100"/>
  <sheetViews>
    <sheetView showGridLines="0" zoomScaleNormal="100" zoomScaleSheetLayoutView="100" workbookViewId="0">
      <pane xSplit="9" ySplit="4" topLeftCell="J5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9.140625" defaultRowHeight="12.75" x14ac:dyDescent="0.2"/>
  <cols>
    <col min="1" max="1" width="3.140625" style="69" customWidth="1"/>
    <col min="2" max="2" width="1.85546875" style="69" customWidth="1"/>
    <col min="3" max="3" width="11.5703125" style="69" customWidth="1"/>
    <col min="4" max="4" width="44.140625" style="69" customWidth="1"/>
    <col min="5" max="5" width="17" style="69" bestFit="1" customWidth="1"/>
    <col min="6" max="6" width="17.140625" style="69" bestFit="1" customWidth="1"/>
    <col min="7" max="8" width="13.85546875" style="69" customWidth="1"/>
    <col min="9" max="9" width="20" style="69" customWidth="1"/>
    <col min="10" max="10" width="11.5703125" style="69" customWidth="1"/>
    <col min="11" max="11" width="12.140625" style="69" customWidth="1"/>
    <col min="12" max="12" width="11.85546875" style="69" bestFit="1" customWidth="1"/>
    <col min="13" max="13" width="11" style="69" customWidth="1"/>
    <col min="14" max="14" width="12.5703125" style="69" customWidth="1"/>
    <col min="15" max="15" width="9.140625" style="69" customWidth="1"/>
    <col min="16" max="17" width="11" style="69" customWidth="1"/>
    <col min="18" max="19" width="12.5703125" style="69" customWidth="1"/>
    <col min="20" max="20" width="11.5703125" style="69" customWidth="1"/>
    <col min="21" max="21" width="8.85546875" style="69" customWidth="1"/>
    <col min="22" max="22" width="9.140625" style="69" customWidth="1"/>
    <col min="23" max="24" width="11" style="69" customWidth="1"/>
    <col min="25" max="25" width="11.5703125" style="69" customWidth="1"/>
    <col min="26" max="26" width="9.85546875" style="69" bestFit="1" customWidth="1"/>
    <col min="27" max="27" width="12" style="69" bestFit="1" customWidth="1"/>
    <col min="28" max="28" width="11" style="69" customWidth="1"/>
    <col min="29" max="30" width="11.5703125" style="69" customWidth="1"/>
    <col min="31" max="31" width="11" style="69" customWidth="1"/>
    <col min="32" max="32" width="9.42578125" style="69" customWidth="1"/>
    <col min="33" max="36" width="11" style="69" customWidth="1"/>
    <col min="37" max="37" width="1.5703125" style="69" customWidth="1"/>
    <col min="38" max="38" width="9.42578125" style="69" bestFit="1" customWidth="1"/>
    <col min="39" max="39" width="2.140625" style="69" customWidth="1"/>
    <col min="40" max="16384" width="9.140625" style="69"/>
  </cols>
  <sheetData>
    <row r="1" spans="1:38" s="1" customFormat="1" x14ac:dyDescent="0.2">
      <c r="D1" s="2"/>
      <c r="E1" s="234"/>
      <c r="F1" s="234"/>
      <c r="G1" s="3"/>
    </row>
    <row r="2" spans="1:38" s="1" customFormat="1" ht="12.75" customHeight="1" thickBot="1" x14ac:dyDescent="0.25">
      <c r="D2" s="4"/>
      <c r="E2" s="4"/>
      <c r="F2" s="4"/>
      <c r="G2" s="4"/>
      <c r="H2" s="4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12"/>
      <c r="AL2" s="1" t="s">
        <v>94</v>
      </c>
    </row>
    <row r="3" spans="1:38" s="5" customFormat="1" ht="23.25" customHeight="1" thickBot="1" x14ac:dyDescent="0.25">
      <c r="C3" s="1361" t="s">
        <v>328</v>
      </c>
      <c r="D3" s="1362"/>
      <c r="E3" s="6" t="s">
        <v>228</v>
      </c>
      <c r="F3" s="6" t="s">
        <v>229</v>
      </c>
      <c r="G3" s="6" t="s">
        <v>173</v>
      </c>
      <c r="H3" s="6" t="s">
        <v>230</v>
      </c>
      <c r="I3" s="6" t="s">
        <v>320</v>
      </c>
      <c r="J3" s="7" t="s">
        <v>0</v>
      </c>
      <c r="K3" s="111" t="s">
        <v>30</v>
      </c>
      <c r="L3" s="8" t="s">
        <v>15</v>
      </c>
      <c r="M3" s="8" t="s">
        <v>1</v>
      </c>
      <c r="N3" s="8" t="s">
        <v>2</v>
      </c>
      <c r="O3" s="8" t="s">
        <v>16</v>
      </c>
      <c r="P3" s="8" t="s">
        <v>6</v>
      </c>
      <c r="Q3" s="8" t="s">
        <v>3</v>
      </c>
      <c r="R3" s="8" t="s">
        <v>4</v>
      </c>
      <c r="S3" s="8" t="s">
        <v>5</v>
      </c>
      <c r="T3" s="8" t="s">
        <v>7</v>
      </c>
      <c r="U3" s="8" t="s">
        <v>17</v>
      </c>
      <c r="V3" s="8" t="s">
        <v>18</v>
      </c>
      <c r="W3" s="8" t="s">
        <v>19</v>
      </c>
      <c r="X3" s="8" t="s">
        <v>8</v>
      </c>
      <c r="Y3" s="8" t="s">
        <v>20</v>
      </c>
      <c r="Z3" s="8" t="s">
        <v>21</v>
      </c>
      <c r="AA3" s="8" t="s">
        <v>9</v>
      </c>
      <c r="AB3" s="8" t="s">
        <v>10</v>
      </c>
      <c r="AC3" s="8" t="s">
        <v>22</v>
      </c>
      <c r="AD3" s="8" t="s">
        <v>11</v>
      </c>
      <c r="AE3" s="8" t="s">
        <v>31</v>
      </c>
      <c r="AF3" s="8" t="s">
        <v>23</v>
      </c>
      <c r="AG3" s="8" t="s">
        <v>24</v>
      </c>
      <c r="AH3" s="8" t="s">
        <v>12</v>
      </c>
      <c r="AI3" s="8" t="s">
        <v>13</v>
      </c>
      <c r="AJ3" s="9" t="s">
        <v>14</v>
      </c>
      <c r="AL3" s="9" t="s">
        <v>95</v>
      </c>
    </row>
    <row r="4" spans="1:38" s="1" customFormat="1" ht="11.25" customHeight="1" thickBot="1" x14ac:dyDescent="0.25">
      <c r="D4" s="129"/>
      <c r="E4" s="1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L4" s="12"/>
    </row>
    <row r="5" spans="1:38" s="122" customFormat="1" ht="18" customHeight="1" x14ac:dyDescent="0.2">
      <c r="A5" s="238"/>
      <c r="B5" s="121"/>
      <c r="C5" s="240" t="s">
        <v>32</v>
      </c>
      <c r="D5" s="241" t="s">
        <v>265</v>
      </c>
      <c r="E5" s="242">
        <v>44683.520529629146</v>
      </c>
      <c r="F5" s="242">
        <v>493.04192333999998</v>
      </c>
      <c r="G5" s="242">
        <v>1060.2900494907904</v>
      </c>
      <c r="H5" s="242">
        <v>704.70971391403646</v>
      </c>
      <c r="I5" s="243">
        <v>42425.478842884317</v>
      </c>
      <c r="J5" s="244">
        <v>1184.8134987103233</v>
      </c>
      <c r="K5" s="245">
        <v>303.60121890622321</v>
      </c>
      <c r="L5" s="245">
        <v>2040.602968433448</v>
      </c>
      <c r="M5" s="245">
        <v>203.4043094047413</v>
      </c>
      <c r="N5" s="245">
        <v>4755.5965966103058</v>
      </c>
      <c r="O5" s="245">
        <v>541.5693920936111</v>
      </c>
      <c r="P5" s="245">
        <v>240.64704008354107</v>
      </c>
      <c r="Q5" s="245">
        <v>2483.6458739141326</v>
      </c>
      <c r="R5" s="245">
        <v>4833.2606837397016</v>
      </c>
      <c r="S5" s="245">
        <v>3312.4258227827427</v>
      </c>
      <c r="T5" s="245">
        <v>3174.6771985930827</v>
      </c>
      <c r="U5" s="245">
        <v>91.699316300892377</v>
      </c>
      <c r="V5" s="245">
        <v>485.86963612364985</v>
      </c>
      <c r="W5" s="245">
        <v>1279.236928276822</v>
      </c>
      <c r="X5" s="245">
        <v>115.27570674675233</v>
      </c>
      <c r="Y5" s="245">
        <v>2240.9885358656275</v>
      </c>
      <c r="Z5" s="245">
        <v>41.86708526948123</v>
      </c>
      <c r="AA5" s="245">
        <v>688.46926053663651</v>
      </c>
      <c r="AB5" s="245">
        <v>452.1687289240549</v>
      </c>
      <c r="AC5" s="245">
        <v>6210.6559771883294</v>
      </c>
      <c r="AD5" s="245">
        <v>2563.3136048688521</v>
      </c>
      <c r="AE5" s="245">
        <v>965.23274957375372</v>
      </c>
      <c r="AF5" s="245">
        <v>393.77512052555505</v>
      </c>
      <c r="AG5" s="245">
        <v>633.50901950037905</v>
      </c>
      <c r="AH5" s="245">
        <v>399.47707267286006</v>
      </c>
      <c r="AI5" s="245">
        <v>468.96203880864846</v>
      </c>
      <c r="AJ5" s="246">
        <v>2320.7334584301675</v>
      </c>
      <c r="AL5" s="376">
        <v>7.5346019337581742</v>
      </c>
    </row>
    <row r="6" spans="1:38" s="13" customFormat="1" ht="18" customHeight="1" x14ac:dyDescent="0.2">
      <c r="A6" s="123"/>
      <c r="B6" s="124"/>
      <c r="C6" s="247" t="s">
        <v>33</v>
      </c>
      <c r="D6" s="248" t="s">
        <v>266</v>
      </c>
      <c r="E6" s="249">
        <v>10750.624018379141</v>
      </c>
      <c r="F6" s="249">
        <v>492.74309008999995</v>
      </c>
      <c r="G6" s="249">
        <v>1024.6961253807904</v>
      </c>
      <c r="H6" s="249">
        <v>704.37502130403652</v>
      </c>
      <c r="I6" s="250">
        <v>8528.8097816043155</v>
      </c>
      <c r="J6" s="251">
        <v>814.05348972032323</v>
      </c>
      <c r="K6" s="252">
        <v>36.649383096223247</v>
      </c>
      <c r="L6" s="252">
        <v>65.73970260344808</v>
      </c>
      <c r="M6" s="252">
        <v>146.92505117474127</v>
      </c>
      <c r="N6" s="252">
        <v>1444.2036307403059</v>
      </c>
      <c r="O6" s="252">
        <v>24.291296623611093</v>
      </c>
      <c r="P6" s="252">
        <v>119.30137844354108</v>
      </c>
      <c r="Q6" s="252">
        <v>224.46447451413309</v>
      </c>
      <c r="R6" s="252">
        <v>659.10509695970177</v>
      </c>
      <c r="S6" s="252">
        <v>1392.1913040427428</v>
      </c>
      <c r="T6" s="252">
        <v>761.45867200308271</v>
      </c>
      <c r="U6" s="252">
        <v>17.579897420892376</v>
      </c>
      <c r="V6" s="252">
        <v>16.142753183649859</v>
      </c>
      <c r="W6" s="252">
        <v>102.47395455682205</v>
      </c>
      <c r="X6" s="252">
        <v>86.140728506752339</v>
      </c>
      <c r="Y6" s="252">
        <v>66.571604415626766</v>
      </c>
      <c r="Z6" s="252">
        <v>6.5405676394812282</v>
      </c>
      <c r="AA6" s="252">
        <v>446.16513978663653</v>
      </c>
      <c r="AB6" s="252">
        <v>210.9384779740549</v>
      </c>
      <c r="AC6" s="252">
        <v>128.61229512832924</v>
      </c>
      <c r="AD6" s="252">
        <v>129.74821598885254</v>
      </c>
      <c r="AE6" s="252">
        <v>47.135584633753716</v>
      </c>
      <c r="AF6" s="252">
        <v>25.504790365555078</v>
      </c>
      <c r="AG6" s="252">
        <v>48.748847900379175</v>
      </c>
      <c r="AH6" s="252">
        <v>205.56904465286004</v>
      </c>
      <c r="AI6" s="252">
        <v>256.73359341864847</v>
      </c>
      <c r="AJ6" s="253">
        <v>1045.8208061101675</v>
      </c>
      <c r="AL6" s="377">
        <v>7.5342354037581742</v>
      </c>
    </row>
    <row r="7" spans="1:38" s="1" customFormat="1" ht="18" customHeight="1" x14ac:dyDescent="0.2">
      <c r="A7" s="125"/>
      <c r="B7" s="126"/>
      <c r="C7" s="254" t="s">
        <v>34</v>
      </c>
      <c r="D7" s="255" t="s">
        <v>267</v>
      </c>
      <c r="E7" s="256">
        <v>6675.3796612900005</v>
      </c>
      <c r="F7" s="256">
        <v>250.69381494000001</v>
      </c>
      <c r="G7" s="256">
        <v>777.0094496585524</v>
      </c>
      <c r="H7" s="256">
        <v>431.49037155917097</v>
      </c>
      <c r="I7" s="257">
        <v>5216.1860251322778</v>
      </c>
      <c r="J7" s="258">
        <v>550.82139549844919</v>
      </c>
      <c r="K7" s="259">
        <v>13.809403230192583</v>
      </c>
      <c r="L7" s="259">
        <v>32.326369271561852</v>
      </c>
      <c r="M7" s="259">
        <v>116.76578848943782</v>
      </c>
      <c r="N7" s="259">
        <v>877.51611704982543</v>
      </c>
      <c r="O7" s="259">
        <v>11.013355330214525</v>
      </c>
      <c r="P7" s="259">
        <v>68.942518148385062</v>
      </c>
      <c r="Q7" s="259">
        <v>145.91650868073717</v>
      </c>
      <c r="R7" s="259">
        <v>433.43425187336999</v>
      </c>
      <c r="S7" s="259">
        <v>688.93333596859532</v>
      </c>
      <c r="T7" s="259">
        <v>483.59959163928579</v>
      </c>
      <c r="U7" s="259">
        <v>9.2622607614162256</v>
      </c>
      <c r="V7" s="259">
        <v>2.6028082792669407</v>
      </c>
      <c r="W7" s="259">
        <v>7.697652488284195</v>
      </c>
      <c r="X7" s="259">
        <v>30.88716941958749</v>
      </c>
      <c r="Y7" s="259">
        <v>36.55642433428725</v>
      </c>
      <c r="Z7" s="259">
        <v>1.890988441514118</v>
      </c>
      <c r="AA7" s="259">
        <v>354.83396565483389</v>
      </c>
      <c r="AB7" s="259">
        <v>132.1482114893069</v>
      </c>
      <c r="AC7" s="259">
        <v>47.902623855989624</v>
      </c>
      <c r="AD7" s="259">
        <v>44.069076495037422</v>
      </c>
      <c r="AE7" s="259">
        <v>15.136627379224537</v>
      </c>
      <c r="AF7" s="259">
        <v>14.482194935226211</v>
      </c>
      <c r="AG7" s="259">
        <v>6.552471305328039</v>
      </c>
      <c r="AH7" s="259">
        <v>93.957113842112946</v>
      </c>
      <c r="AI7" s="259">
        <v>177.38680645461298</v>
      </c>
      <c r="AJ7" s="260">
        <v>817.74099481619305</v>
      </c>
      <c r="AL7" s="260">
        <v>6.9894073037581732</v>
      </c>
    </row>
    <row r="8" spans="1:38" s="1" customFormat="1" ht="18" customHeight="1" x14ac:dyDescent="0.2">
      <c r="A8" s="125"/>
      <c r="B8" s="126"/>
      <c r="C8" s="254" t="s">
        <v>35</v>
      </c>
      <c r="D8" s="255" t="s">
        <v>268</v>
      </c>
      <c r="E8" s="256">
        <v>19.067260839999999</v>
      </c>
      <c r="F8" s="256">
        <v>0</v>
      </c>
      <c r="G8" s="256">
        <v>0</v>
      </c>
      <c r="H8" s="256">
        <v>0</v>
      </c>
      <c r="I8" s="257">
        <v>19.067260839999999</v>
      </c>
      <c r="J8" s="258">
        <v>0.79670072999999997</v>
      </c>
      <c r="K8" s="259">
        <v>0</v>
      </c>
      <c r="L8" s="259">
        <v>1.64334296</v>
      </c>
      <c r="M8" s="259">
        <v>0</v>
      </c>
      <c r="N8" s="259">
        <v>2.8822845200000002</v>
      </c>
      <c r="O8" s="259">
        <v>0</v>
      </c>
      <c r="P8" s="259">
        <v>0</v>
      </c>
      <c r="Q8" s="259">
        <v>0</v>
      </c>
      <c r="R8" s="259">
        <v>1.8962790700000001</v>
      </c>
      <c r="S8" s="259">
        <v>0.22592699999999999</v>
      </c>
      <c r="T8" s="259">
        <v>10.553438029999999</v>
      </c>
      <c r="U8" s="259">
        <v>0</v>
      </c>
      <c r="V8" s="259">
        <v>0</v>
      </c>
      <c r="W8" s="259">
        <v>0</v>
      </c>
      <c r="X8" s="259">
        <v>2.8880500000000001E-3</v>
      </c>
      <c r="Y8" s="259">
        <v>0</v>
      </c>
      <c r="Z8" s="259">
        <v>0</v>
      </c>
      <c r="AA8" s="259">
        <v>5.0000000000000001E-3</v>
      </c>
      <c r="AB8" s="259">
        <v>0</v>
      </c>
      <c r="AC8" s="259">
        <v>0</v>
      </c>
      <c r="AD8" s="259">
        <v>0</v>
      </c>
      <c r="AE8" s="259">
        <v>0</v>
      </c>
      <c r="AF8" s="259">
        <v>0</v>
      </c>
      <c r="AG8" s="259">
        <v>0</v>
      </c>
      <c r="AH8" s="259">
        <v>0</v>
      </c>
      <c r="AI8" s="259">
        <v>0</v>
      </c>
      <c r="AJ8" s="260">
        <v>1.0614004800000001</v>
      </c>
      <c r="AL8" s="260">
        <v>0</v>
      </c>
    </row>
    <row r="9" spans="1:38" s="1" customFormat="1" ht="18" customHeight="1" x14ac:dyDescent="0.2">
      <c r="A9" s="125"/>
      <c r="B9" s="126"/>
      <c r="C9" s="254" t="s">
        <v>36</v>
      </c>
      <c r="D9" s="255" t="s">
        <v>269</v>
      </c>
      <c r="E9" s="256">
        <v>852.12683955</v>
      </c>
      <c r="F9" s="256">
        <v>7.0973557000000005</v>
      </c>
      <c r="G9" s="256">
        <v>0.17969431</v>
      </c>
      <c r="H9" s="256">
        <v>228.09769291000001</v>
      </c>
      <c r="I9" s="257">
        <v>616.75209662999998</v>
      </c>
      <c r="J9" s="258">
        <v>24.646437840000001</v>
      </c>
      <c r="K9" s="259">
        <v>0.6</v>
      </c>
      <c r="L9" s="259">
        <v>5.8477540599999998</v>
      </c>
      <c r="M9" s="259">
        <v>3.8376380099999996</v>
      </c>
      <c r="N9" s="259">
        <v>78.027091099999993</v>
      </c>
      <c r="O9" s="259">
        <v>4.3855000000000004</v>
      </c>
      <c r="P9" s="259">
        <v>11.534667519999999</v>
      </c>
      <c r="Q9" s="259">
        <v>17.759368639999998</v>
      </c>
      <c r="R9" s="259">
        <v>93.636126289999993</v>
      </c>
      <c r="S9" s="259">
        <v>104.69297786999999</v>
      </c>
      <c r="T9" s="259">
        <v>90.700304369999998</v>
      </c>
      <c r="U9" s="259">
        <v>0</v>
      </c>
      <c r="V9" s="259">
        <v>2.8212679300000003</v>
      </c>
      <c r="W9" s="259">
        <v>0</v>
      </c>
      <c r="X9" s="259">
        <v>3.7674455400000002</v>
      </c>
      <c r="Y9" s="259">
        <v>4.0859084299999999</v>
      </c>
      <c r="Z9" s="259">
        <v>0.396507</v>
      </c>
      <c r="AA9" s="259">
        <v>19.41527765</v>
      </c>
      <c r="AB9" s="259">
        <v>39.440639470000001</v>
      </c>
      <c r="AC9" s="259">
        <v>1.8787499999999999</v>
      </c>
      <c r="AD9" s="259">
        <v>9.3319128100000004</v>
      </c>
      <c r="AE9" s="259">
        <v>0.1</v>
      </c>
      <c r="AF9" s="259">
        <v>0.35145599999999999</v>
      </c>
      <c r="AG9" s="259">
        <v>0.49870189000000004</v>
      </c>
      <c r="AH9" s="259">
        <v>13.217679</v>
      </c>
      <c r="AI9" s="259">
        <v>51.234280439999999</v>
      </c>
      <c r="AJ9" s="260">
        <v>34.54440477</v>
      </c>
      <c r="AL9" s="260">
        <v>0</v>
      </c>
    </row>
    <row r="10" spans="1:38" s="1" customFormat="1" ht="18" customHeight="1" x14ac:dyDescent="0.2">
      <c r="A10" s="125"/>
      <c r="B10" s="126"/>
      <c r="C10" s="254" t="s">
        <v>37</v>
      </c>
      <c r="D10" s="255" t="s">
        <v>270</v>
      </c>
      <c r="E10" s="256">
        <v>722.88353516000029</v>
      </c>
      <c r="F10" s="256">
        <v>0</v>
      </c>
      <c r="G10" s="256">
        <v>18.613717152237903</v>
      </c>
      <c r="H10" s="256">
        <v>0.57326726352740009</v>
      </c>
      <c r="I10" s="257">
        <v>703.69655074423497</v>
      </c>
      <c r="J10" s="258">
        <v>0.39004642</v>
      </c>
      <c r="K10" s="259">
        <v>3.1009941111600003E-2</v>
      </c>
      <c r="L10" s="259">
        <v>0</v>
      </c>
      <c r="M10" s="259">
        <v>3.1009941111600003E-2</v>
      </c>
      <c r="N10" s="259">
        <v>264.76451973505544</v>
      </c>
      <c r="O10" s="259">
        <v>0</v>
      </c>
      <c r="P10" s="259">
        <v>2.8425779352300003E-2</v>
      </c>
      <c r="Q10" s="259">
        <v>0</v>
      </c>
      <c r="R10" s="259">
        <v>1.3876948647441001</v>
      </c>
      <c r="S10" s="259">
        <v>415.66222745315326</v>
      </c>
      <c r="T10" s="259">
        <v>20.054897416629711</v>
      </c>
      <c r="U10" s="259">
        <v>0</v>
      </c>
      <c r="V10" s="259">
        <v>0</v>
      </c>
      <c r="W10" s="259">
        <v>0</v>
      </c>
      <c r="X10" s="259">
        <v>0</v>
      </c>
      <c r="Y10" s="259">
        <v>0</v>
      </c>
      <c r="Z10" s="259">
        <v>0</v>
      </c>
      <c r="AA10" s="259">
        <v>0.22146006954050004</v>
      </c>
      <c r="AB10" s="259">
        <v>0</v>
      </c>
      <c r="AC10" s="259">
        <v>2.8425779352300003E-2</v>
      </c>
      <c r="AD10" s="259">
        <v>6.7188205741799997E-2</v>
      </c>
      <c r="AE10" s="259">
        <v>0</v>
      </c>
      <c r="AF10" s="259">
        <v>0</v>
      </c>
      <c r="AG10" s="259">
        <v>0</v>
      </c>
      <c r="AH10" s="259">
        <v>2.8425779352300003E-2</v>
      </c>
      <c r="AI10" s="259">
        <v>1.8089132315099999E-2</v>
      </c>
      <c r="AJ10" s="260">
        <v>0.98313022677469997</v>
      </c>
      <c r="AL10" s="260">
        <v>0</v>
      </c>
    </row>
    <row r="11" spans="1:38" s="1" customFormat="1" ht="18" customHeight="1" x14ac:dyDescent="0.2">
      <c r="A11" s="125"/>
      <c r="B11" s="126"/>
      <c r="C11" s="254" t="s">
        <v>38</v>
      </c>
      <c r="D11" s="255" t="s">
        <v>271</v>
      </c>
      <c r="E11" s="256">
        <v>31.000412420000004</v>
      </c>
      <c r="F11" s="256">
        <v>0.80481073999999997</v>
      </c>
      <c r="G11" s="256">
        <v>0.10227457000000001</v>
      </c>
      <c r="H11" s="256">
        <v>0.38033290999999997</v>
      </c>
      <c r="I11" s="257">
        <v>29.712994200000004</v>
      </c>
      <c r="J11" s="258">
        <v>2.9933139799999999</v>
      </c>
      <c r="K11" s="259">
        <v>0.96446980000000004</v>
      </c>
      <c r="L11" s="259">
        <v>0</v>
      </c>
      <c r="M11" s="259">
        <v>0</v>
      </c>
      <c r="N11" s="259">
        <v>4.8043870199999992</v>
      </c>
      <c r="O11" s="259">
        <v>0</v>
      </c>
      <c r="P11" s="259">
        <v>0</v>
      </c>
      <c r="Q11" s="259">
        <v>0</v>
      </c>
      <c r="R11" s="259">
        <v>1.3704441200000002</v>
      </c>
      <c r="S11" s="259">
        <v>0.91691785999999997</v>
      </c>
      <c r="T11" s="259">
        <v>12.488802310000001</v>
      </c>
      <c r="U11" s="259">
        <v>0</v>
      </c>
      <c r="V11" s="259">
        <v>0</v>
      </c>
      <c r="W11" s="259">
        <v>0</v>
      </c>
      <c r="X11" s="259">
        <v>6.9450869999999998E-2</v>
      </c>
      <c r="Y11" s="259">
        <v>0.39799499999999999</v>
      </c>
      <c r="Z11" s="259">
        <v>0</v>
      </c>
      <c r="AA11" s="259">
        <v>2.6485911600000001</v>
      </c>
      <c r="AB11" s="259">
        <v>2.0227658500000003</v>
      </c>
      <c r="AC11" s="259">
        <v>0</v>
      </c>
      <c r="AD11" s="259">
        <v>0.51519194000000001</v>
      </c>
      <c r="AE11" s="259">
        <v>0</v>
      </c>
      <c r="AF11" s="259">
        <v>6.4631889999999997E-2</v>
      </c>
      <c r="AG11" s="259">
        <v>0</v>
      </c>
      <c r="AH11" s="259">
        <v>0</v>
      </c>
      <c r="AI11" s="259">
        <v>0</v>
      </c>
      <c r="AJ11" s="260">
        <v>0.4560324</v>
      </c>
      <c r="AL11" s="260">
        <v>0</v>
      </c>
    </row>
    <row r="12" spans="1:38" s="1" customFormat="1" ht="18" customHeight="1" x14ac:dyDescent="0.2">
      <c r="A12" s="125"/>
      <c r="B12" s="126"/>
      <c r="C12" s="254" t="s">
        <v>39</v>
      </c>
      <c r="D12" s="255" t="s">
        <v>272</v>
      </c>
      <c r="E12" s="256">
        <v>1149.1420804700001</v>
      </c>
      <c r="F12" s="256">
        <v>115.79708524999999</v>
      </c>
      <c r="G12" s="256">
        <v>21.68038043</v>
      </c>
      <c r="H12" s="256">
        <v>20.928448579999998</v>
      </c>
      <c r="I12" s="261">
        <v>990.73616621000019</v>
      </c>
      <c r="J12" s="262">
        <v>41.549929470000009</v>
      </c>
      <c r="K12" s="263">
        <v>12.09840286</v>
      </c>
      <c r="L12" s="263">
        <v>20.661613769999999</v>
      </c>
      <c r="M12" s="263">
        <v>17.62749204</v>
      </c>
      <c r="N12" s="263">
        <v>126.46658584000001</v>
      </c>
      <c r="O12" s="263">
        <v>7.2542163300000002</v>
      </c>
      <c r="P12" s="263">
        <v>10.191803369999999</v>
      </c>
      <c r="Q12" s="263">
        <v>23.982942990000002</v>
      </c>
      <c r="R12" s="263">
        <v>88.837216940000005</v>
      </c>
      <c r="S12" s="263">
        <v>118.33086586</v>
      </c>
      <c r="T12" s="263">
        <v>113.14054566</v>
      </c>
      <c r="U12" s="263">
        <v>5.3997535999999995</v>
      </c>
      <c r="V12" s="263">
        <v>9.4689522200000003</v>
      </c>
      <c r="W12" s="263">
        <v>14.440828550000001</v>
      </c>
      <c r="X12" s="263">
        <v>4.36360701</v>
      </c>
      <c r="Y12" s="263">
        <v>17.33393775</v>
      </c>
      <c r="Z12" s="263">
        <v>2.7158013900000002</v>
      </c>
      <c r="AA12" s="263">
        <v>40.817423240000004</v>
      </c>
      <c r="AB12" s="263">
        <v>22.049309879999999</v>
      </c>
      <c r="AC12" s="263">
        <v>74.912188459999996</v>
      </c>
      <c r="AD12" s="263">
        <v>29.300072539999999</v>
      </c>
      <c r="AE12" s="263">
        <v>29.79802965</v>
      </c>
      <c r="AF12" s="263">
        <v>7.2905917800000006</v>
      </c>
      <c r="AG12" s="263">
        <v>12.72788866</v>
      </c>
      <c r="AH12" s="263">
        <v>26.120091410000001</v>
      </c>
      <c r="AI12" s="263">
        <v>18.568499769999999</v>
      </c>
      <c r="AJ12" s="264">
        <v>95.287575169999997</v>
      </c>
      <c r="AL12" s="264">
        <v>5.3881289999999998E-2</v>
      </c>
    </row>
    <row r="13" spans="1:38" s="1" customFormat="1" ht="18" customHeight="1" x14ac:dyDescent="0.2">
      <c r="A13" s="125"/>
      <c r="B13" s="126"/>
      <c r="C13" s="254" t="s">
        <v>40</v>
      </c>
      <c r="D13" s="265" t="s">
        <v>273</v>
      </c>
      <c r="E13" s="266">
        <v>309.61160195999997</v>
      </c>
      <c r="F13" s="266">
        <v>6.4733029000000002</v>
      </c>
      <c r="G13" s="266">
        <v>164.95331849999999</v>
      </c>
      <c r="H13" s="266">
        <v>4.1875962499999995</v>
      </c>
      <c r="I13" s="267">
        <v>133.99738430999997</v>
      </c>
      <c r="J13" s="268">
        <v>35.490123859999997</v>
      </c>
      <c r="K13" s="269">
        <v>0.38811325000000008</v>
      </c>
      <c r="L13" s="269">
        <v>0.71530386999999984</v>
      </c>
      <c r="M13" s="269">
        <v>2.7045763199999997</v>
      </c>
      <c r="N13" s="269">
        <v>17.55478815</v>
      </c>
      <c r="O13" s="269">
        <v>0.46852441000000006</v>
      </c>
      <c r="P13" s="269">
        <v>1.5343594300000001</v>
      </c>
      <c r="Q13" s="269">
        <v>3.40701316</v>
      </c>
      <c r="R13" s="269">
        <v>9.0528811600000001</v>
      </c>
      <c r="S13" s="269">
        <v>8.5570548599999992</v>
      </c>
      <c r="T13" s="269">
        <v>10.61752607</v>
      </c>
      <c r="U13" s="269">
        <v>0.5906951800000001</v>
      </c>
      <c r="V13" s="269">
        <v>0.27921616000000005</v>
      </c>
      <c r="W13" s="269">
        <v>0.26198753999999996</v>
      </c>
      <c r="X13" s="269">
        <v>5.9042883000000055</v>
      </c>
      <c r="Y13" s="269">
        <v>1.82361533</v>
      </c>
      <c r="Z13" s="269">
        <v>7.5043609999999997E-2</v>
      </c>
      <c r="AA13" s="269">
        <v>8.5262187100000002</v>
      </c>
      <c r="AB13" s="269">
        <v>6.2027344399999995</v>
      </c>
      <c r="AC13" s="269">
        <v>0.22661995999999998</v>
      </c>
      <c r="AD13" s="269">
        <v>2.3125215699999999</v>
      </c>
      <c r="AE13" s="269">
        <v>0.5999833200000001</v>
      </c>
      <c r="AF13" s="269">
        <v>0.60216333999999994</v>
      </c>
      <c r="AG13" s="269">
        <v>0.22351554000000001</v>
      </c>
      <c r="AH13" s="269">
        <v>2.5859032599999998</v>
      </c>
      <c r="AI13" s="269">
        <v>2.2164135200000006</v>
      </c>
      <c r="AJ13" s="270">
        <v>11.076199989999999</v>
      </c>
      <c r="AL13" s="270">
        <v>0.24028019</v>
      </c>
    </row>
    <row r="14" spans="1:38" s="96" customFormat="1" ht="18" customHeight="1" x14ac:dyDescent="0.2">
      <c r="A14" s="125"/>
      <c r="B14" s="126"/>
      <c r="C14" s="271" t="s">
        <v>41</v>
      </c>
      <c r="D14" s="272" t="s">
        <v>274</v>
      </c>
      <c r="E14" s="273">
        <v>189.64690218999999</v>
      </c>
      <c r="F14" s="273">
        <v>4.8738702099999998</v>
      </c>
      <c r="G14" s="274">
        <v>119.67934346000001</v>
      </c>
      <c r="H14" s="274">
        <v>3.5705069699999998</v>
      </c>
      <c r="I14" s="275">
        <v>61.52318154999999</v>
      </c>
      <c r="J14" s="276">
        <v>17.468126419999997</v>
      </c>
      <c r="K14" s="277">
        <v>0.36146412000000006</v>
      </c>
      <c r="L14" s="277">
        <v>0.12771335</v>
      </c>
      <c r="M14" s="277">
        <v>0.84902113000000001</v>
      </c>
      <c r="N14" s="277">
        <v>6.8321050699999999</v>
      </c>
      <c r="O14" s="277">
        <v>0.43135615000000005</v>
      </c>
      <c r="P14" s="277">
        <v>0.87751977000000003</v>
      </c>
      <c r="Q14" s="277">
        <v>1.8286360500000001</v>
      </c>
      <c r="R14" s="277">
        <v>6.8716133800000003</v>
      </c>
      <c r="S14" s="277">
        <v>2.8438945199999996</v>
      </c>
      <c r="T14" s="277">
        <v>4.9966011099999994</v>
      </c>
      <c r="U14" s="277">
        <v>0.40183147000000002</v>
      </c>
      <c r="V14" s="277">
        <v>0.14976771999999999</v>
      </c>
      <c r="W14" s="277">
        <v>0.1908395</v>
      </c>
      <c r="X14" s="277">
        <v>0.47618687000000476</v>
      </c>
      <c r="Y14" s="277">
        <v>1.5544937299999999</v>
      </c>
      <c r="Z14" s="277">
        <v>4.3233309999999997E-2</v>
      </c>
      <c r="AA14" s="277">
        <v>4.7399735600000001</v>
      </c>
      <c r="AB14" s="277">
        <v>2.8653707499999999</v>
      </c>
      <c r="AC14" s="277">
        <v>6.6498959999999996E-2</v>
      </c>
      <c r="AD14" s="277">
        <v>0.37799716000000005</v>
      </c>
      <c r="AE14" s="277">
        <v>0.44148932000000002</v>
      </c>
      <c r="AF14" s="277">
        <v>0.28715439999999998</v>
      </c>
      <c r="AG14" s="277">
        <v>3.668532E-2</v>
      </c>
      <c r="AH14" s="277">
        <v>0.61551626000000004</v>
      </c>
      <c r="AI14" s="277">
        <v>1.10545629</v>
      </c>
      <c r="AJ14" s="278">
        <v>4.6826358600000004</v>
      </c>
      <c r="AL14" s="278">
        <v>8.9291429999999991E-2</v>
      </c>
    </row>
    <row r="15" spans="1:38" s="96" customFormat="1" ht="18" customHeight="1" x14ac:dyDescent="0.2">
      <c r="A15" s="125"/>
      <c r="B15" s="126"/>
      <c r="C15" s="271" t="s">
        <v>42</v>
      </c>
      <c r="D15" s="279" t="s">
        <v>275</v>
      </c>
      <c r="E15" s="280">
        <v>54.435141939999994</v>
      </c>
      <c r="F15" s="280">
        <v>8.2969370000000001E-2</v>
      </c>
      <c r="G15" s="256">
        <v>44.680241559999999</v>
      </c>
      <c r="H15" s="256">
        <v>8.7447300000000006E-2</v>
      </c>
      <c r="I15" s="281">
        <v>9.5844837099999971</v>
      </c>
      <c r="J15" s="282">
        <v>1.94965747</v>
      </c>
      <c r="K15" s="259">
        <v>3.7198699999999997E-3</v>
      </c>
      <c r="L15" s="259">
        <v>0.26627803999999999</v>
      </c>
      <c r="M15" s="259">
        <v>0.69955687</v>
      </c>
      <c r="N15" s="259">
        <v>1.0549523199999997</v>
      </c>
      <c r="O15" s="259">
        <v>3.7168260000000002E-2</v>
      </c>
      <c r="P15" s="259">
        <v>2.3748259999999997E-2</v>
      </c>
      <c r="Q15" s="259">
        <v>0.25600613</v>
      </c>
      <c r="R15" s="259">
        <v>0.78839418000000006</v>
      </c>
      <c r="S15" s="259">
        <v>0.46634634999999997</v>
      </c>
      <c r="T15" s="259">
        <v>0.33374786000000006</v>
      </c>
      <c r="U15" s="259">
        <v>0.11386371000000001</v>
      </c>
      <c r="V15" s="259">
        <v>5.4448440000000001E-2</v>
      </c>
      <c r="W15" s="259">
        <v>7.1148039999999996E-2</v>
      </c>
      <c r="X15" s="259">
        <v>0.35159377999999997</v>
      </c>
      <c r="Y15" s="259">
        <v>0.19412160000000001</v>
      </c>
      <c r="Z15" s="259">
        <v>3.18103E-2</v>
      </c>
      <c r="AA15" s="259">
        <v>0.23944739000000001</v>
      </c>
      <c r="AB15" s="259">
        <v>0.45440381000000002</v>
      </c>
      <c r="AC15" s="259">
        <v>4.2001190000000001E-2</v>
      </c>
      <c r="AD15" s="259">
        <v>0.20219877</v>
      </c>
      <c r="AE15" s="259">
        <v>1.20184E-2</v>
      </c>
      <c r="AF15" s="259">
        <v>0.15816795</v>
      </c>
      <c r="AG15" s="259">
        <v>0.11183022000000001</v>
      </c>
      <c r="AH15" s="259">
        <v>0.10144626</v>
      </c>
      <c r="AI15" s="259">
        <v>0.16616754</v>
      </c>
      <c r="AJ15" s="260">
        <v>1.4002406999999999</v>
      </c>
      <c r="AL15" s="260">
        <v>9.8875999999999999E-4</v>
      </c>
    </row>
    <row r="16" spans="1:38" s="96" customFormat="1" ht="18" customHeight="1" x14ac:dyDescent="0.2">
      <c r="A16" s="125"/>
      <c r="B16" s="126"/>
      <c r="C16" s="271" t="s">
        <v>43</v>
      </c>
      <c r="D16" s="283" t="s">
        <v>276</v>
      </c>
      <c r="E16" s="284">
        <v>65.529557830000016</v>
      </c>
      <c r="F16" s="284">
        <v>1.5164633200000002</v>
      </c>
      <c r="G16" s="285">
        <v>0.59373348000000004</v>
      </c>
      <c r="H16" s="285">
        <v>0.52964197999999996</v>
      </c>
      <c r="I16" s="286">
        <v>62.889719050000018</v>
      </c>
      <c r="J16" s="262">
        <v>16.072339970000002</v>
      </c>
      <c r="K16" s="263">
        <v>2.292926E-2</v>
      </c>
      <c r="L16" s="263">
        <v>0.32131247999999996</v>
      </c>
      <c r="M16" s="263">
        <v>1.1559983200000001</v>
      </c>
      <c r="N16" s="263">
        <v>9.6677307599999995</v>
      </c>
      <c r="O16" s="263">
        <v>0</v>
      </c>
      <c r="P16" s="263">
        <v>0.63309139999999997</v>
      </c>
      <c r="Q16" s="263">
        <v>1.3223709800000001</v>
      </c>
      <c r="R16" s="263">
        <v>1.3928736000000002</v>
      </c>
      <c r="S16" s="263">
        <v>5.2468139900000006</v>
      </c>
      <c r="T16" s="263">
        <v>5.2871770999999992</v>
      </c>
      <c r="U16" s="263">
        <v>7.4999999999999997E-2</v>
      </c>
      <c r="V16" s="263">
        <v>7.4999999999999997E-2</v>
      </c>
      <c r="W16" s="263">
        <v>0</v>
      </c>
      <c r="X16" s="263">
        <v>5.0765076500000008</v>
      </c>
      <c r="Y16" s="263">
        <v>7.4999999999999997E-2</v>
      </c>
      <c r="Z16" s="263">
        <v>0</v>
      </c>
      <c r="AA16" s="263">
        <v>3.5467977599999996</v>
      </c>
      <c r="AB16" s="263">
        <v>2.88295988</v>
      </c>
      <c r="AC16" s="263">
        <v>0.11811980999999999</v>
      </c>
      <c r="AD16" s="263">
        <v>1.73232564</v>
      </c>
      <c r="AE16" s="263">
        <v>0.14647560000000001</v>
      </c>
      <c r="AF16" s="263">
        <v>0.15684098999999999</v>
      </c>
      <c r="AG16" s="263">
        <v>7.4999999999999997E-2</v>
      </c>
      <c r="AH16" s="263">
        <v>1.86894074</v>
      </c>
      <c r="AI16" s="263">
        <v>0.9447896899999999</v>
      </c>
      <c r="AJ16" s="264">
        <v>4.9933234299999993</v>
      </c>
      <c r="AL16" s="264">
        <v>0.15</v>
      </c>
    </row>
    <row r="17" spans="1:38" s="1" customFormat="1" ht="18" customHeight="1" x14ac:dyDescent="0.2">
      <c r="A17" s="125"/>
      <c r="B17" s="126"/>
      <c r="C17" s="254" t="s">
        <v>44</v>
      </c>
      <c r="D17" s="255" t="s">
        <v>277</v>
      </c>
      <c r="E17" s="256">
        <v>141.60855294999999</v>
      </c>
      <c r="F17" s="256">
        <v>2.2828053500000003</v>
      </c>
      <c r="G17" s="256">
        <v>0.50508832000000004</v>
      </c>
      <c r="H17" s="256">
        <v>4.3856364899999996</v>
      </c>
      <c r="I17" s="257">
        <v>134.43502278999998</v>
      </c>
      <c r="J17" s="287">
        <v>57.931351910000004</v>
      </c>
      <c r="K17" s="277">
        <v>1.35469883</v>
      </c>
      <c r="L17" s="277">
        <v>2.3752257299999999</v>
      </c>
      <c r="M17" s="277">
        <v>1.00225326</v>
      </c>
      <c r="N17" s="277">
        <v>11.43728589</v>
      </c>
      <c r="O17" s="277">
        <v>0.31044359999999999</v>
      </c>
      <c r="P17" s="277">
        <v>0.89197755000000001</v>
      </c>
      <c r="Q17" s="277">
        <v>0.76744334999999997</v>
      </c>
      <c r="R17" s="277">
        <v>2.99310009</v>
      </c>
      <c r="S17" s="277">
        <v>10.47466582</v>
      </c>
      <c r="T17" s="277">
        <v>8.0682796400000001</v>
      </c>
      <c r="U17" s="277">
        <v>0.45739284999999996</v>
      </c>
      <c r="V17" s="277">
        <v>0.11926898000000001</v>
      </c>
      <c r="W17" s="277">
        <v>0.46640728999999997</v>
      </c>
      <c r="X17" s="277">
        <v>2.2960418900000001</v>
      </c>
      <c r="Y17" s="277">
        <v>2.2316906699999999</v>
      </c>
      <c r="Z17" s="277">
        <v>0.40357653000000004</v>
      </c>
      <c r="AA17" s="277">
        <v>7.7111430599999995</v>
      </c>
      <c r="AB17" s="277">
        <v>4.5741166500000006</v>
      </c>
      <c r="AC17" s="277">
        <v>1.55383005</v>
      </c>
      <c r="AD17" s="277">
        <v>1.00054668</v>
      </c>
      <c r="AE17" s="277">
        <v>0.51247774000000001</v>
      </c>
      <c r="AF17" s="277">
        <v>1.2068316099999998</v>
      </c>
      <c r="AG17" s="277">
        <v>0.65617685999999997</v>
      </c>
      <c r="AH17" s="277">
        <v>1.1788837599999999</v>
      </c>
      <c r="AI17" s="277">
        <v>3.2771821999999999</v>
      </c>
      <c r="AJ17" s="278">
        <v>9.1827303000000011</v>
      </c>
      <c r="AL17" s="278">
        <v>0.19646332</v>
      </c>
    </row>
    <row r="18" spans="1:38" s="1" customFormat="1" ht="18" customHeight="1" x14ac:dyDescent="0.2">
      <c r="A18" s="125"/>
      <c r="B18" s="126"/>
      <c r="C18" s="254" t="s">
        <v>45</v>
      </c>
      <c r="D18" s="255" t="s">
        <v>278</v>
      </c>
      <c r="E18" s="256">
        <v>62.586497069999993</v>
      </c>
      <c r="F18" s="256">
        <v>0.43359109999999995</v>
      </c>
      <c r="G18" s="256">
        <v>14.49221511</v>
      </c>
      <c r="H18" s="256">
        <v>4.5031093799999997</v>
      </c>
      <c r="I18" s="257">
        <v>43.15758147999999</v>
      </c>
      <c r="J18" s="258">
        <v>23.263065560000001</v>
      </c>
      <c r="K18" s="259">
        <v>0.29258909999999999</v>
      </c>
      <c r="L18" s="259">
        <v>0.40885298999999997</v>
      </c>
      <c r="M18" s="259">
        <v>0.56761616000000004</v>
      </c>
      <c r="N18" s="259">
        <v>0.95312414000000001</v>
      </c>
      <c r="O18" s="259">
        <v>0.4</v>
      </c>
      <c r="P18" s="259">
        <v>0.24518470000000001</v>
      </c>
      <c r="Q18" s="259">
        <v>0.48411115000000005</v>
      </c>
      <c r="R18" s="259">
        <v>0.40743240999999997</v>
      </c>
      <c r="S18" s="259">
        <v>0.48633346</v>
      </c>
      <c r="T18" s="259">
        <v>0.46292128000000005</v>
      </c>
      <c r="U18" s="259">
        <v>0.29140957000000001</v>
      </c>
      <c r="V18" s="259">
        <v>0.17250393</v>
      </c>
      <c r="W18" s="259">
        <v>0.37515034999999997</v>
      </c>
      <c r="X18" s="259">
        <v>9.0923743300000002</v>
      </c>
      <c r="Y18" s="259">
        <v>0.52233764000000005</v>
      </c>
      <c r="Z18" s="259">
        <v>0.22678879999999998</v>
      </c>
      <c r="AA18" s="259">
        <v>0.37361440999999995</v>
      </c>
      <c r="AB18" s="259">
        <v>0.54533228</v>
      </c>
      <c r="AC18" s="259">
        <v>0.64339274999999996</v>
      </c>
      <c r="AD18" s="259">
        <v>0.33641390000000004</v>
      </c>
      <c r="AE18" s="259">
        <v>0.37132300000000001</v>
      </c>
      <c r="AF18" s="259">
        <v>0.36804317999999997</v>
      </c>
      <c r="AG18" s="259">
        <v>0.25653429</v>
      </c>
      <c r="AH18" s="259">
        <v>0.5710188100000001</v>
      </c>
      <c r="AI18" s="259">
        <v>0.68643157999999993</v>
      </c>
      <c r="AJ18" s="260">
        <v>0.35368171000000004</v>
      </c>
      <c r="AL18" s="260">
        <v>5.0543749999999998E-2</v>
      </c>
    </row>
    <row r="19" spans="1:38" s="1" customFormat="1" ht="18" customHeight="1" x14ac:dyDescent="0.2">
      <c r="A19" s="125"/>
      <c r="B19" s="126"/>
      <c r="C19" s="254" t="s">
        <v>46</v>
      </c>
      <c r="D19" s="255" t="s">
        <v>279</v>
      </c>
      <c r="E19" s="256">
        <v>109.98310967</v>
      </c>
      <c r="F19" s="256">
        <v>0</v>
      </c>
      <c r="G19" s="256">
        <v>0</v>
      </c>
      <c r="H19" s="256">
        <v>0</v>
      </c>
      <c r="I19" s="257">
        <v>109.98310967</v>
      </c>
      <c r="J19" s="258">
        <v>0</v>
      </c>
      <c r="K19" s="259">
        <v>6.2431489800000008</v>
      </c>
      <c r="L19" s="259">
        <v>0</v>
      </c>
      <c r="M19" s="259">
        <v>0</v>
      </c>
      <c r="N19" s="259">
        <v>0</v>
      </c>
      <c r="O19" s="259">
        <v>0</v>
      </c>
      <c r="P19" s="259">
        <v>0</v>
      </c>
      <c r="Q19" s="259">
        <v>0</v>
      </c>
      <c r="R19" s="259">
        <v>0</v>
      </c>
      <c r="S19" s="259">
        <v>0</v>
      </c>
      <c r="T19" s="259">
        <v>0</v>
      </c>
      <c r="U19" s="259">
        <v>0</v>
      </c>
      <c r="V19" s="259">
        <v>0</v>
      </c>
      <c r="W19" s="259">
        <v>78.521442519999994</v>
      </c>
      <c r="X19" s="259">
        <v>0</v>
      </c>
      <c r="Y19" s="259">
        <v>0</v>
      </c>
      <c r="Z19" s="259">
        <v>0</v>
      </c>
      <c r="AA19" s="259">
        <v>0</v>
      </c>
      <c r="AB19" s="259">
        <v>0</v>
      </c>
      <c r="AC19" s="259">
        <v>0</v>
      </c>
      <c r="AD19" s="259">
        <v>0</v>
      </c>
      <c r="AE19" s="259">
        <v>0</v>
      </c>
      <c r="AF19" s="259">
        <v>0</v>
      </c>
      <c r="AG19" s="259">
        <v>25.218518170000003</v>
      </c>
      <c r="AH19" s="259">
        <v>0</v>
      </c>
      <c r="AI19" s="259">
        <v>0</v>
      </c>
      <c r="AJ19" s="260">
        <v>0</v>
      </c>
      <c r="AL19" s="260">
        <v>0</v>
      </c>
    </row>
    <row r="20" spans="1:38" s="1" customFormat="1" ht="18" customHeight="1" x14ac:dyDescent="0.2">
      <c r="A20" s="125"/>
      <c r="B20" s="126"/>
      <c r="C20" s="254" t="s">
        <v>47</v>
      </c>
      <c r="D20" s="255" t="s">
        <v>280</v>
      </c>
      <c r="E20" s="256">
        <v>12.43237884</v>
      </c>
      <c r="F20" s="256">
        <v>0</v>
      </c>
      <c r="G20" s="256">
        <v>0</v>
      </c>
      <c r="H20" s="256">
        <v>0</v>
      </c>
      <c r="I20" s="257">
        <v>12.43237884</v>
      </c>
      <c r="J20" s="258">
        <v>4.1884949999999997E-2</v>
      </c>
      <c r="K20" s="259">
        <v>0</v>
      </c>
      <c r="L20" s="259">
        <v>0</v>
      </c>
      <c r="M20" s="259">
        <v>0</v>
      </c>
      <c r="N20" s="259">
        <v>5.5538499999999997</v>
      </c>
      <c r="O20" s="259">
        <v>0</v>
      </c>
      <c r="P20" s="259">
        <v>0</v>
      </c>
      <c r="Q20" s="259">
        <v>2.7938899999999998E-3</v>
      </c>
      <c r="R20" s="259">
        <v>6.0010500000000002</v>
      </c>
      <c r="S20" s="259">
        <v>0</v>
      </c>
      <c r="T20" s="259">
        <v>0</v>
      </c>
      <c r="U20" s="259">
        <v>0</v>
      </c>
      <c r="V20" s="259">
        <v>0</v>
      </c>
      <c r="W20" s="259">
        <v>0</v>
      </c>
      <c r="X20" s="259">
        <v>0</v>
      </c>
      <c r="Y20" s="259">
        <v>0</v>
      </c>
      <c r="Z20" s="259">
        <v>0</v>
      </c>
      <c r="AA20" s="259">
        <v>0</v>
      </c>
      <c r="AB20" s="259">
        <v>0</v>
      </c>
      <c r="AC20" s="259">
        <v>0</v>
      </c>
      <c r="AD20" s="259">
        <v>0.83279999999999998</v>
      </c>
      <c r="AE20" s="259">
        <v>0</v>
      </c>
      <c r="AF20" s="259">
        <v>0</v>
      </c>
      <c r="AG20" s="259">
        <v>0</v>
      </c>
      <c r="AH20" s="259">
        <v>0</v>
      </c>
      <c r="AI20" s="259">
        <v>0</v>
      </c>
      <c r="AJ20" s="260">
        <v>0</v>
      </c>
      <c r="AL20" s="260">
        <v>0</v>
      </c>
    </row>
    <row r="21" spans="1:38" s="1" customFormat="1" ht="18" customHeight="1" x14ac:dyDescent="0.2">
      <c r="A21" s="125"/>
      <c r="B21" s="126"/>
      <c r="C21" s="158" t="s">
        <v>92</v>
      </c>
      <c r="D21" s="159" t="s">
        <v>281</v>
      </c>
      <c r="E21" s="256">
        <v>0.21489952999999995</v>
      </c>
      <c r="F21" s="256">
        <v>0</v>
      </c>
      <c r="G21" s="256">
        <v>0</v>
      </c>
      <c r="H21" s="256">
        <v>6.67434E-3</v>
      </c>
      <c r="I21" s="257">
        <v>0.20822518999999995</v>
      </c>
      <c r="J21" s="258">
        <v>0.10895963</v>
      </c>
      <c r="K21" s="259">
        <v>0</v>
      </c>
      <c r="L21" s="259">
        <v>0</v>
      </c>
      <c r="M21" s="259">
        <v>0</v>
      </c>
      <c r="N21" s="259">
        <v>5.3906800000000001E-3</v>
      </c>
      <c r="O21" s="259">
        <v>0</v>
      </c>
      <c r="P21" s="259">
        <v>5.0993599999999998E-3</v>
      </c>
      <c r="Q21" s="259">
        <v>5.5883900000000004E-3</v>
      </c>
      <c r="R21" s="259">
        <v>0</v>
      </c>
      <c r="S21" s="259">
        <v>1.111064E-2</v>
      </c>
      <c r="T21" s="259">
        <v>2.2550810000000001E-2</v>
      </c>
      <c r="U21" s="259">
        <v>0</v>
      </c>
      <c r="V21" s="259">
        <v>0</v>
      </c>
      <c r="W21" s="259">
        <v>0</v>
      </c>
      <c r="X21" s="259">
        <v>0</v>
      </c>
      <c r="Y21" s="259">
        <v>1.1003590000000001E-2</v>
      </c>
      <c r="Z21" s="259">
        <v>6.0760100000000006E-3</v>
      </c>
      <c r="AA21" s="259">
        <v>5.0946000000000003E-3</v>
      </c>
      <c r="AB21" s="259">
        <v>1.1929120000000001E-2</v>
      </c>
      <c r="AC21" s="259">
        <v>5.5843999999999998E-3</v>
      </c>
      <c r="AD21" s="259">
        <v>0</v>
      </c>
      <c r="AE21" s="259">
        <v>5.4147099999999997E-3</v>
      </c>
      <c r="AF21" s="259">
        <v>0</v>
      </c>
      <c r="AG21" s="259">
        <v>0</v>
      </c>
      <c r="AH21" s="259">
        <v>0</v>
      </c>
      <c r="AI21" s="259">
        <v>0</v>
      </c>
      <c r="AJ21" s="260">
        <v>4.4232500000000001E-3</v>
      </c>
      <c r="AL21" s="260">
        <v>0</v>
      </c>
    </row>
    <row r="22" spans="1:38" s="1" customFormat="1" ht="18" customHeight="1" x14ac:dyDescent="0.2">
      <c r="A22" s="125"/>
      <c r="B22" s="126"/>
      <c r="C22" s="254" t="s">
        <v>48</v>
      </c>
      <c r="D22" s="255" t="s">
        <v>115</v>
      </c>
      <c r="E22" s="256">
        <v>285.41240743000003</v>
      </c>
      <c r="F22" s="256">
        <v>28.304043780000001</v>
      </c>
      <c r="G22" s="256">
        <v>0.26459640999999995</v>
      </c>
      <c r="H22" s="256">
        <v>0</v>
      </c>
      <c r="I22" s="257">
        <v>256.84376724000003</v>
      </c>
      <c r="J22" s="258">
        <v>5.2479789400000003</v>
      </c>
      <c r="K22" s="259">
        <v>0</v>
      </c>
      <c r="L22" s="259">
        <v>1.2076400000000001E-3</v>
      </c>
      <c r="M22" s="259">
        <v>4.5019999999999999E-4</v>
      </c>
      <c r="N22" s="259">
        <v>31.50056786</v>
      </c>
      <c r="O22" s="259">
        <v>0</v>
      </c>
      <c r="P22" s="259">
        <v>19.450309100000002</v>
      </c>
      <c r="Q22" s="259">
        <v>23.525108960000001</v>
      </c>
      <c r="R22" s="259">
        <v>12.51937524</v>
      </c>
      <c r="S22" s="259">
        <v>16.055880890000001</v>
      </c>
      <c r="T22" s="259">
        <v>2.0106400000000002E-3</v>
      </c>
      <c r="U22" s="259">
        <v>1.7594400000000001E-3</v>
      </c>
      <c r="V22" s="259">
        <v>6.4605999999999995E-4</v>
      </c>
      <c r="W22" s="259">
        <v>1.0280000000000001E-3</v>
      </c>
      <c r="X22" s="259">
        <v>6.6000000000000005E-5</v>
      </c>
      <c r="Y22" s="259">
        <v>2.0282400000000002E-3</v>
      </c>
      <c r="Z22" s="259">
        <v>0</v>
      </c>
      <c r="AA22" s="259">
        <v>7.2999999999999999E-5</v>
      </c>
      <c r="AB22" s="259">
        <v>0</v>
      </c>
      <c r="AC22" s="259">
        <v>1.30214E-3</v>
      </c>
      <c r="AD22" s="259">
        <v>39.551214180000002</v>
      </c>
      <c r="AE22" s="259">
        <v>9.2832000000000006E-4</v>
      </c>
      <c r="AF22" s="259">
        <v>1.93235E-3</v>
      </c>
      <c r="AG22" s="259">
        <v>0</v>
      </c>
      <c r="AH22" s="259">
        <v>66.080556250000001</v>
      </c>
      <c r="AI22" s="259">
        <v>3.4855799999999998E-3</v>
      </c>
      <c r="AJ22" s="260">
        <v>42.89585821</v>
      </c>
      <c r="AL22" s="260">
        <v>0</v>
      </c>
    </row>
    <row r="23" spans="1:38" s="1" customFormat="1" ht="18" customHeight="1" x14ac:dyDescent="0.2">
      <c r="A23" s="125"/>
      <c r="B23" s="126"/>
      <c r="C23" s="254" t="s">
        <v>49</v>
      </c>
      <c r="D23" s="255" t="s">
        <v>178</v>
      </c>
      <c r="E23" s="256">
        <v>379.1747811991429</v>
      </c>
      <c r="F23" s="256">
        <v>80.856280330000004</v>
      </c>
      <c r="G23" s="256">
        <v>26.895390919999997</v>
      </c>
      <c r="H23" s="256">
        <v>9.8218916213382741</v>
      </c>
      <c r="I23" s="257">
        <v>261.60121832780465</v>
      </c>
      <c r="J23" s="258">
        <v>70.7723009318739</v>
      </c>
      <c r="K23" s="259">
        <v>0.86754710491907228</v>
      </c>
      <c r="L23" s="259">
        <v>1.7600323118862284</v>
      </c>
      <c r="M23" s="259">
        <v>4.3882267541918676</v>
      </c>
      <c r="N23" s="259">
        <v>22.737638755424928</v>
      </c>
      <c r="O23" s="259">
        <v>0.45925695339656702</v>
      </c>
      <c r="P23" s="259">
        <v>6.4770334858037026</v>
      </c>
      <c r="Q23" s="259">
        <v>8.6135953033959556</v>
      </c>
      <c r="R23" s="259">
        <v>7.5692449015876875</v>
      </c>
      <c r="S23" s="259">
        <v>27.844006360994026</v>
      </c>
      <c r="T23" s="259">
        <v>11.747804137167467</v>
      </c>
      <c r="U23" s="259">
        <v>1.5766260194761526</v>
      </c>
      <c r="V23" s="259">
        <v>0.67808962438291753</v>
      </c>
      <c r="W23" s="259">
        <v>0.70945781853786494</v>
      </c>
      <c r="X23" s="259">
        <v>29.757397097164848</v>
      </c>
      <c r="Y23" s="259">
        <v>3.6066634313395092</v>
      </c>
      <c r="Z23" s="259">
        <v>0.82578585796710957</v>
      </c>
      <c r="AA23" s="259">
        <v>11.607278232262118</v>
      </c>
      <c r="AB23" s="259">
        <v>3.9434387947479981</v>
      </c>
      <c r="AC23" s="259">
        <v>1.4595777329873398</v>
      </c>
      <c r="AD23" s="259">
        <v>2.4312776680732973</v>
      </c>
      <c r="AE23" s="259">
        <v>0.61080051452918349</v>
      </c>
      <c r="AF23" s="259">
        <v>1.1369452803288667</v>
      </c>
      <c r="AG23" s="259">
        <v>2.6150411850511306</v>
      </c>
      <c r="AH23" s="259">
        <v>1.8293725413947788</v>
      </c>
      <c r="AI23" s="259">
        <v>3.3424047417203591</v>
      </c>
      <c r="AJ23" s="260">
        <v>32.234374787199755</v>
      </c>
      <c r="AL23" s="260">
        <v>3.6595500000000001E-3</v>
      </c>
    </row>
    <row r="24" spans="1:38" s="13" customFormat="1" ht="18" customHeight="1" x14ac:dyDescent="0.2">
      <c r="B24" s="124"/>
      <c r="C24" s="247" t="s">
        <v>50</v>
      </c>
      <c r="D24" s="248" t="s">
        <v>282</v>
      </c>
      <c r="E24" s="249">
        <v>33932.896511250001</v>
      </c>
      <c r="F24" s="249">
        <v>0.29883324999999999</v>
      </c>
      <c r="G24" s="249">
        <v>35.59392411000001</v>
      </c>
      <c r="H24" s="249">
        <v>0.33469261</v>
      </c>
      <c r="I24" s="250">
        <v>33896.669061280001</v>
      </c>
      <c r="J24" s="288">
        <v>370.76000899000002</v>
      </c>
      <c r="K24" s="289">
        <v>266.95183580999998</v>
      </c>
      <c r="L24" s="290">
        <v>1974.8632658299998</v>
      </c>
      <c r="M24" s="290">
        <v>56.479258230000006</v>
      </c>
      <c r="N24" s="290">
        <v>3311.3929658699994</v>
      </c>
      <c r="O24" s="290">
        <v>517.27809547000004</v>
      </c>
      <c r="P24" s="290">
        <v>121.34566164</v>
      </c>
      <c r="Q24" s="290">
        <v>2259.1813993999995</v>
      </c>
      <c r="R24" s="290">
        <v>4174.1555867799998</v>
      </c>
      <c r="S24" s="290">
        <v>1920.2345187399997</v>
      </c>
      <c r="T24" s="290">
        <v>2413.2185265900002</v>
      </c>
      <c r="U24" s="290">
        <v>74.119418880000012</v>
      </c>
      <c r="V24" s="290">
        <v>469.72688294</v>
      </c>
      <c r="W24" s="290">
        <v>1176.76297372</v>
      </c>
      <c r="X24" s="290">
        <v>29.134978239999999</v>
      </c>
      <c r="Y24" s="290">
        <v>2174.4169314500004</v>
      </c>
      <c r="Z24" s="290">
        <v>35.326517629999998</v>
      </c>
      <c r="AA24" s="290">
        <v>242.30412074999998</v>
      </c>
      <c r="AB24" s="290">
        <v>241.23025095</v>
      </c>
      <c r="AC24" s="290">
        <v>6082.0436820600007</v>
      </c>
      <c r="AD24" s="290">
        <v>2433.5653888799998</v>
      </c>
      <c r="AE24" s="290">
        <v>918.09716493999997</v>
      </c>
      <c r="AF24" s="290">
        <v>368.27033015999996</v>
      </c>
      <c r="AG24" s="290">
        <v>584.76017160000004</v>
      </c>
      <c r="AH24" s="290">
        <v>193.90802802000005</v>
      </c>
      <c r="AI24" s="290">
        <v>212.22844539000002</v>
      </c>
      <c r="AJ24" s="291">
        <v>1274.9126523200002</v>
      </c>
      <c r="AL24" s="291">
        <v>3.6652999999999995E-4</v>
      </c>
    </row>
    <row r="25" spans="1:38" s="1" customFormat="1" ht="18" customHeight="1" x14ac:dyDescent="0.2">
      <c r="A25" s="125"/>
      <c r="B25" s="126"/>
      <c r="C25" s="292" t="s">
        <v>51</v>
      </c>
      <c r="D25" s="265" t="s">
        <v>283</v>
      </c>
      <c r="E25" s="266">
        <v>26848.504915330002</v>
      </c>
      <c r="F25" s="266">
        <v>0.29883324999999999</v>
      </c>
      <c r="G25" s="266">
        <v>31.569278660000005</v>
      </c>
      <c r="H25" s="266">
        <v>0.28782628999999998</v>
      </c>
      <c r="I25" s="267">
        <v>26816.348977130001</v>
      </c>
      <c r="J25" s="293">
        <v>368.01234586999999</v>
      </c>
      <c r="K25" s="269">
        <v>175.63026644999999</v>
      </c>
      <c r="L25" s="269">
        <v>1227.94138408</v>
      </c>
      <c r="M25" s="269">
        <v>56.384875010000009</v>
      </c>
      <c r="N25" s="269">
        <v>3311.3877796499996</v>
      </c>
      <c r="O25" s="269">
        <v>389.67817599</v>
      </c>
      <c r="P25" s="269">
        <v>98.414283890000007</v>
      </c>
      <c r="Q25" s="269">
        <v>1848.8067157999999</v>
      </c>
      <c r="R25" s="269">
        <v>3373.5240512599999</v>
      </c>
      <c r="S25" s="269">
        <v>1919.5190397199997</v>
      </c>
      <c r="T25" s="269">
        <v>2412.73718577</v>
      </c>
      <c r="U25" s="269">
        <v>51.522365110000003</v>
      </c>
      <c r="V25" s="269">
        <v>331.43860508</v>
      </c>
      <c r="W25" s="269">
        <v>834.25652102999993</v>
      </c>
      <c r="X25" s="269">
        <v>26.41264704</v>
      </c>
      <c r="Y25" s="269">
        <v>1315.9526534000001</v>
      </c>
      <c r="Z25" s="269">
        <v>23.9575198</v>
      </c>
      <c r="AA25" s="269">
        <v>241.96966506999999</v>
      </c>
      <c r="AB25" s="269">
        <v>241.22989770999999</v>
      </c>
      <c r="AC25" s="269">
        <v>3706.1134272400004</v>
      </c>
      <c r="AD25" s="269">
        <v>1976.16277829</v>
      </c>
      <c r="AE25" s="269">
        <v>615.4250439299999</v>
      </c>
      <c r="AF25" s="269">
        <v>203.09761648999995</v>
      </c>
      <c r="AG25" s="269">
        <v>385.93747492999995</v>
      </c>
      <c r="AH25" s="269">
        <v>193.90219540000004</v>
      </c>
      <c r="AI25" s="269">
        <v>212.22009111000003</v>
      </c>
      <c r="AJ25" s="270">
        <v>1274.7143720100003</v>
      </c>
      <c r="AL25" s="270">
        <v>3.6652999999999995E-4</v>
      </c>
    </row>
    <row r="26" spans="1:38" s="96" customFormat="1" ht="18" customHeight="1" x14ac:dyDescent="0.2">
      <c r="A26" s="125"/>
      <c r="B26" s="126"/>
      <c r="C26" s="271" t="s">
        <v>52</v>
      </c>
      <c r="D26" s="272" t="s">
        <v>284</v>
      </c>
      <c r="E26" s="273">
        <v>19886.843446040002</v>
      </c>
      <c r="F26" s="273">
        <v>0</v>
      </c>
      <c r="G26" s="273">
        <v>0</v>
      </c>
      <c r="H26" s="273">
        <v>0</v>
      </c>
      <c r="I26" s="275">
        <v>19886.843446040002</v>
      </c>
      <c r="J26" s="287">
        <v>97.959447310000002</v>
      </c>
      <c r="K26" s="277">
        <v>175.62368315999998</v>
      </c>
      <c r="L26" s="277">
        <v>1197.5015243399998</v>
      </c>
      <c r="M26" s="277">
        <v>0</v>
      </c>
      <c r="N26" s="277">
        <v>2263.6793792899998</v>
      </c>
      <c r="O26" s="277">
        <v>387.61464999999998</v>
      </c>
      <c r="P26" s="277">
        <v>0</v>
      </c>
      <c r="Q26" s="277">
        <v>1732.8903675699999</v>
      </c>
      <c r="R26" s="277">
        <v>2598.2804183000003</v>
      </c>
      <c r="S26" s="277">
        <v>444.63318356999997</v>
      </c>
      <c r="T26" s="277">
        <v>1689.96364255</v>
      </c>
      <c r="U26" s="277">
        <v>0</v>
      </c>
      <c r="V26" s="277">
        <v>328.46614360000001</v>
      </c>
      <c r="W26" s="277">
        <v>822.46910599</v>
      </c>
      <c r="X26" s="277">
        <v>0</v>
      </c>
      <c r="Y26" s="277">
        <v>1059.5939653200001</v>
      </c>
      <c r="Z26" s="277">
        <v>23.94742381</v>
      </c>
      <c r="AA26" s="277">
        <v>0</v>
      </c>
      <c r="AB26" s="277">
        <v>21.35427048</v>
      </c>
      <c r="AC26" s="277">
        <v>3691.36125502</v>
      </c>
      <c r="AD26" s="277">
        <v>1802.60827077</v>
      </c>
      <c r="AE26" s="277">
        <v>606.45288761999996</v>
      </c>
      <c r="AF26" s="277">
        <v>196.97926072999999</v>
      </c>
      <c r="AG26" s="277">
        <v>350.39405983</v>
      </c>
      <c r="AH26" s="277">
        <v>0</v>
      </c>
      <c r="AI26" s="277">
        <v>8.6006749499999984</v>
      </c>
      <c r="AJ26" s="278">
        <v>386.46983182999998</v>
      </c>
      <c r="AL26" s="278">
        <v>0</v>
      </c>
    </row>
    <row r="27" spans="1:38" s="96" customFormat="1" ht="18" customHeight="1" x14ac:dyDescent="0.2">
      <c r="A27" s="125"/>
      <c r="B27" s="126"/>
      <c r="C27" s="271" t="s">
        <v>53</v>
      </c>
      <c r="D27" s="279" t="s">
        <v>285</v>
      </c>
      <c r="E27" s="280">
        <v>6176.3015577699998</v>
      </c>
      <c r="F27" s="280">
        <v>0</v>
      </c>
      <c r="G27" s="280">
        <v>0</v>
      </c>
      <c r="H27" s="280">
        <v>0</v>
      </c>
      <c r="I27" s="281">
        <v>6176.3015577699998</v>
      </c>
      <c r="J27" s="258">
        <v>227.21429738</v>
      </c>
      <c r="K27" s="259">
        <v>0</v>
      </c>
      <c r="L27" s="259">
        <v>20.178599170000002</v>
      </c>
      <c r="M27" s="259">
        <v>42.288960700000004</v>
      </c>
      <c r="N27" s="259">
        <v>984.82699289000004</v>
      </c>
      <c r="O27" s="259">
        <v>0</v>
      </c>
      <c r="P27" s="259">
        <v>91.924423069999989</v>
      </c>
      <c r="Q27" s="259">
        <v>56.749509060000001</v>
      </c>
      <c r="R27" s="259">
        <v>739.18171321</v>
      </c>
      <c r="S27" s="259">
        <v>1373.39886895</v>
      </c>
      <c r="T27" s="259">
        <v>647.04745263999996</v>
      </c>
      <c r="U27" s="259">
        <v>51.38451079</v>
      </c>
      <c r="V27" s="259">
        <v>0</v>
      </c>
      <c r="W27" s="259">
        <v>0</v>
      </c>
      <c r="X27" s="259">
        <v>5.0289761799999999</v>
      </c>
      <c r="Y27" s="259">
        <v>230.46938166000001</v>
      </c>
      <c r="Z27" s="259">
        <v>0</v>
      </c>
      <c r="AA27" s="259">
        <v>235.21363546000001</v>
      </c>
      <c r="AB27" s="259">
        <v>162.80364299999999</v>
      </c>
      <c r="AC27" s="259">
        <v>0</v>
      </c>
      <c r="AD27" s="259">
        <v>70.32840736</v>
      </c>
      <c r="AE27" s="259">
        <v>0</v>
      </c>
      <c r="AF27" s="259">
        <v>1.5463848899999999</v>
      </c>
      <c r="AG27" s="259">
        <v>29.713762539999998</v>
      </c>
      <c r="AH27" s="259">
        <v>184.19106208000002</v>
      </c>
      <c r="AI27" s="259">
        <v>184.50182230000001</v>
      </c>
      <c r="AJ27" s="260">
        <v>838.30915444000004</v>
      </c>
      <c r="AL27" s="260">
        <v>0</v>
      </c>
    </row>
    <row r="28" spans="1:38" s="96" customFormat="1" ht="18" customHeight="1" x14ac:dyDescent="0.2">
      <c r="A28" s="125"/>
      <c r="B28" s="126"/>
      <c r="C28" s="271" t="s">
        <v>54</v>
      </c>
      <c r="D28" s="279" t="s">
        <v>286</v>
      </c>
      <c r="E28" s="280">
        <v>699.9525779999999</v>
      </c>
      <c r="F28" s="280">
        <v>0</v>
      </c>
      <c r="G28" s="280">
        <v>29.73186776</v>
      </c>
      <c r="H28" s="280">
        <v>3.1615909999999997E-2</v>
      </c>
      <c r="I28" s="281">
        <v>670.18909432999988</v>
      </c>
      <c r="J28" s="258">
        <v>19.94442574</v>
      </c>
      <c r="K28" s="259">
        <v>0</v>
      </c>
      <c r="L28" s="259">
        <v>10.136656310000001</v>
      </c>
      <c r="M28" s="259">
        <v>13.82318959</v>
      </c>
      <c r="N28" s="259">
        <v>58.040207930000001</v>
      </c>
      <c r="O28" s="259">
        <v>2.04891311</v>
      </c>
      <c r="P28" s="259">
        <v>5.5789995299999999</v>
      </c>
      <c r="Q28" s="259">
        <v>58.175080639999997</v>
      </c>
      <c r="R28" s="259">
        <v>33.873639909999994</v>
      </c>
      <c r="S28" s="259">
        <v>96.162319780000004</v>
      </c>
      <c r="T28" s="259">
        <v>69.197856900000005</v>
      </c>
      <c r="U28" s="259">
        <v>0</v>
      </c>
      <c r="V28" s="259">
        <v>2.9628075899999997</v>
      </c>
      <c r="W28" s="259">
        <v>11.641467029999999</v>
      </c>
      <c r="X28" s="259">
        <v>1.62512999</v>
      </c>
      <c r="Y28" s="259">
        <v>25.646750440000002</v>
      </c>
      <c r="Z28" s="259">
        <v>0</v>
      </c>
      <c r="AA28" s="259">
        <v>3.2881774799999999</v>
      </c>
      <c r="AB28" s="259">
        <v>54.679266460000001</v>
      </c>
      <c r="AC28" s="259">
        <v>14.594727880000001</v>
      </c>
      <c r="AD28" s="259">
        <v>102.27909492000001</v>
      </c>
      <c r="AE28" s="259">
        <v>8.7129502799999994</v>
      </c>
      <c r="AF28" s="259">
        <v>4.5009302199999999</v>
      </c>
      <c r="AG28" s="259">
        <v>5.81138289</v>
      </c>
      <c r="AH28" s="259">
        <v>8.1390624599999999</v>
      </c>
      <c r="AI28" s="259">
        <v>16.24543109</v>
      </c>
      <c r="AJ28" s="260">
        <v>43.080626159999994</v>
      </c>
      <c r="AL28" s="260">
        <v>0</v>
      </c>
    </row>
    <row r="29" spans="1:38" s="96" customFormat="1" ht="18" customHeight="1" x14ac:dyDescent="0.2">
      <c r="A29" s="125"/>
      <c r="B29" s="126"/>
      <c r="C29" s="294" t="s">
        <v>55</v>
      </c>
      <c r="D29" s="283" t="s">
        <v>130</v>
      </c>
      <c r="E29" s="284">
        <v>85.407333519999995</v>
      </c>
      <c r="F29" s="284">
        <v>0.29883324999999999</v>
      </c>
      <c r="G29" s="284">
        <v>1.8374109000000001</v>
      </c>
      <c r="H29" s="284">
        <v>0.25621038000000002</v>
      </c>
      <c r="I29" s="286">
        <v>83.01487899</v>
      </c>
      <c r="J29" s="262">
        <v>22.894175440000001</v>
      </c>
      <c r="K29" s="263">
        <v>6.5832900000000003E-3</v>
      </c>
      <c r="L29" s="263">
        <v>0.12460425999999999</v>
      </c>
      <c r="M29" s="263">
        <v>0.27272471999999998</v>
      </c>
      <c r="N29" s="263">
        <v>4.8411995399999999</v>
      </c>
      <c r="O29" s="263">
        <v>1.461288E-2</v>
      </c>
      <c r="P29" s="263">
        <v>0.91086129000000005</v>
      </c>
      <c r="Q29" s="263">
        <v>0.99175852999999992</v>
      </c>
      <c r="R29" s="263">
        <v>2.1882798400000003</v>
      </c>
      <c r="S29" s="263">
        <v>5.3246674199999999</v>
      </c>
      <c r="T29" s="263">
        <v>6.5282336799999996</v>
      </c>
      <c r="U29" s="263">
        <v>0.13785432</v>
      </c>
      <c r="V29" s="263">
        <v>9.65389E-3</v>
      </c>
      <c r="W29" s="263">
        <v>0.14594800999999999</v>
      </c>
      <c r="X29" s="263">
        <v>19.758540870000001</v>
      </c>
      <c r="Y29" s="263">
        <v>0.24255597999999998</v>
      </c>
      <c r="Z29" s="263">
        <v>1.0095989999999999E-2</v>
      </c>
      <c r="AA29" s="263">
        <v>3.4678521299999998</v>
      </c>
      <c r="AB29" s="263">
        <v>2.39271777</v>
      </c>
      <c r="AC29" s="263">
        <v>0.15744433999999999</v>
      </c>
      <c r="AD29" s="263">
        <v>0.94700523999999997</v>
      </c>
      <c r="AE29" s="263">
        <v>0.25920602999999998</v>
      </c>
      <c r="AF29" s="263">
        <v>7.1040649999999997E-2</v>
      </c>
      <c r="AG29" s="263">
        <v>1.8269669999999998E-2</v>
      </c>
      <c r="AH29" s="263">
        <v>1.5720708600000002</v>
      </c>
      <c r="AI29" s="263">
        <v>2.8721627700000001</v>
      </c>
      <c r="AJ29" s="264">
        <v>6.8547595800000005</v>
      </c>
      <c r="AL29" s="264">
        <v>3.6652999999999995E-4</v>
      </c>
    </row>
    <row r="30" spans="1:38" s="1" customFormat="1" ht="18" customHeight="1" x14ac:dyDescent="0.2">
      <c r="A30" s="125"/>
      <c r="B30" s="126"/>
      <c r="C30" s="254" t="s">
        <v>56</v>
      </c>
      <c r="D30" s="255" t="s">
        <v>287</v>
      </c>
      <c r="E30" s="256">
        <v>7083.8087774300011</v>
      </c>
      <c r="F30" s="256">
        <v>0</v>
      </c>
      <c r="G30" s="256">
        <v>4.0246454499999995</v>
      </c>
      <c r="H30" s="256">
        <v>2.1246900000000003E-3</v>
      </c>
      <c r="I30" s="257">
        <v>7079.7820072900013</v>
      </c>
      <c r="J30" s="276">
        <v>2.7333323200000001</v>
      </c>
      <c r="K30" s="277">
        <v>91.321569359999998</v>
      </c>
      <c r="L30" s="277">
        <v>746.92188175000001</v>
      </c>
      <c r="M30" s="277">
        <v>9.4383220000000004E-2</v>
      </c>
      <c r="N30" s="277">
        <v>1.1825799999999999E-3</v>
      </c>
      <c r="O30" s="277">
        <v>127.59991948000001</v>
      </c>
      <c r="P30" s="277">
        <v>22.931377749999999</v>
      </c>
      <c r="Q30" s="277">
        <v>410.37468360000003</v>
      </c>
      <c r="R30" s="277">
        <v>800.61711629000001</v>
      </c>
      <c r="S30" s="277">
        <v>0.35903834000000001</v>
      </c>
      <c r="T30" s="277">
        <v>0.48134082</v>
      </c>
      <c r="U30" s="277">
        <v>22.597053769999999</v>
      </c>
      <c r="V30" s="277">
        <v>138.28827786000002</v>
      </c>
      <c r="W30" s="277">
        <v>342.50645269</v>
      </c>
      <c r="X30" s="277">
        <v>2.7223312000000002</v>
      </c>
      <c r="Y30" s="277">
        <v>858.46427804999996</v>
      </c>
      <c r="Z30" s="277">
        <v>11.36899783</v>
      </c>
      <c r="AA30" s="277">
        <v>0.20115217000000002</v>
      </c>
      <c r="AB30" s="277">
        <v>3.5324E-4</v>
      </c>
      <c r="AC30" s="277">
        <v>2375.9214134899998</v>
      </c>
      <c r="AD30" s="277">
        <v>457.40025758999997</v>
      </c>
      <c r="AE30" s="277">
        <v>302.67212101000001</v>
      </c>
      <c r="AF30" s="277">
        <v>165.17271366999998</v>
      </c>
      <c r="AG30" s="277">
        <v>198.82269667</v>
      </c>
      <c r="AH30" s="277">
        <v>5.8326200000000002E-3</v>
      </c>
      <c r="AI30" s="277">
        <v>8.3542800000000004E-3</v>
      </c>
      <c r="AJ30" s="278">
        <v>0.19389563999999998</v>
      </c>
      <c r="AL30" s="278">
        <v>0</v>
      </c>
    </row>
    <row r="31" spans="1:38" s="1" customFormat="1" ht="18" customHeight="1" x14ac:dyDescent="0.2">
      <c r="A31" s="125"/>
      <c r="B31" s="126"/>
      <c r="C31" s="254" t="s">
        <v>57</v>
      </c>
      <c r="D31" s="255" t="s">
        <v>115</v>
      </c>
      <c r="E31" s="256">
        <v>0</v>
      </c>
      <c r="F31" s="256">
        <v>0</v>
      </c>
      <c r="G31" s="256">
        <v>0</v>
      </c>
      <c r="H31" s="256">
        <v>0</v>
      </c>
      <c r="I31" s="257">
        <v>0</v>
      </c>
      <c r="J31" s="282">
        <v>0</v>
      </c>
      <c r="K31" s="259">
        <v>0</v>
      </c>
      <c r="L31" s="259">
        <v>0</v>
      </c>
      <c r="M31" s="259">
        <v>0</v>
      </c>
      <c r="N31" s="259">
        <v>0</v>
      </c>
      <c r="O31" s="259">
        <v>0</v>
      </c>
      <c r="P31" s="259">
        <v>0</v>
      </c>
      <c r="Q31" s="259">
        <v>0</v>
      </c>
      <c r="R31" s="259">
        <v>0</v>
      </c>
      <c r="S31" s="259">
        <v>0</v>
      </c>
      <c r="T31" s="259">
        <v>0</v>
      </c>
      <c r="U31" s="259">
        <v>0</v>
      </c>
      <c r="V31" s="259">
        <v>0</v>
      </c>
      <c r="W31" s="259">
        <v>0</v>
      </c>
      <c r="X31" s="259">
        <v>0</v>
      </c>
      <c r="Y31" s="259">
        <v>0</v>
      </c>
      <c r="Z31" s="259">
        <v>0</v>
      </c>
      <c r="AA31" s="259">
        <v>0</v>
      </c>
      <c r="AB31" s="259">
        <v>0</v>
      </c>
      <c r="AC31" s="259">
        <v>0</v>
      </c>
      <c r="AD31" s="259">
        <v>0</v>
      </c>
      <c r="AE31" s="259">
        <v>0</v>
      </c>
      <c r="AF31" s="259">
        <v>0</v>
      </c>
      <c r="AG31" s="259">
        <v>0</v>
      </c>
      <c r="AH31" s="259">
        <v>0</v>
      </c>
      <c r="AI31" s="259">
        <v>0</v>
      </c>
      <c r="AJ31" s="260">
        <v>0</v>
      </c>
      <c r="AL31" s="260">
        <v>0</v>
      </c>
    </row>
    <row r="32" spans="1:38" s="1" customFormat="1" ht="18" customHeight="1" x14ac:dyDescent="0.2">
      <c r="A32" s="125"/>
      <c r="B32" s="126"/>
      <c r="C32" s="295" t="s">
        <v>58</v>
      </c>
      <c r="D32" s="296" t="s">
        <v>178</v>
      </c>
      <c r="E32" s="297">
        <v>0.58281849000000008</v>
      </c>
      <c r="F32" s="297">
        <v>0</v>
      </c>
      <c r="G32" s="297">
        <v>0</v>
      </c>
      <c r="H32" s="297">
        <v>4.4741629999999998E-2</v>
      </c>
      <c r="I32" s="298">
        <v>0.5380768600000001</v>
      </c>
      <c r="J32" s="299">
        <v>1.4330799999999999E-2</v>
      </c>
      <c r="K32" s="300">
        <v>0</v>
      </c>
      <c r="L32" s="300">
        <v>0</v>
      </c>
      <c r="M32" s="300">
        <v>0</v>
      </c>
      <c r="N32" s="300">
        <v>4.0036400000000002E-3</v>
      </c>
      <c r="O32" s="300">
        <v>0</v>
      </c>
      <c r="P32" s="300">
        <v>0</v>
      </c>
      <c r="Q32" s="300">
        <v>0</v>
      </c>
      <c r="R32" s="300">
        <v>1.441923E-2</v>
      </c>
      <c r="S32" s="300">
        <v>0.35644068000000001</v>
      </c>
      <c r="T32" s="300">
        <v>0</v>
      </c>
      <c r="U32" s="300">
        <v>0</v>
      </c>
      <c r="V32" s="300">
        <v>0</v>
      </c>
      <c r="W32" s="300">
        <v>0</v>
      </c>
      <c r="X32" s="300">
        <v>0</v>
      </c>
      <c r="Y32" s="300">
        <v>0</v>
      </c>
      <c r="Z32" s="300">
        <v>0</v>
      </c>
      <c r="AA32" s="300">
        <v>0.13330351000000001</v>
      </c>
      <c r="AB32" s="300">
        <v>0</v>
      </c>
      <c r="AC32" s="300">
        <v>8.8413299999999997E-3</v>
      </c>
      <c r="AD32" s="300">
        <v>2.3530000000000001E-3</v>
      </c>
      <c r="AE32" s="300">
        <v>0</v>
      </c>
      <c r="AF32" s="300">
        <v>0</v>
      </c>
      <c r="AG32" s="300">
        <v>0</v>
      </c>
      <c r="AH32" s="300">
        <v>0</v>
      </c>
      <c r="AI32" s="300">
        <v>0</v>
      </c>
      <c r="AJ32" s="301">
        <v>4.3846700000000002E-3</v>
      </c>
      <c r="AL32" s="301">
        <v>0</v>
      </c>
    </row>
    <row r="33" spans="1:38" s="122" customFormat="1" ht="18" customHeight="1" x14ac:dyDescent="0.2">
      <c r="A33" s="238"/>
      <c r="B33" s="121"/>
      <c r="C33" s="302" t="s">
        <v>59</v>
      </c>
      <c r="D33" s="303" t="s">
        <v>288</v>
      </c>
      <c r="E33" s="304">
        <v>55877.25786695999</v>
      </c>
      <c r="F33" s="304">
        <v>5077.28222413</v>
      </c>
      <c r="G33" s="304">
        <v>25.440210879999999</v>
      </c>
      <c r="H33" s="304">
        <v>148.52650294</v>
      </c>
      <c r="I33" s="243">
        <v>50626.008929009993</v>
      </c>
      <c r="J33" s="305">
        <v>310.19649619000006</v>
      </c>
      <c r="K33" s="306">
        <v>361.41394483000005</v>
      </c>
      <c r="L33" s="306">
        <v>866.99713028999997</v>
      </c>
      <c r="M33" s="306">
        <v>1062.89785364</v>
      </c>
      <c r="N33" s="306">
        <v>6679.7020202099993</v>
      </c>
      <c r="O33" s="306">
        <v>156.59245019000002</v>
      </c>
      <c r="P33" s="306">
        <v>1081.0845384199999</v>
      </c>
      <c r="Q33" s="306">
        <v>2875.5962038300004</v>
      </c>
      <c r="R33" s="306">
        <v>6611.6822450800009</v>
      </c>
      <c r="S33" s="306">
        <v>9749.3938656199989</v>
      </c>
      <c r="T33" s="306">
        <v>5287.0929658699997</v>
      </c>
      <c r="U33" s="306">
        <v>58.723177490000005</v>
      </c>
      <c r="V33" s="306">
        <v>206.22307165999999</v>
      </c>
      <c r="W33" s="306">
        <v>468.46030829999995</v>
      </c>
      <c r="X33" s="306">
        <v>54.514587229999989</v>
      </c>
      <c r="Y33" s="306">
        <v>1279.88653277</v>
      </c>
      <c r="Z33" s="306">
        <v>6.9380013299999996</v>
      </c>
      <c r="AA33" s="306">
        <v>1013.0285833400002</v>
      </c>
      <c r="AB33" s="306">
        <v>1307.7499603599999</v>
      </c>
      <c r="AC33" s="306">
        <v>2858.6908245999994</v>
      </c>
      <c r="AD33" s="306">
        <v>1102.7034596600001</v>
      </c>
      <c r="AE33" s="306">
        <v>1167.9131872999999</v>
      </c>
      <c r="AF33" s="306">
        <v>190.82316746000001</v>
      </c>
      <c r="AG33" s="306">
        <v>513.01507131999995</v>
      </c>
      <c r="AH33" s="306">
        <v>766.71395658999995</v>
      </c>
      <c r="AI33" s="306">
        <v>875.65287123999997</v>
      </c>
      <c r="AJ33" s="307">
        <v>3712.3224541899999</v>
      </c>
      <c r="AL33" s="307">
        <v>2.3749999999999999E-3</v>
      </c>
    </row>
    <row r="34" spans="1:38" s="1" customFormat="1" ht="18" customHeight="1" x14ac:dyDescent="0.2">
      <c r="A34" s="125"/>
      <c r="B34" s="126"/>
      <c r="C34" s="254" t="s">
        <v>60</v>
      </c>
      <c r="D34" s="255" t="s">
        <v>289</v>
      </c>
      <c r="E34" s="256">
        <v>46349.224787999992</v>
      </c>
      <c r="F34" s="256">
        <v>5066.5420068699996</v>
      </c>
      <c r="G34" s="256">
        <v>3.7957345699999996</v>
      </c>
      <c r="H34" s="256">
        <v>1.57512922</v>
      </c>
      <c r="I34" s="257">
        <v>41277.31191733999</v>
      </c>
      <c r="J34" s="308">
        <v>210.22575140000001</v>
      </c>
      <c r="K34" s="263">
        <v>227.75655946999998</v>
      </c>
      <c r="L34" s="263">
        <v>499.30959651999996</v>
      </c>
      <c r="M34" s="263">
        <v>955.29363750000005</v>
      </c>
      <c r="N34" s="263">
        <v>5702.2527130599992</v>
      </c>
      <c r="O34" s="263">
        <v>55.25628038</v>
      </c>
      <c r="P34" s="263">
        <v>740.70270882</v>
      </c>
      <c r="Q34" s="263">
        <v>2583.6908442800004</v>
      </c>
      <c r="R34" s="263">
        <v>5950.6927127800009</v>
      </c>
      <c r="S34" s="263">
        <v>8908.8301447100002</v>
      </c>
      <c r="T34" s="263">
        <v>4639.9755786599999</v>
      </c>
      <c r="U34" s="263">
        <v>39.713949249999999</v>
      </c>
      <c r="V34" s="263">
        <v>80.018882410000003</v>
      </c>
      <c r="W34" s="263">
        <v>214.12423142999998</v>
      </c>
      <c r="X34" s="263">
        <v>38.862671579999997</v>
      </c>
      <c r="Y34" s="263">
        <v>747.64947873000006</v>
      </c>
      <c r="Z34" s="263">
        <v>2.6654586400000002</v>
      </c>
      <c r="AA34" s="263">
        <v>945.92305513000008</v>
      </c>
      <c r="AB34" s="263">
        <v>749.48728242999994</v>
      </c>
      <c r="AC34" s="263">
        <v>1734.2245830199997</v>
      </c>
      <c r="AD34" s="263">
        <v>728.88379124000005</v>
      </c>
      <c r="AE34" s="263">
        <v>600.38981219000004</v>
      </c>
      <c r="AF34" s="263">
        <v>74.860631820000009</v>
      </c>
      <c r="AG34" s="263">
        <v>220.39693067000002</v>
      </c>
      <c r="AH34" s="263">
        <v>561.88467155000001</v>
      </c>
      <c r="AI34" s="263">
        <v>744.35155233</v>
      </c>
      <c r="AJ34" s="264">
        <v>3319.88840734</v>
      </c>
      <c r="AL34" s="264">
        <v>0</v>
      </c>
    </row>
    <row r="35" spans="1:38" s="1" customFormat="1" ht="18" customHeight="1" x14ac:dyDescent="0.2">
      <c r="A35" s="125"/>
      <c r="B35" s="126"/>
      <c r="C35" s="254" t="s">
        <v>61</v>
      </c>
      <c r="D35" s="309" t="s">
        <v>290</v>
      </c>
      <c r="E35" s="274">
        <v>46093.33198575001</v>
      </c>
      <c r="F35" s="274">
        <v>5061.7764956999999</v>
      </c>
      <c r="G35" s="274">
        <v>0.41916928000000003</v>
      </c>
      <c r="H35" s="274">
        <v>0.237762</v>
      </c>
      <c r="I35" s="310">
        <v>41030.898558770008</v>
      </c>
      <c r="J35" s="268">
        <v>198.75997379999998</v>
      </c>
      <c r="K35" s="269">
        <v>227.21452453000001</v>
      </c>
      <c r="L35" s="269">
        <v>496.22774902999998</v>
      </c>
      <c r="M35" s="269">
        <v>952.33190233999994</v>
      </c>
      <c r="N35" s="269">
        <v>5674.1432979499987</v>
      </c>
      <c r="O35" s="269">
        <v>53.121395470000003</v>
      </c>
      <c r="P35" s="269">
        <v>733.10836901999994</v>
      </c>
      <c r="Q35" s="269">
        <v>2581.8864666499999</v>
      </c>
      <c r="R35" s="269">
        <v>5897.6684079800007</v>
      </c>
      <c r="S35" s="269">
        <v>8856.9607524300009</v>
      </c>
      <c r="T35" s="269">
        <v>4624.5976107200004</v>
      </c>
      <c r="U35" s="269">
        <v>37.991980220000002</v>
      </c>
      <c r="V35" s="269">
        <v>79.393215280000007</v>
      </c>
      <c r="W35" s="269">
        <v>213.11796200999999</v>
      </c>
      <c r="X35" s="269">
        <v>36.613597390000002</v>
      </c>
      <c r="Y35" s="269">
        <v>744.49853111000004</v>
      </c>
      <c r="Z35" s="269">
        <v>2.6017830100000001</v>
      </c>
      <c r="AA35" s="269">
        <v>935.10990859000003</v>
      </c>
      <c r="AB35" s="269">
        <v>745.28975602999992</v>
      </c>
      <c r="AC35" s="269">
        <v>1721.7383718999999</v>
      </c>
      <c r="AD35" s="269">
        <v>716.91375570000002</v>
      </c>
      <c r="AE35" s="269">
        <v>599.33991829000013</v>
      </c>
      <c r="AF35" s="269">
        <v>73.949360420000005</v>
      </c>
      <c r="AG35" s="269">
        <v>218.91583459</v>
      </c>
      <c r="AH35" s="269">
        <v>561.09016872000007</v>
      </c>
      <c r="AI35" s="269">
        <v>741.26111324999999</v>
      </c>
      <c r="AJ35" s="270">
        <v>3307.0528523400003</v>
      </c>
      <c r="AL35" s="270">
        <v>0</v>
      </c>
    </row>
    <row r="36" spans="1:38" s="96" customFormat="1" ht="18" customHeight="1" x14ac:dyDescent="0.2">
      <c r="A36" s="127"/>
      <c r="B36" s="127"/>
      <c r="C36" s="311"/>
      <c r="D36" s="312" t="s">
        <v>291</v>
      </c>
      <c r="E36" s="273">
        <v>39113.919170820009</v>
      </c>
      <c r="F36" s="273">
        <v>1335.21946998</v>
      </c>
      <c r="G36" s="273">
        <v>0</v>
      </c>
      <c r="H36" s="273">
        <v>0</v>
      </c>
      <c r="I36" s="273">
        <v>37778.699700840007</v>
      </c>
      <c r="J36" s="313">
        <v>109.47966247000002</v>
      </c>
      <c r="K36" s="314">
        <v>210.32989252000002</v>
      </c>
      <c r="L36" s="314">
        <v>473.69506042999996</v>
      </c>
      <c r="M36" s="314">
        <v>908.52890228000001</v>
      </c>
      <c r="N36" s="314">
        <v>5536.2819099700018</v>
      </c>
      <c r="O36" s="314">
        <v>51.398993189999999</v>
      </c>
      <c r="P36" s="314">
        <v>692.46455495999999</v>
      </c>
      <c r="Q36" s="314">
        <v>2490.0192850400003</v>
      </c>
      <c r="R36" s="314">
        <v>5114.9438877400007</v>
      </c>
      <c r="S36" s="314">
        <v>8166.8744440000009</v>
      </c>
      <c r="T36" s="314">
        <v>3939.20005098</v>
      </c>
      <c r="U36" s="314">
        <v>24.606494569999999</v>
      </c>
      <c r="V36" s="314">
        <v>76.323029070000004</v>
      </c>
      <c r="W36" s="314">
        <v>195.81900178000001</v>
      </c>
      <c r="X36" s="314">
        <v>34.488353560000007</v>
      </c>
      <c r="Y36" s="314">
        <v>682.63466097000003</v>
      </c>
      <c r="Z36" s="314">
        <v>1.6881822399999999</v>
      </c>
      <c r="AA36" s="314">
        <v>819.74168602999998</v>
      </c>
      <c r="AB36" s="314">
        <v>712.35575502000029</v>
      </c>
      <c r="AC36" s="314">
        <v>1562.23954043</v>
      </c>
      <c r="AD36" s="314">
        <v>601.80101666999997</v>
      </c>
      <c r="AE36" s="314">
        <v>533.42867262000004</v>
      </c>
      <c r="AF36" s="314">
        <v>66.817288889999986</v>
      </c>
      <c r="AG36" s="314">
        <v>200.62871688000001</v>
      </c>
      <c r="AH36" s="314">
        <v>545.25024754999993</v>
      </c>
      <c r="AI36" s="314">
        <v>713.19643486000007</v>
      </c>
      <c r="AJ36" s="347">
        <v>3314.4639761200006</v>
      </c>
      <c r="AL36" s="347">
        <v>0</v>
      </c>
    </row>
    <row r="37" spans="1:38" s="96" customFormat="1" ht="18" customHeight="1" x14ac:dyDescent="0.2">
      <c r="A37" s="127"/>
      <c r="B37" s="127"/>
      <c r="C37" s="311"/>
      <c r="D37" s="315" t="s">
        <v>292</v>
      </c>
      <c r="E37" s="280">
        <v>649.53397748999998</v>
      </c>
      <c r="F37" s="280">
        <v>162.46597452</v>
      </c>
      <c r="G37" s="280">
        <v>0</v>
      </c>
      <c r="H37" s="280">
        <v>0</v>
      </c>
      <c r="I37" s="280">
        <v>487.06800297000001</v>
      </c>
      <c r="J37" s="316">
        <v>47.446530759999987</v>
      </c>
      <c r="K37" s="317">
        <v>2.5013348300000002</v>
      </c>
      <c r="L37" s="317">
        <v>3.8943123399999995</v>
      </c>
      <c r="M37" s="317">
        <v>29.132447429999999</v>
      </c>
      <c r="N37" s="317">
        <v>51.7585981</v>
      </c>
      <c r="O37" s="317">
        <v>6.6272340000000013E-2</v>
      </c>
      <c r="P37" s="317">
        <v>12.880564079999999</v>
      </c>
      <c r="Q37" s="317">
        <v>0.93907697000000012</v>
      </c>
      <c r="R37" s="317">
        <v>18.133674719999998</v>
      </c>
      <c r="S37" s="317">
        <v>133.13053070000001</v>
      </c>
      <c r="T37" s="317">
        <v>23.24713955</v>
      </c>
      <c r="U37" s="317">
        <v>0.28057437000000002</v>
      </c>
      <c r="V37" s="317">
        <v>7.0800580000000002E-2</v>
      </c>
      <c r="W37" s="317">
        <v>7.0331541600000005</v>
      </c>
      <c r="X37" s="317">
        <v>0</v>
      </c>
      <c r="Y37" s="317">
        <v>6.9244957900000008</v>
      </c>
      <c r="Z37" s="317">
        <v>0</v>
      </c>
      <c r="AA37" s="317">
        <v>45.139010960000007</v>
      </c>
      <c r="AB37" s="317">
        <v>16.718164019999996</v>
      </c>
      <c r="AC37" s="317">
        <v>32.573315550000004</v>
      </c>
      <c r="AD37" s="317">
        <v>6.3411472799999995</v>
      </c>
      <c r="AE37" s="317">
        <v>0.25217296</v>
      </c>
      <c r="AF37" s="317">
        <v>0.52179173000000001</v>
      </c>
      <c r="AG37" s="317">
        <v>0.44265820999999994</v>
      </c>
      <c r="AH37" s="317">
        <v>5.8078271900000003</v>
      </c>
      <c r="AI37" s="317">
        <v>14.720022620000002</v>
      </c>
      <c r="AJ37" s="348">
        <v>27.112385730000003</v>
      </c>
      <c r="AL37" s="348">
        <v>0</v>
      </c>
    </row>
    <row r="38" spans="1:38" s="96" customFormat="1" ht="18" customHeight="1" x14ac:dyDescent="0.2">
      <c r="A38" s="127"/>
      <c r="B38" s="127"/>
      <c r="C38" s="311"/>
      <c r="D38" s="315" t="s">
        <v>293</v>
      </c>
      <c r="E38" s="280">
        <v>173.44097474000003</v>
      </c>
      <c r="F38" s="280">
        <v>83.734999999999999</v>
      </c>
      <c r="G38" s="280">
        <v>0</v>
      </c>
      <c r="H38" s="280">
        <v>0</v>
      </c>
      <c r="I38" s="280">
        <v>89.70597474000003</v>
      </c>
      <c r="J38" s="316">
        <v>3.6210409300000004</v>
      </c>
      <c r="K38" s="317">
        <v>-1.8193450600000001</v>
      </c>
      <c r="L38" s="317">
        <v>11.600681190000001</v>
      </c>
      <c r="M38" s="317">
        <v>2.4564942399999996</v>
      </c>
      <c r="N38" s="317">
        <v>4.5562427899999998</v>
      </c>
      <c r="O38" s="317">
        <v>6.0359380000000018E-2</v>
      </c>
      <c r="P38" s="317">
        <v>5.9153783200000003</v>
      </c>
      <c r="Q38" s="317">
        <v>2.6338031699999997</v>
      </c>
      <c r="R38" s="317">
        <v>22.169608329999999</v>
      </c>
      <c r="S38" s="317">
        <v>10.697937540000002</v>
      </c>
      <c r="T38" s="317">
        <v>26.051687820000001</v>
      </c>
      <c r="U38" s="317">
        <v>0.13370688999999999</v>
      </c>
      <c r="V38" s="317">
        <v>0</v>
      </c>
      <c r="W38" s="317">
        <v>2.358330999999959E-2</v>
      </c>
      <c r="X38" s="317">
        <v>1.672502E-2</v>
      </c>
      <c r="Y38" s="317">
        <v>2.0786440400000004</v>
      </c>
      <c r="Z38" s="317">
        <v>-0.18472992000000002</v>
      </c>
      <c r="AA38" s="317">
        <v>6.0788083100000012</v>
      </c>
      <c r="AB38" s="317">
        <v>0.2431055</v>
      </c>
      <c r="AC38" s="317">
        <v>-15.442812190000001</v>
      </c>
      <c r="AD38" s="317">
        <v>3.2015592900000001</v>
      </c>
      <c r="AE38" s="317">
        <v>-6.4703999999999997</v>
      </c>
      <c r="AF38" s="317">
        <v>-0.29307404999999997</v>
      </c>
      <c r="AG38" s="317">
        <v>12.390356030000001</v>
      </c>
      <c r="AH38" s="317">
        <v>0.49153705999999997</v>
      </c>
      <c r="AI38" s="317">
        <v>-1.3254343899999999</v>
      </c>
      <c r="AJ38" s="348">
        <v>0.82051118999999995</v>
      </c>
      <c r="AL38" s="348">
        <v>0</v>
      </c>
    </row>
    <row r="39" spans="1:38" s="96" customFormat="1" ht="18" customHeight="1" x14ac:dyDescent="0.2">
      <c r="A39" s="127"/>
      <c r="B39" s="127"/>
      <c r="C39" s="311"/>
      <c r="D39" s="318" t="s">
        <v>294</v>
      </c>
      <c r="E39" s="284">
        <v>6156.4378626999951</v>
      </c>
      <c r="F39" s="284">
        <v>3480.3560511999999</v>
      </c>
      <c r="G39" s="284">
        <v>0.41916928000000003</v>
      </c>
      <c r="H39" s="284">
        <v>0.237762</v>
      </c>
      <c r="I39" s="284">
        <v>2675.424880219995</v>
      </c>
      <c r="J39" s="358">
        <v>38.212739639999974</v>
      </c>
      <c r="K39" s="359">
        <v>16.202642239999992</v>
      </c>
      <c r="L39" s="359">
        <v>7.0376950700000229</v>
      </c>
      <c r="M39" s="359">
        <v>12.214058389999943</v>
      </c>
      <c r="N39" s="359">
        <v>81.546547089997091</v>
      </c>
      <c r="O39" s="359">
        <v>1.5957705600000085</v>
      </c>
      <c r="P39" s="359">
        <v>21.847871659999967</v>
      </c>
      <c r="Q39" s="359">
        <v>88.294301469999709</v>
      </c>
      <c r="R39" s="359">
        <v>742.4212371899996</v>
      </c>
      <c r="S39" s="359">
        <v>546.25784018999855</v>
      </c>
      <c r="T39" s="359">
        <v>636.09873237000022</v>
      </c>
      <c r="U39" s="359">
        <v>12.971204389999999</v>
      </c>
      <c r="V39" s="359">
        <v>2.9993856299999933</v>
      </c>
      <c r="W39" s="359">
        <v>10.24222275999999</v>
      </c>
      <c r="X39" s="359">
        <v>2.1085188099999885</v>
      </c>
      <c r="Y39" s="359">
        <v>52.860730309999973</v>
      </c>
      <c r="Z39" s="359">
        <v>1.0983306900000003</v>
      </c>
      <c r="AA39" s="359">
        <v>64.150403290000071</v>
      </c>
      <c r="AB39" s="359">
        <v>15.97273148999964</v>
      </c>
      <c r="AC39" s="359">
        <v>142.36832810999979</v>
      </c>
      <c r="AD39" s="359">
        <v>105.57003246000008</v>
      </c>
      <c r="AE39" s="359">
        <v>72.129472710000101</v>
      </c>
      <c r="AF39" s="359">
        <v>6.9033538500000109</v>
      </c>
      <c r="AG39" s="359">
        <v>5.454103469999982</v>
      </c>
      <c r="AH39" s="359">
        <v>9.5405569200000748</v>
      </c>
      <c r="AI39" s="359">
        <v>14.670090159999985</v>
      </c>
      <c r="AJ39" s="360">
        <v>-35.344020700000002</v>
      </c>
      <c r="AL39" s="360">
        <v>0</v>
      </c>
    </row>
    <row r="40" spans="1:38" s="1" customFormat="1" ht="18" customHeight="1" x14ac:dyDescent="0.2">
      <c r="A40" s="233"/>
      <c r="B40" s="233"/>
      <c r="C40" s="254" t="s">
        <v>62</v>
      </c>
      <c r="D40" s="255" t="s">
        <v>295</v>
      </c>
      <c r="E40" s="256">
        <v>24.15447503</v>
      </c>
      <c r="F40" s="256">
        <v>0</v>
      </c>
      <c r="G40" s="256">
        <v>0</v>
      </c>
      <c r="H40" s="256">
        <v>0</v>
      </c>
      <c r="I40" s="256">
        <v>24.15447503</v>
      </c>
      <c r="J40" s="319">
        <v>7.5636339999999996E-2</v>
      </c>
      <c r="K40" s="320">
        <v>0</v>
      </c>
      <c r="L40" s="320">
        <v>0</v>
      </c>
      <c r="M40" s="320">
        <v>0.16561483999999999</v>
      </c>
      <c r="N40" s="320">
        <v>8.3000000000000001E-3</v>
      </c>
      <c r="O40" s="320">
        <v>0.70775396999999995</v>
      </c>
      <c r="P40" s="320">
        <v>0.61734633999999999</v>
      </c>
      <c r="Q40" s="320">
        <v>0</v>
      </c>
      <c r="R40" s="320">
        <v>8.7332345999999994</v>
      </c>
      <c r="S40" s="320">
        <v>8.3944428300000009</v>
      </c>
      <c r="T40" s="320">
        <v>0</v>
      </c>
      <c r="U40" s="320">
        <v>0</v>
      </c>
      <c r="V40" s="320">
        <v>2.4799999999999999E-2</v>
      </c>
      <c r="W40" s="320">
        <v>4.6300000000000001E-2</v>
      </c>
      <c r="X40" s="320">
        <v>9.2330999999999996E-2</v>
      </c>
      <c r="Y40" s="320">
        <v>0</v>
      </c>
      <c r="Z40" s="320">
        <v>0</v>
      </c>
      <c r="AA40" s="320">
        <v>7.2875529999999994E-2</v>
      </c>
      <c r="AB40" s="320">
        <v>0</v>
      </c>
      <c r="AC40" s="320">
        <v>7.9699999999999993E-2</v>
      </c>
      <c r="AD40" s="320">
        <v>4.9793037099999999</v>
      </c>
      <c r="AE40" s="320">
        <v>0</v>
      </c>
      <c r="AF40" s="320">
        <v>0</v>
      </c>
      <c r="AG40" s="320">
        <v>0</v>
      </c>
      <c r="AH40" s="320">
        <v>0</v>
      </c>
      <c r="AI40" s="320">
        <v>0.15683586999999999</v>
      </c>
      <c r="AJ40" s="349">
        <v>0</v>
      </c>
      <c r="AL40" s="349">
        <v>0</v>
      </c>
    </row>
    <row r="41" spans="1:38" s="1" customFormat="1" ht="18" customHeight="1" x14ac:dyDescent="0.2">
      <c r="A41" s="233"/>
      <c r="B41" s="233"/>
      <c r="C41" s="254" t="s">
        <v>63</v>
      </c>
      <c r="D41" s="321" t="s">
        <v>296</v>
      </c>
      <c r="E41" s="285">
        <v>231.73832721999992</v>
      </c>
      <c r="F41" s="285">
        <v>4.7655111699999999</v>
      </c>
      <c r="G41" s="285">
        <v>3.3765652899999994</v>
      </c>
      <c r="H41" s="285">
        <v>1.33736722</v>
      </c>
      <c r="I41" s="285">
        <v>222.25888353999991</v>
      </c>
      <c r="J41" s="322">
        <v>11.39014126</v>
      </c>
      <c r="K41" s="323">
        <v>0.54203493999999997</v>
      </c>
      <c r="L41" s="323">
        <v>3.0818474899999999</v>
      </c>
      <c r="M41" s="323">
        <v>2.79612032</v>
      </c>
      <c r="N41" s="323">
        <v>28.101115109999999</v>
      </c>
      <c r="O41" s="323">
        <v>1.4271309400000001</v>
      </c>
      <c r="P41" s="323">
        <v>6.9769934600000001</v>
      </c>
      <c r="Q41" s="323">
        <v>1.8043776299999998</v>
      </c>
      <c r="R41" s="323">
        <v>44.291070199999993</v>
      </c>
      <c r="S41" s="323">
        <v>43.474949450000004</v>
      </c>
      <c r="T41" s="323">
        <v>15.37796794</v>
      </c>
      <c r="U41" s="323">
        <v>1.7219690300000001</v>
      </c>
      <c r="V41" s="323">
        <v>0.60086713000000003</v>
      </c>
      <c r="W41" s="323">
        <v>0.95996942000000007</v>
      </c>
      <c r="X41" s="323">
        <v>2.1567431899999998</v>
      </c>
      <c r="Y41" s="323">
        <v>3.1509476200000002</v>
      </c>
      <c r="Z41" s="323">
        <v>6.3675629999999997E-2</v>
      </c>
      <c r="AA41" s="323">
        <v>10.740271009999999</v>
      </c>
      <c r="AB41" s="323">
        <v>4.1975264000000001</v>
      </c>
      <c r="AC41" s="323">
        <v>12.406511120000001</v>
      </c>
      <c r="AD41" s="323">
        <v>6.9907318299999996</v>
      </c>
      <c r="AE41" s="323">
        <v>1.0498938999999998</v>
      </c>
      <c r="AF41" s="323">
        <v>0.91127139999999995</v>
      </c>
      <c r="AG41" s="323">
        <v>1.4810960800000001</v>
      </c>
      <c r="AH41" s="323">
        <v>0.7945028300000001</v>
      </c>
      <c r="AI41" s="323">
        <v>2.9336032099999998</v>
      </c>
      <c r="AJ41" s="350">
        <v>12.835554999999999</v>
      </c>
      <c r="AL41" s="350">
        <v>0</v>
      </c>
    </row>
    <row r="42" spans="1:38" s="1" customFormat="1" ht="18" customHeight="1" x14ac:dyDescent="0.2">
      <c r="A42" s="233"/>
      <c r="B42" s="233"/>
      <c r="C42" s="254" t="s">
        <v>64</v>
      </c>
      <c r="D42" s="255" t="s">
        <v>297</v>
      </c>
      <c r="E42" s="256">
        <v>8739.6913962899998</v>
      </c>
      <c r="F42" s="256">
        <v>0.1989361</v>
      </c>
      <c r="G42" s="256">
        <v>1.132298E-2</v>
      </c>
      <c r="H42" s="256">
        <v>0</v>
      </c>
      <c r="I42" s="256">
        <v>8739.4811372099994</v>
      </c>
      <c r="J42" s="324">
        <v>61.002387210000002</v>
      </c>
      <c r="K42" s="325">
        <v>127.05663956000001</v>
      </c>
      <c r="L42" s="325">
        <v>366.72080655000002</v>
      </c>
      <c r="M42" s="325">
        <v>53.865846640000001</v>
      </c>
      <c r="N42" s="325">
        <v>930.69298920999995</v>
      </c>
      <c r="O42" s="325">
        <v>95.129225599999998</v>
      </c>
      <c r="P42" s="325">
        <v>329.87903070999999</v>
      </c>
      <c r="Q42" s="325">
        <v>257.70979225000002</v>
      </c>
      <c r="R42" s="325">
        <v>621.26100534</v>
      </c>
      <c r="S42" s="325">
        <v>795.69649594000009</v>
      </c>
      <c r="T42" s="325">
        <v>582.29137065999998</v>
      </c>
      <c r="U42" s="325">
        <v>16.167116499999999</v>
      </c>
      <c r="V42" s="325">
        <v>104.46567611</v>
      </c>
      <c r="W42" s="325">
        <v>247.49686573</v>
      </c>
      <c r="X42" s="325">
        <v>13.742941889999999</v>
      </c>
      <c r="Y42" s="325">
        <v>525.73934722000001</v>
      </c>
      <c r="Z42" s="325">
        <v>3.3590279199999999</v>
      </c>
      <c r="AA42" s="325">
        <v>44.981972620000001</v>
      </c>
      <c r="AB42" s="325">
        <v>548.35674572999994</v>
      </c>
      <c r="AC42" s="325">
        <v>1043.83266991</v>
      </c>
      <c r="AD42" s="325">
        <v>344.86089082000001</v>
      </c>
      <c r="AE42" s="325">
        <v>565.92907903000003</v>
      </c>
      <c r="AF42" s="325">
        <v>112.81990051999999</v>
      </c>
      <c r="AG42" s="325">
        <v>289.29104237000001</v>
      </c>
      <c r="AH42" s="325">
        <v>191.37936213999998</v>
      </c>
      <c r="AI42" s="325">
        <v>106.79754647</v>
      </c>
      <c r="AJ42" s="351">
        <v>358.95536255999997</v>
      </c>
      <c r="AL42" s="351">
        <v>0</v>
      </c>
    </row>
    <row r="43" spans="1:38" s="1" customFormat="1" ht="18" customHeight="1" x14ac:dyDescent="0.2">
      <c r="A43" s="233"/>
      <c r="B43" s="233"/>
      <c r="C43" s="254" t="s">
        <v>65</v>
      </c>
      <c r="D43" s="255" t="s">
        <v>298</v>
      </c>
      <c r="E43" s="256">
        <v>290.91745317999988</v>
      </c>
      <c r="F43" s="256">
        <v>0</v>
      </c>
      <c r="G43" s="256">
        <v>0.36235100999999997</v>
      </c>
      <c r="H43" s="256">
        <v>0</v>
      </c>
      <c r="I43" s="256">
        <v>290.55510216999988</v>
      </c>
      <c r="J43" s="319">
        <v>5.9610604400000007</v>
      </c>
      <c r="K43" s="320">
        <v>5.6006795499999997</v>
      </c>
      <c r="L43" s="320">
        <v>0</v>
      </c>
      <c r="M43" s="320">
        <v>9.3572618300000006</v>
      </c>
      <c r="N43" s="320">
        <v>18.506745769999998</v>
      </c>
      <c r="O43" s="320">
        <v>4.6745618000000002</v>
      </c>
      <c r="P43" s="320">
        <v>5.4851357099999998</v>
      </c>
      <c r="Q43" s="320">
        <v>24.736239149999999</v>
      </c>
      <c r="R43" s="320">
        <v>2.2411210499999998</v>
      </c>
      <c r="S43" s="320">
        <v>24.090262039999999</v>
      </c>
      <c r="T43" s="320">
        <v>21.886147329999996</v>
      </c>
      <c r="U43" s="320">
        <v>0</v>
      </c>
      <c r="V43" s="320">
        <v>20.387993739999999</v>
      </c>
      <c r="W43" s="320">
        <v>5.7746819699999996</v>
      </c>
      <c r="X43" s="320">
        <v>0.28420499999999999</v>
      </c>
      <c r="Y43" s="320">
        <v>2.64584895</v>
      </c>
      <c r="Z43" s="320">
        <v>0.58606303000000004</v>
      </c>
      <c r="AA43" s="320">
        <v>8.2516142400000003</v>
      </c>
      <c r="AB43" s="320">
        <v>1.1046098700000002</v>
      </c>
      <c r="AC43" s="320">
        <v>77.426679500000006</v>
      </c>
      <c r="AD43" s="320">
        <v>24.465582319999999</v>
      </c>
      <c r="AE43" s="320">
        <v>0</v>
      </c>
      <c r="AF43" s="320">
        <v>1.55313963</v>
      </c>
      <c r="AG43" s="320">
        <v>0.26506126000000002</v>
      </c>
      <c r="AH43" s="320">
        <v>5.6656347399999998</v>
      </c>
      <c r="AI43" s="320">
        <v>6.6417692800000001</v>
      </c>
      <c r="AJ43" s="349">
        <v>12.963003970000001</v>
      </c>
      <c r="AL43" s="349">
        <v>0</v>
      </c>
    </row>
    <row r="44" spans="1:38" s="1" customFormat="1" ht="18" customHeight="1" x14ac:dyDescent="0.2">
      <c r="A44" s="233"/>
      <c r="B44" s="233"/>
      <c r="C44" s="254" t="s">
        <v>66</v>
      </c>
      <c r="D44" s="255" t="s">
        <v>299</v>
      </c>
      <c r="E44" s="256">
        <v>221.90249383999998</v>
      </c>
      <c r="F44" s="256">
        <v>0</v>
      </c>
      <c r="G44" s="256">
        <v>14.63897568</v>
      </c>
      <c r="H44" s="256">
        <v>146.32523652</v>
      </c>
      <c r="I44" s="256">
        <v>60.93828164</v>
      </c>
      <c r="J44" s="319">
        <v>4.7603166699999999</v>
      </c>
      <c r="K44" s="320">
        <v>0.15199214999999999</v>
      </c>
      <c r="L44" s="320">
        <v>1.16862E-3</v>
      </c>
      <c r="M44" s="320">
        <v>3.9079313500000001</v>
      </c>
      <c r="N44" s="320">
        <v>2.6114716699999998</v>
      </c>
      <c r="O44" s="320">
        <v>0.51018850999999998</v>
      </c>
      <c r="P44" s="320">
        <v>3.4728864800000001</v>
      </c>
      <c r="Q44" s="320">
        <v>1.12266603</v>
      </c>
      <c r="R44" s="320">
        <v>9.4805915899999995</v>
      </c>
      <c r="S44" s="320">
        <v>5.9545734499999998</v>
      </c>
      <c r="T44" s="320">
        <v>5.21310494</v>
      </c>
      <c r="U44" s="320">
        <v>1.18978994</v>
      </c>
      <c r="V44" s="320">
        <v>0.22297161999999998</v>
      </c>
      <c r="W44" s="320">
        <v>0.17295848</v>
      </c>
      <c r="X44" s="320">
        <v>0.56128076999999998</v>
      </c>
      <c r="Y44" s="320">
        <v>1.6011700000000001E-3</v>
      </c>
      <c r="Z44" s="320">
        <v>0.24850323999999999</v>
      </c>
      <c r="AA44" s="320">
        <v>4.7023499100000006</v>
      </c>
      <c r="AB44" s="320">
        <v>2.3152800000000003E-3</v>
      </c>
      <c r="AC44" s="320">
        <v>0.55711130000000009</v>
      </c>
      <c r="AD44" s="320">
        <v>1.4167069800000001</v>
      </c>
      <c r="AE44" s="320">
        <v>0.14887149999999999</v>
      </c>
      <c r="AF44" s="320">
        <v>9.8017010000000002E-2</v>
      </c>
      <c r="AG44" s="320">
        <v>1.5339500000000001E-3</v>
      </c>
      <c r="AH44" s="320">
        <v>1.04558912</v>
      </c>
      <c r="AI44" s="320">
        <v>8.1750346300000007</v>
      </c>
      <c r="AJ44" s="349">
        <v>5.2067552799999994</v>
      </c>
      <c r="AL44" s="349">
        <v>2.3749999999999999E-3</v>
      </c>
    </row>
    <row r="45" spans="1:38" s="1" customFormat="1" ht="18" customHeight="1" x14ac:dyDescent="0.2">
      <c r="A45" s="233"/>
      <c r="B45" s="233"/>
      <c r="C45" s="254" t="s">
        <v>67</v>
      </c>
      <c r="D45" s="255" t="s">
        <v>300</v>
      </c>
      <c r="E45" s="256">
        <v>216.00796234000001</v>
      </c>
      <c r="F45" s="256">
        <v>3.5812700199999998</v>
      </c>
      <c r="G45" s="256">
        <v>1.2889978599999998</v>
      </c>
      <c r="H45" s="256">
        <v>0.62613719999999995</v>
      </c>
      <c r="I45" s="256">
        <v>210.51155726000002</v>
      </c>
      <c r="J45" s="319">
        <v>26.609190150000003</v>
      </c>
      <c r="K45" s="320">
        <v>0.84807409999999994</v>
      </c>
      <c r="L45" s="320">
        <v>0.89067859999999999</v>
      </c>
      <c r="M45" s="320">
        <v>5.0537978200000007</v>
      </c>
      <c r="N45" s="320">
        <v>25.239554900000002</v>
      </c>
      <c r="O45" s="320">
        <v>0.76013350000000002</v>
      </c>
      <c r="P45" s="320">
        <v>1.5447766999999999</v>
      </c>
      <c r="Q45" s="320">
        <v>8.3366621199999997</v>
      </c>
      <c r="R45" s="320">
        <v>26.45848191</v>
      </c>
      <c r="S45" s="320">
        <v>12.81642748</v>
      </c>
      <c r="T45" s="320">
        <v>35.400314680000001</v>
      </c>
      <c r="U45" s="320">
        <v>1.6523218</v>
      </c>
      <c r="V45" s="320">
        <v>1.12754778</v>
      </c>
      <c r="W45" s="320">
        <v>0.89157069</v>
      </c>
      <c r="X45" s="320">
        <v>0.59656748999999998</v>
      </c>
      <c r="Y45" s="320">
        <v>3.8502567000000001</v>
      </c>
      <c r="Z45" s="320">
        <v>7.8948500000000005E-2</v>
      </c>
      <c r="AA45" s="320">
        <v>8.1146506200000008</v>
      </c>
      <c r="AB45" s="320">
        <v>8.6792862500000005</v>
      </c>
      <c r="AC45" s="320">
        <v>2.6497808700000003</v>
      </c>
      <c r="AD45" s="320">
        <v>3.0764882999999998</v>
      </c>
      <c r="AE45" s="320">
        <v>1.4454245800000001</v>
      </c>
      <c r="AF45" s="320">
        <v>1.4914784800000001</v>
      </c>
      <c r="AG45" s="320">
        <v>3.0605030699999998</v>
      </c>
      <c r="AH45" s="320">
        <v>6.28598664</v>
      </c>
      <c r="AI45" s="320">
        <v>8.9506533299999997</v>
      </c>
      <c r="AJ45" s="349">
        <v>14.602000200000001</v>
      </c>
      <c r="AL45" s="349">
        <v>0</v>
      </c>
    </row>
    <row r="46" spans="1:38" s="1" customFormat="1" ht="18" customHeight="1" x14ac:dyDescent="0.2">
      <c r="A46" s="233"/>
      <c r="B46" s="233"/>
      <c r="C46" s="254" t="s">
        <v>68</v>
      </c>
      <c r="D46" s="255" t="s">
        <v>115</v>
      </c>
      <c r="E46" s="256">
        <v>49.090612329999999</v>
      </c>
      <c r="F46" s="256">
        <v>6.9600111399999998</v>
      </c>
      <c r="G46" s="256">
        <v>5.1928287800000001</v>
      </c>
      <c r="H46" s="256">
        <v>0</v>
      </c>
      <c r="I46" s="256">
        <v>36.937772410000001</v>
      </c>
      <c r="J46" s="319">
        <v>0</v>
      </c>
      <c r="K46" s="320">
        <v>0</v>
      </c>
      <c r="L46" s="320">
        <v>0</v>
      </c>
      <c r="M46" s="320">
        <v>35.38944</v>
      </c>
      <c r="N46" s="320">
        <v>0</v>
      </c>
      <c r="O46" s="320">
        <v>0</v>
      </c>
      <c r="P46" s="320">
        <v>0</v>
      </c>
      <c r="Q46" s="320">
        <v>0</v>
      </c>
      <c r="R46" s="320">
        <v>1.54833241</v>
      </c>
      <c r="S46" s="320">
        <v>0</v>
      </c>
      <c r="T46" s="320">
        <v>0</v>
      </c>
      <c r="U46" s="320">
        <v>0</v>
      </c>
      <c r="V46" s="320">
        <v>0</v>
      </c>
      <c r="W46" s="320">
        <v>0</v>
      </c>
      <c r="X46" s="320">
        <v>0</v>
      </c>
      <c r="Y46" s="320">
        <v>0</v>
      </c>
      <c r="Z46" s="320">
        <v>0</v>
      </c>
      <c r="AA46" s="320">
        <v>0</v>
      </c>
      <c r="AB46" s="320">
        <v>0</v>
      </c>
      <c r="AC46" s="320">
        <v>0</v>
      </c>
      <c r="AD46" s="320">
        <v>0</v>
      </c>
      <c r="AE46" s="320">
        <v>0</v>
      </c>
      <c r="AF46" s="320">
        <v>0</v>
      </c>
      <c r="AG46" s="320">
        <v>0</v>
      </c>
      <c r="AH46" s="320">
        <v>0</v>
      </c>
      <c r="AI46" s="320">
        <v>0</v>
      </c>
      <c r="AJ46" s="349">
        <v>0</v>
      </c>
      <c r="AL46" s="349">
        <v>0</v>
      </c>
    </row>
    <row r="47" spans="1:38" s="1" customFormat="1" ht="18" customHeight="1" x14ac:dyDescent="0.2">
      <c r="A47" s="233"/>
      <c r="B47" s="233"/>
      <c r="C47" s="254" t="s">
        <v>69</v>
      </c>
      <c r="D47" s="255" t="s">
        <v>178</v>
      </c>
      <c r="E47" s="256">
        <v>10.423160979999999</v>
      </c>
      <c r="F47" s="256">
        <v>0</v>
      </c>
      <c r="G47" s="256">
        <v>0.15</v>
      </c>
      <c r="H47" s="256">
        <v>0</v>
      </c>
      <c r="I47" s="256">
        <v>10.273160979999998</v>
      </c>
      <c r="J47" s="326">
        <v>1.6377903200000001</v>
      </c>
      <c r="K47" s="327">
        <v>0</v>
      </c>
      <c r="L47" s="327">
        <v>7.4880000000000002E-2</v>
      </c>
      <c r="M47" s="327">
        <v>2.99385E-2</v>
      </c>
      <c r="N47" s="327">
        <v>0.3985456</v>
      </c>
      <c r="O47" s="327">
        <v>0.26206039999999997</v>
      </c>
      <c r="P47" s="327">
        <v>0</v>
      </c>
      <c r="Q47" s="327">
        <v>0</v>
      </c>
      <c r="R47" s="327">
        <v>0</v>
      </c>
      <c r="S47" s="327">
        <v>2.0059619999999998</v>
      </c>
      <c r="T47" s="327">
        <v>2.3264496000000001</v>
      </c>
      <c r="U47" s="327">
        <v>0</v>
      </c>
      <c r="V47" s="327">
        <v>0</v>
      </c>
      <c r="W47" s="327">
        <v>0</v>
      </c>
      <c r="X47" s="327">
        <v>0.46692050000000002</v>
      </c>
      <c r="Y47" s="327">
        <v>0</v>
      </c>
      <c r="Z47" s="327">
        <v>0</v>
      </c>
      <c r="AA47" s="327">
        <v>1.0549408200000001</v>
      </c>
      <c r="AB47" s="327">
        <v>0.1197208</v>
      </c>
      <c r="AC47" s="327">
        <v>0</v>
      </c>
      <c r="AD47" s="327">
        <v>0</v>
      </c>
      <c r="AE47" s="327">
        <v>0</v>
      </c>
      <c r="AF47" s="327">
        <v>0</v>
      </c>
      <c r="AG47" s="327">
        <v>0</v>
      </c>
      <c r="AH47" s="327">
        <v>0.45271240000000001</v>
      </c>
      <c r="AI47" s="327">
        <v>0.73631519999999995</v>
      </c>
      <c r="AJ47" s="352">
        <v>0.70692484</v>
      </c>
      <c r="AL47" s="352">
        <v>0</v>
      </c>
    </row>
    <row r="48" spans="1:38" s="122" customFormat="1" ht="18" customHeight="1" x14ac:dyDescent="0.2">
      <c r="A48" s="238"/>
      <c r="B48" s="121"/>
      <c r="C48" s="328" t="s">
        <v>70</v>
      </c>
      <c r="D48" s="241" t="s">
        <v>301</v>
      </c>
      <c r="E48" s="242">
        <v>1992.95198248</v>
      </c>
      <c r="F48" s="242">
        <v>53.232461260000008</v>
      </c>
      <c r="G48" s="242">
        <v>15.27225513</v>
      </c>
      <c r="H48" s="242">
        <v>16.61196528</v>
      </c>
      <c r="I48" s="242">
        <v>1907.83530081</v>
      </c>
      <c r="J48" s="329">
        <v>139.03926946999997</v>
      </c>
      <c r="K48" s="330">
        <v>16.142045399999997</v>
      </c>
      <c r="L48" s="330">
        <v>16.37693522</v>
      </c>
      <c r="M48" s="330">
        <v>12.87898949</v>
      </c>
      <c r="N48" s="330">
        <v>93.926206690000015</v>
      </c>
      <c r="O48" s="330">
        <v>10.767272129999998</v>
      </c>
      <c r="P48" s="330">
        <v>12.694322440000001</v>
      </c>
      <c r="Q48" s="330">
        <v>36.810874740000003</v>
      </c>
      <c r="R48" s="330">
        <v>91.680336509999989</v>
      </c>
      <c r="S48" s="330">
        <v>241.48020600999999</v>
      </c>
      <c r="T48" s="330">
        <v>648.05708568000011</v>
      </c>
      <c r="U48" s="330">
        <v>15.29050668</v>
      </c>
      <c r="V48" s="330">
        <v>10.196503440000001</v>
      </c>
      <c r="W48" s="330">
        <v>28.413703609999999</v>
      </c>
      <c r="X48" s="330">
        <v>11.046187849999999</v>
      </c>
      <c r="Y48" s="330">
        <v>23.08085985</v>
      </c>
      <c r="Z48" s="330">
        <v>15.412139609999997</v>
      </c>
      <c r="AA48" s="330">
        <v>61.834551800000007</v>
      </c>
      <c r="AB48" s="330">
        <v>36.643654700000006</v>
      </c>
      <c r="AC48" s="330">
        <v>107.74998927999999</v>
      </c>
      <c r="AD48" s="330">
        <v>31.612908680000004</v>
      </c>
      <c r="AE48" s="330">
        <v>36.466210910000001</v>
      </c>
      <c r="AF48" s="330">
        <v>11.5849028</v>
      </c>
      <c r="AG48" s="330">
        <v>8.5404819399999994</v>
      </c>
      <c r="AH48" s="330">
        <v>19.830642229999995</v>
      </c>
      <c r="AI48" s="330">
        <v>82.302419759999992</v>
      </c>
      <c r="AJ48" s="353">
        <v>87.976093889999987</v>
      </c>
      <c r="AL48" s="353">
        <v>0.7255926800000001</v>
      </c>
    </row>
    <row r="49" spans="1:38" s="13" customFormat="1" ht="18" customHeight="1" x14ac:dyDescent="0.2">
      <c r="A49" s="128"/>
      <c r="B49" s="128"/>
      <c r="C49" s="247" t="s">
        <v>71</v>
      </c>
      <c r="D49" s="248" t="s">
        <v>302</v>
      </c>
      <c r="E49" s="249">
        <v>684.48775891999992</v>
      </c>
      <c r="F49" s="249">
        <v>17.587465050000002</v>
      </c>
      <c r="G49" s="249">
        <v>1.1277414800000001</v>
      </c>
      <c r="H49" s="249">
        <v>0.66127728000000008</v>
      </c>
      <c r="I49" s="249">
        <v>665.11127510999995</v>
      </c>
      <c r="J49" s="331">
        <v>63.865705249999991</v>
      </c>
      <c r="K49" s="332">
        <v>2.6831053700000003</v>
      </c>
      <c r="L49" s="332">
        <v>6.2255304900000006</v>
      </c>
      <c r="M49" s="332">
        <v>2.1449920099999997</v>
      </c>
      <c r="N49" s="332">
        <v>44.424791999999997</v>
      </c>
      <c r="O49" s="332">
        <v>5.9463978600000003</v>
      </c>
      <c r="P49" s="332">
        <v>5.1451526400000009</v>
      </c>
      <c r="Q49" s="332">
        <v>26.426358209999997</v>
      </c>
      <c r="R49" s="332">
        <v>68.495260110000004</v>
      </c>
      <c r="S49" s="332">
        <v>46.597004409999997</v>
      </c>
      <c r="T49" s="332">
        <v>58.728299280000002</v>
      </c>
      <c r="U49" s="332">
        <v>5.18530522</v>
      </c>
      <c r="V49" s="332">
        <v>5.6895280700000006</v>
      </c>
      <c r="W49" s="332">
        <v>21.135210260000001</v>
      </c>
      <c r="X49" s="332">
        <v>1.71366869</v>
      </c>
      <c r="Y49" s="332">
        <v>9.0603482500000005</v>
      </c>
      <c r="Z49" s="332">
        <v>12.098954349999998</v>
      </c>
      <c r="AA49" s="332">
        <v>43.581528120000002</v>
      </c>
      <c r="AB49" s="332">
        <v>25.502333789999998</v>
      </c>
      <c r="AC49" s="332">
        <v>83.07847129000001</v>
      </c>
      <c r="AD49" s="332">
        <v>23.625485510000001</v>
      </c>
      <c r="AE49" s="332">
        <v>1.4070760999999998</v>
      </c>
      <c r="AF49" s="332">
        <v>6.4607891399999993</v>
      </c>
      <c r="AG49" s="332">
        <v>4.26605554</v>
      </c>
      <c r="AH49" s="332">
        <v>11.100761629999999</v>
      </c>
      <c r="AI49" s="332">
        <v>24.102085469999999</v>
      </c>
      <c r="AJ49" s="354">
        <v>56.421076049999996</v>
      </c>
      <c r="AL49" s="354">
        <v>0</v>
      </c>
    </row>
    <row r="50" spans="1:38" s="1" customFormat="1" ht="18" customHeight="1" x14ac:dyDescent="0.2">
      <c r="A50" s="233"/>
      <c r="B50" s="233"/>
      <c r="C50" s="254" t="s">
        <v>72</v>
      </c>
      <c r="D50" s="255" t="s">
        <v>303</v>
      </c>
      <c r="E50" s="256">
        <v>405.50524387000013</v>
      </c>
      <c r="F50" s="256">
        <v>2.6592705699999999</v>
      </c>
      <c r="G50" s="256">
        <v>9.7806039999999997E-2</v>
      </c>
      <c r="H50" s="256">
        <v>0.26696656000000002</v>
      </c>
      <c r="I50" s="256">
        <v>402.4812007000001</v>
      </c>
      <c r="J50" s="319">
        <v>15.774898139999999</v>
      </c>
      <c r="K50" s="320">
        <v>1.7805948</v>
      </c>
      <c r="L50" s="320">
        <v>4.7402854100000003</v>
      </c>
      <c r="M50" s="320">
        <v>0.60054547000000003</v>
      </c>
      <c r="N50" s="320">
        <v>36.449554419999998</v>
      </c>
      <c r="O50" s="320">
        <v>5.1579931600000002</v>
      </c>
      <c r="P50" s="320">
        <v>3.44165506</v>
      </c>
      <c r="Q50" s="320">
        <v>25.572223079999997</v>
      </c>
      <c r="R50" s="320">
        <v>57.804219950000004</v>
      </c>
      <c r="S50" s="320">
        <v>34.437236119999994</v>
      </c>
      <c r="T50" s="320">
        <v>44.244401920000001</v>
      </c>
      <c r="U50" s="320">
        <v>4.8494574999999998</v>
      </c>
      <c r="V50" s="320">
        <v>4.2818064099999997</v>
      </c>
      <c r="W50" s="320">
        <v>20.665537100000002</v>
      </c>
      <c r="X50" s="320">
        <v>1.38243805</v>
      </c>
      <c r="Y50" s="320">
        <v>6.2768320900000001</v>
      </c>
      <c r="Z50" s="320">
        <v>10.634707109999999</v>
      </c>
      <c r="AA50" s="320">
        <v>11.793224800000001</v>
      </c>
      <c r="AB50" s="320">
        <v>10.545605849999999</v>
      </c>
      <c r="AC50" s="320">
        <v>13.837251740000001</v>
      </c>
      <c r="AD50" s="320">
        <v>7.6191437999999998</v>
      </c>
      <c r="AE50" s="320">
        <v>1.1550471499999999</v>
      </c>
      <c r="AF50" s="320">
        <v>6.2350636799999997</v>
      </c>
      <c r="AG50" s="320">
        <v>3.1640210499999997</v>
      </c>
      <c r="AH50" s="320">
        <v>9.2547683499999991</v>
      </c>
      <c r="AI50" s="320">
        <v>19.74035336</v>
      </c>
      <c r="AJ50" s="349">
        <v>41.042335130000005</v>
      </c>
      <c r="AL50" s="349">
        <v>0</v>
      </c>
    </row>
    <row r="51" spans="1:38" s="1" customFormat="1" ht="18" customHeight="1" x14ac:dyDescent="0.2">
      <c r="A51" s="233"/>
      <c r="B51" s="233"/>
      <c r="C51" s="254" t="s">
        <v>73</v>
      </c>
      <c r="D51" s="255" t="s">
        <v>304</v>
      </c>
      <c r="E51" s="256">
        <v>44.658905290000007</v>
      </c>
      <c r="F51" s="256">
        <v>0.74482193000000008</v>
      </c>
      <c r="G51" s="256">
        <v>0.86356368999999999</v>
      </c>
      <c r="H51" s="256">
        <v>0</v>
      </c>
      <c r="I51" s="256">
        <v>43.050519670000007</v>
      </c>
      <c r="J51" s="319">
        <v>2.71158623</v>
      </c>
      <c r="K51" s="320">
        <v>0.24419599</v>
      </c>
      <c r="L51" s="320">
        <v>0.86785498999999999</v>
      </c>
      <c r="M51" s="320">
        <v>0.57796427000000006</v>
      </c>
      <c r="N51" s="320">
        <v>4.0426078500000004</v>
      </c>
      <c r="O51" s="320">
        <v>0.30030000000000001</v>
      </c>
      <c r="P51" s="320">
        <v>1.7034975800000001</v>
      </c>
      <c r="Q51" s="320">
        <v>0.42866496999999998</v>
      </c>
      <c r="R51" s="320">
        <v>3.5852427599999999</v>
      </c>
      <c r="S51" s="320">
        <v>1.28513111</v>
      </c>
      <c r="T51" s="320">
        <v>8.3409551200000003</v>
      </c>
      <c r="U51" s="320">
        <v>0</v>
      </c>
      <c r="V51" s="320">
        <v>1.1235358899999999</v>
      </c>
      <c r="W51" s="320">
        <v>8.2985199999999995E-2</v>
      </c>
      <c r="X51" s="320">
        <v>0.27922451000000004</v>
      </c>
      <c r="Y51" s="320">
        <v>1.4314030900000001</v>
      </c>
      <c r="Z51" s="320">
        <v>1.1071962</v>
      </c>
      <c r="AA51" s="320">
        <v>3.2340188100000002</v>
      </c>
      <c r="AB51" s="320">
        <v>0.24205685999999998</v>
      </c>
      <c r="AC51" s="320">
        <v>0.47096247999999996</v>
      </c>
      <c r="AD51" s="320">
        <v>1.9009015</v>
      </c>
      <c r="AE51" s="320">
        <v>6.0594000000000002E-2</v>
      </c>
      <c r="AF51" s="320">
        <v>5.8278969999999999E-2</v>
      </c>
      <c r="AG51" s="320">
        <v>0.60279729000000004</v>
      </c>
      <c r="AH51" s="320">
        <v>0.69398228000000006</v>
      </c>
      <c r="AI51" s="320">
        <v>2.7430124500000002</v>
      </c>
      <c r="AJ51" s="349">
        <v>4.9315692699999998</v>
      </c>
      <c r="AL51" s="349">
        <v>0</v>
      </c>
    </row>
    <row r="52" spans="1:38" s="1" customFormat="1" ht="18" customHeight="1" x14ac:dyDescent="0.2">
      <c r="A52" s="233"/>
      <c r="B52" s="233"/>
      <c r="C52" s="254" t="s">
        <v>74</v>
      </c>
      <c r="D52" s="255" t="s">
        <v>305</v>
      </c>
      <c r="E52" s="256">
        <v>49.310402440000004</v>
      </c>
      <c r="F52" s="256">
        <v>0.39179421000000003</v>
      </c>
      <c r="G52" s="256">
        <v>0.16606204999999999</v>
      </c>
      <c r="H52" s="256">
        <v>0.39341071999999999</v>
      </c>
      <c r="I52" s="256">
        <v>48.359135460000005</v>
      </c>
      <c r="J52" s="319">
        <v>15.157863139999998</v>
      </c>
      <c r="K52" s="320">
        <v>0.65831457999999998</v>
      </c>
      <c r="L52" s="320">
        <v>0.61739009</v>
      </c>
      <c r="M52" s="320">
        <v>0.96648226999999998</v>
      </c>
      <c r="N52" s="320">
        <v>3.9257050499999999</v>
      </c>
      <c r="O52" s="320">
        <v>0.4881047</v>
      </c>
      <c r="P52" s="320">
        <v>0</v>
      </c>
      <c r="Q52" s="320">
        <v>0.25065290000000001</v>
      </c>
      <c r="R52" s="320">
        <v>4.6250438599999999</v>
      </c>
      <c r="S52" s="320">
        <v>1.3860815399999999</v>
      </c>
      <c r="T52" s="320">
        <v>6.0404879899999999</v>
      </c>
      <c r="U52" s="320">
        <v>0.33584771999999996</v>
      </c>
      <c r="V52" s="320">
        <v>0.28418577</v>
      </c>
      <c r="W52" s="320">
        <v>0.38668796</v>
      </c>
      <c r="X52" s="320">
        <v>4.4800650000000004E-2</v>
      </c>
      <c r="Y52" s="320">
        <v>1.3521130700000001</v>
      </c>
      <c r="Z52" s="320">
        <v>0.28026153999999998</v>
      </c>
      <c r="AA52" s="320">
        <v>2.4864506</v>
      </c>
      <c r="AB52" s="320">
        <v>1.9658641000000001</v>
      </c>
      <c r="AC52" s="320">
        <v>0.44954126999999999</v>
      </c>
      <c r="AD52" s="320">
        <v>0.30367898999999998</v>
      </c>
      <c r="AE52" s="320">
        <v>0.19143495000000002</v>
      </c>
      <c r="AF52" s="320">
        <v>0.14760039999999999</v>
      </c>
      <c r="AG52" s="320">
        <v>0.49923719999999999</v>
      </c>
      <c r="AH52" s="320">
        <v>1.1520109999999999</v>
      </c>
      <c r="AI52" s="320">
        <v>0.76339246999999999</v>
      </c>
      <c r="AJ52" s="349">
        <v>3.5999016500000001</v>
      </c>
      <c r="AL52" s="349">
        <v>0</v>
      </c>
    </row>
    <row r="53" spans="1:38" s="1" customFormat="1" ht="18" customHeight="1" x14ac:dyDescent="0.2">
      <c r="A53" s="233"/>
      <c r="B53" s="233"/>
      <c r="C53" s="254" t="s">
        <v>75</v>
      </c>
      <c r="D53" s="255" t="s">
        <v>115</v>
      </c>
      <c r="E53" s="256">
        <v>138.28336300000004</v>
      </c>
      <c r="F53" s="256">
        <v>11.617216640000001</v>
      </c>
      <c r="G53" s="256">
        <v>0</v>
      </c>
      <c r="H53" s="256">
        <v>0</v>
      </c>
      <c r="I53" s="256">
        <v>126.66614636000003</v>
      </c>
      <c r="J53" s="319">
        <v>0</v>
      </c>
      <c r="K53" s="320">
        <v>0</v>
      </c>
      <c r="L53" s="320">
        <v>0</v>
      </c>
      <c r="M53" s="320">
        <v>0</v>
      </c>
      <c r="N53" s="320">
        <v>0</v>
      </c>
      <c r="O53" s="320">
        <v>0</v>
      </c>
      <c r="P53" s="320">
        <v>0</v>
      </c>
      <c r="Q53" s="320">
        <v>0</v>
      </c>
      <c r="R53" s="320">
        <v>0</v>
      </c>
      <c r="S53" s="320">
        <v>0</v>
      </c>
      <c r="T53" s="320">
        <v>0</v>
      </c>
      <c r="U53" s="320">
        <v>0</v>
      </c>
      <c r="V53" s="320">
        <v>0</v>
      </c>
      <c r="W53" s="320">
        <v>0</v>
      </c>
      <c r="X53" s="320">
        <v>0</v>
      </c>
      <c r="Y53" s="320">
        <v>0</v>
      </c>
      <c r="Z53" s="320">
        <v>0</v>
      </c>
      <c r="AA53" s="320">
        <v>25.940393910000001</v>
      </c>
      <c r="AB53" s="320">
        <v>12.421091220000001</v>
      </c>
      <c r="AC53" s="320">
        <v>68.117023150000009</v>
      </c>
      <c r="AD53" s="320">
        <v>13.787638080000001</v>
      </c>
      <c r="AE53" s="320">
        <v>0</v>
      </c>
      <c r="AF53" s="320">
        <v>0</v>
      </c>
      <c r="AG53" s="320">
        <v>0</v>
      </c>
      <c r="AH53" s="320">
        <v>0</v>
      </c>
      <c r="AI53" s="320">
        <v>0</v>
      </c>
      <c r="AJ53" s="349">
        <v>6.4</v>
      </c>
      <c r="AL53" s="349">
        <v>0</v>
      </c>
    </row>
    <row r="54" spans="1:38" s="1" customFormat="1" ht="18" customHeight="1" x14ac:dyDescent="0.2">
      <c r="A54" s="233"/>
      <c r="B54" s="233"/>
      <c r="C54" s="254" t="s">
        <v>76</v>
      </c>
      <c r="D54" s="255" t="s">
        <v>178</v>
      </c>
      <c r="E54" s="256">
        <v>46.729844320000005</v>
      </c>
      <c r="F54" s="256">
        <v>2.1743617000000004</v>
      </c>
      <c r="G54" s="256">
        <v>3.0969999999999999E-4</v>
      </c>
      <c r="H54" s="256">
        <v>8.9999999999999998E-4</v>
      </c>
      <c r="I54" s="256">
        <v>44.554272920000003</v>
      </c>
      <c r="J54" s="319">
        <v>30.221357739999998</v>
      </c>
      <c r="K54" s="320">
        <v>0</v>
      </c>
      <c r="L54" s="320">
        <v>0</v>
      </c>
      <c r="M54" s="320">
        <v>0</v>
      </c>
      <c r="N54" s="320">
        <v>6.9246799999999999E-3</v>
      </c>
      <c r="O54" s="320">
        <v>0</v>
      </c>
      <c r="P54" s="320">
        <v>0</v>
      </c>
      <c r="Q54" s="320">
        <v>0.17481726</v>
      </c>
      <c r="R54" s="320">
        <v>2.4807535400000003</v>
      </c>
      <c r="S54" s="320">
        <v>9.4885556400000013</v>
      </c>
      <c r="T54" s="320">
        <v>0.10245425</v>
      </c>
      <c r="U54" s="320">
        <v>0</v>
      </c>
      <c r="V54" s="320">
        <v>0</v>
      </c>
      <c r="W54" s="320">
        <v>0</v>
      </c>
      <c r="X54" s="320">
        <v>7.2054799999999994E-3</v>
      </c>
      <c r="Y54" s="320">
        <v>0</v>
      </c>
      <c r="Z54" s="320">
        <v>7.6789499999999997E-2</v>
      </c>
      <c r="AA54" s="320">
        <v>0.12744</v>
      </c>
      <c r="AB54" s="320">
        <v>0.32771576000000002</v>
      </c>
      <c r="AC54" s="320">
        <v>0.20369265</v>
      </c>
      <c r="AD54" s="320">
        <v>1.4123139999999999E-2</v>
      </c>
      <c r="AE54" s="320">
        <v>0</v>
      </c>
      <c r="AF54" s="320">
        <v>1.984609E-2</v>
      </c>
      <c r="AG54" s="320">
        <v>0</v>
      </c>
      <c r="AH54" s="320">
        <v>0</v>
      </c>
      <c r="AI54" s="320">
        <v>0.8553271899999999</v>
      </c>
      <c r="AJ54" s="349">
        <v>0.44727</v>
      </c>
      <c r="AL54" s="349">
        <v>0</v>
      </c>
    </row>
    <row r="55" spans="1:38" s="13" customFormat="1" ht="18" customHeight="1" x14ac:dyDescent="0.2">
      <c r="A55" s="128"/>
      <c r="B55" s="128"/>
      <c r="C55" s="247" t="s">
        <v>77</v>
      </c>
      <c r="D55" s="248" t="s">
        <v>306</v>
      </c>
      <c r="E55" s="249">
        <v>1308.4642235599999</v>
      </c>
      <c r="F55" s="249">
        <v>35.644996210000002</v>
      </c>
      <c r="G55" s="249">
        <v>14.14451365</v>
      </c>
      <c r="H55" s="249">
        <v>15.950688000000001</v>
      </c>
      <c r="I55" s="249">
        <v>1242.7240256999999</v>
      </c>
      <c r="J55" s="331">
        <v>75.173564220000003</v>
      </c>
      <c r="K55" s="332">
        <v>13.458940029999997</v>
      </c>
      <c r="L55" s="332">
        <v>10.151404729999999</v>
      </c>
      <c r="M55" s="332">
        <v>10.733997480000001</v>
      </c>
      <c r="N55" s="332">
        <v>49.501414690000004</v>
      </c>
      <c r="O55" s="332">
        <v>4.8208742699999991</v>
      </c>
      <c r="P55" s="332">
        <v>7.5491697999999996</v>
      </c>
      <c r="Q55" s="332">
        <v>10.384516530000001</v>
      </c>
      <c r="R55" s="332">
        <v>23.185076400000003</v>
      </c>
      <c r="S55" s="332">
        <v>194.88320160000001</v>
      </c>
      <c r="T55" s="332">
        <v>589.32878640000013</v>
      </c>
      <c r="U55" s="332">
        <v>10.105201460000002</v>
      </c>
      <c r="V55" s="332">
        <v>4.5069753700000001</v>
      </c>
      <c r="W55" s="332">
        <v>7.2784933499999998</v>
      </c>
      <c r="X55" s="332">
        <v>9.3325191600000004</v>
      </c>
      <c r="Y55" s="332">
        <v>14.020511600000001</v>
      </c>
      <c r="Z55" s="332">
        <v>3.31318526</v>
      </c>
      <c r="AA55" s="332">
        <v>18.253023679999998</v>
      </c>
      <c r="AB55" s="332">
        <v>11.141320910000001</v>
      </c>
      <c r="AC55" s="332">
        <v>24.671517989999998</v>
      </c>
      <c r="AD55" s="332">
        <v>7.9874231700000013</v>
      </c>
      <c r="AE55" s="332">
        <v>35.059134810000003</v>
      </c>
      <c r="AF55" s="332">
        <v>5.1241136599999999</v>
      </c>
      <c r="AG55" s="332">
        <v>4.2744264000000003</v>
      </c>
      <c r="AH55" s="332">
        <v>8.7298805999999995</v>
      </c>
      <c r="AI55" s="332">
        <v>58.200334290000001</v>
      </c>
      <c r="AJ55" s="354">
        <v>31.555017840000001</v>
      </c>
      <c r="AL55" s="354">
        <v>0.7255926800000001</v>
      </c>
    </row>
    <row r="56" spans="1:38" s="1" customFormat="1" ht="18" customHeight="1" x14ac:dyDescent="0.2">
      <c r="A56" s="233"/>
      <c r="B56" s="233"/>
      <c r="C56" s="254" t="s">
        <v>78</v>
      </c>
      <c r="D56" s="255" t="s">
        <v>307</v>
      </c>
      <c r="E56" s="256">
        <v>80.404524800000004</v>
      </c>
      <c r="F56" s="256">
        <v>0.85937767000000009</v>
      </c>
      <c r="G56" s="256">
        <v>0.96972414000000007</v>
      </c>
      <c r="H56" s="256">
        <v>2.5838299899999999</v>
      </c>
      <c r="I56" s="256">
        <v>75.991593000000009</v>
      </c>
      <c r="J56" s="319">
        <v>17.061421399999997</v>
      </c>
      <c r="K56" s="320">
        <v>0.36663256</v>
      </c>
      <c r="L56" s="320">
        <v>0.58488767000000008</v>
      </c>
      <c r="M56" s="320">
        <v>2.6340825200000002</v>
      </c>
      <c r="N56" s="320">
        <v>5.8023034600000001</v>
      </c>
      <c r="O56" s="320">
        <v>0.42690137</v>
      </c>
      <c r="P56" s="320">
        <v>0.99142741000000001</v>
      </c>
      <c r="Q56" s="320">
        <v>1.7300191</v>
      </c>
      <c r="R56" s="320">
        <v>3.5106724100000002</v>
      </c>
      <c r="S56" s="320">
        <v>6.3525885200000003</v>
      </c>
      <c r="T56" s="320">
        <v>4.5838785199999998</v>
      </c>
      <c r="U56" s="320">
        <v>0.50875170999999997</v>
      </c>
      <c r="V56" s="320">
        <v>0.50097318999999996</v>
      </c>
      <c r="W56" s="320">
        <v>0.88137082</v>
      </c>
      <c r="X56" s="320">
        <v>6.2083663499999995</v>
      </c>
      <c r="Y56" s="320">
        <v>2.4867294900000001</v>
      </c>
      <c r="Z56" s="320">
        <v>0.23359336000000003</v>
      </c>
      <c r="AA56" s="320">
        <v>6.0233096699999997</v>
      </c>
      <c r="AB56" s="320">
        <v>1.3006721600000002</v>
      </c>
      <c r="AC56" s="320">
        <v>0.78904291000000004</v>
      </c>
      <c r="AD56" s="320">
        <v>0.70120016000000007</v>
      </c>
      <c r="AE56" s="320">
        <v>0.25761024999999999</v>
      </c>
      <c r="AF56" s="320">
        <v>0.87232471999999994</v>
      </c>
      <c r="AG56" s="320">
        <v>0.29180507999999999</v>
      </c>
      <c r="AH56" s="320">
        <v>1.6879020499999997</v>
      </c>
      <c r="AI56" s="320">
        <v>1.6756026199999998</v>
      </c>
      <c r="AJ56" s="349">
        <v>7.5275235199999999</v>
      </c>
      <c r="AL56" s="349">
        <v>2.3155749999999999E-2</v>
      </c>
    </row>
    <row r="57" spans="1:38" s="1" customFormat="1" ht="18" customHeight="1" x14ac:dyDescent="0.2">
      <c r="A57" s="233"/>
      <c r="B57" s="233"/>
      <c r="C57" s="254" t="s">
        <v>79</v>
      </c>
      <c r="D57" s="255" t="s">
        <v>308</v>
      </c>
      <c r="E57" s="256">
        <v>50.063477379999995</v>
      </c>
      <c r="F57" s="256">
        <v>2.2349725899999999</v>
      </c>
      <c r="G57" s="256">
        <v>9.1159199999999996E-3</v>
      </c>
      <c r="H57" s="256">
        <v>3.9519365499999997</v>
      </c>
      <c r="I57" s="256">
        <v>43.867452319999998</v>
      </c>
      <c r="J57" s="319">
        <v>4.8104868199999995</v>
      </c>
      <c r="K57" s="320">
        <v>0.80859124000000004</v>
      </c>
      <c r="L57" s="320">
        <v>1.331968</v>
      </c>
      <c r="M57" s="320">
        <v>0.48637471999999998</v>
      </c>
      <c r="N57" s="320">
        <v>4.6747507699999993</v>
      </c>
      <c r="O57" s="320">
        <v>0.36612865999999999</v>
      </c>
      <c r="P57" s="320">
        <v>0.23127618</v>
      </c>
      <c r="Q57" s="320">
        <v>0.76284149000000001</v>
      </c>
      <c r="R57" s="320">
        <v>0.6342461800000001</v>
      </c>
      <c r="S57" s="320">
        <v>6.5881107199999995</v>
      </c>
      <c r="T57" s="320">
        <v>4.6482504300000009</v>
      </c>
      <c r="U57" s="320">
        <v>0.16677992999999999</v>
      </c>
      <c r="V57" s="320">
        <v>0.13589492</v>
      </c>
      <c r="W57" s="320">
        <v>1.2563259099999999</v>
      </c>
      <c r="X57" s="320">
        <v>0.21010383000000002</v>
      </c>
      <c r="Y57" s="320">
        <v>2.55107441</v>
      </c>
      <c r="Z57" s="320">
        <v>3.618975E-2</v>
      </c>
      <c r="AA57" s="320">
        <v>1.7598519399999999</v>
      </c>
      <c r="AB57" s="320">
        <v>4.1595011699999995</v>
      </c>
      <c r="AC57" s="320">
        <v>1.02618341</v>
      </c>
      <c r="AD57" s="320">
        <v>0.86118017000000002</v>
      </c>
      <c r="AE57" s="320">
        <v>0.1817984</v>
      </c>
      <c r="AF57" s="320">
        <v>0.47340537999999999</v>
      </c>
      <c r="AG57" s="320">
        <v>0.14893867999999999</v>
      </c>
      <c r="AH57" s="320">
        <v>0.47553265</v>
      </c>
      <c r="AI57" s="320">
        <v>0.96457271999999994</v>
      </c>
      <c r="AJ57" s="349">
        <v>4.1170938399999999</v>
      </c>
      <c r="AL57" s="349">
        <v>0.18782251999999999</v>
      </c>
    </row>
    <row r="58" spans="1:38" s="1" customFormat="1" ht="18" customHeight="1" x14ac:dyDescent="0.2">
      <c r="A58" s="233"/>
      <c r="B58" s="233"/>
      <c r="C58" s="254" t="s">
        <v>80</v>
      </c>
      <c r="D58" s="255" t="s">
        <v>309</v>
      </c>
      <c r="E58" s="256">
        <v>139.83023016000001</v>
      </c>
      <c r="F58" s="256">
        <v>15.8179353</v>
      </c>
      <c r="G58" s="256">
        <v>0.20186342999999998</v>
      </c>
      <c r="H58" s="256">
        <v>4.5598363600000003</v>
      </c>
      <c r="I58" s="256">
        <v>119.25059507</v>
      </c>
      <c r="J58" s="319">
        <v>7.71768184</v>
      </c>
      <c r="K58" s="320">
        <v>2.3659747999999996</v>
      </c>
      <c r="L58" s="320">
        <v>2.4375054300000003</v>
      </c>
      <c r="M58" s="320">
        <v>2.6761109700000003</v>
      </c>
      <c r="N58" s="320">
        <v>13.039870859999999</v>
      </c>
      <c r="O58" s="320">
        <v>2.1222099399999999</v>
      </c>
      <c r="P58" s="320">
        <v>2.0220540200000001</v>
      </c>
      <c r="Q58" s="320">
        <v>3.2595621700000001</v>
      </c>
      <c r="R58" s="320">
        <v>8.5533496699999993</v>
      </c>
      <c r="S58" s="320">
        <v>13.465813219999999</v>
      </c>
      <c r="T58" s="320">
        <v>7.6389666700000003</v>
      </c>
      <c r="U58" s="320">
        <v>1.3995759999999999E-2</v>
      </c>
      <c r="V58" s="320">
        <v>1.4418340199999999</v>
      </c>
      <c r="W58" s="320">
        <v>1.9515440900000001</v>
      </c>
      <c r="X58" s="320">
        <v>1.3729720700000001</v>
      </c>
      <c r="Y58" s="320">
        <v>2.7597931099999999</v>
      </c>
      <c r="Z58" s="320">
        <v>1.59098721</v>
      </c>
      <c r="AA58" s="320">
        <v>4.0157947599999995</v>
      </c>
      <c r="AB58" s="320">
        <v>2.78139336</v>
      </c>
      <c r="AC58" s="320">
        <v>8.5095072399999996</v>
      </c>
      <c r="AD58" s="320">
        <v>2.9448052499999999</v>
      </c>
      <c r="AE58" s="320">
        <v>6.4607418899999995</v>
      </c>
      <c r="AF58" s="320">
        <v>2.0339206499999998</v>
      </c>
      <c r="AG58" s="320">
        <v>1.94569371</v>
      </c>
      <c r="AH58" s="320">
        <v>2.4255954599999998</v>
      </c>
      <c r="AI58" s="320">
        <v>2.9372281</v>
      </c>
      <c r="AJ58" s="349">
        <v>10.765688800000001</v>
      </c>
      <c r="AL58" s="349">
        <v>4.4697599999999997E-2</v>
      </c>
    </row>
    <row r="59" spans="1:38" s="1" customFormat="1" ht="18" customHeight="1" x14ac:dyDescent="0.2">
      <c r="A59" s="233"/>
      <c r="B59" s="233"/>
      <c r="C59" s="254" t="s">
        <v>81</v>
      </c>
      <c r="D59" s="255" t="s">
        <v>310</v>
      </c>
      <c r="E59" s="256">
        <v>110.87891164999996</v>
      </c>
      <c r="F59" s="256">
        <v>11.2084574</v>
      </c>
      <c r="G59" s="256">
        <v>0</v>
      </c>
      <c r="H59" s="256">
        <v>4.1279121099999996</v>
      </c>
      <c r="I59" s="256">
        <v>95.542542139999966</v>
      </c>
      <c r="J59" s="319">
        <v>14.53891292</v>
      </c>
      <c r="K59" s="320">
        <v>0.54488067000000007</v>
      </c>
      <c r="L59" s="320">
        <v>1.2173719599999999</v>
      </c>
      <c r="M59" s="320">
        <v>2.7892741799999996</v>
      </c>
      <c r="N59" s="320">
        <v>13.753731439999999</v>
      </c>
      <c r="O59" s="320">
        <v>0.3048323</v>
      </c>
      <c r="P59" s="320">
        <v>1.2421328899999999</v>
      </c>
      <c r="Q59" s="320">
        <v>1.6616893100000001</v>
      </c>
      <c r="R59" s="320">
        <v>6.7763961500000001</v>
      </c>
      <c r="S59" s="320">
        <v>23.747857270000001</v>
      </c>
      <c r="T59" s="320">
        <v>6.6153004900000001</v>
      </c>
      <c r="U59" s="320">
        <v>5.180075E-2</v>
      </c>
      <c r="V59" s="320">
        <v>0.39647490000000002</v>
      </c>
      <c r="W59" s="320">
        <v>0.43358739000000002</v>
      </c>
      <c r="X59" s="320">
        <v>0.57562175999999998</v>
      </c>
      <c r="Y59" s="320">
        <v>0.79380625999999999</v>
      </c>
      <c r="Z59" s="320">
        <v>2.5692599999999999E-2</v>
      </c>
      <c r="AA59" s="320">
        <v>3.62623345</v>
      </c>
      <c r="AB59" s="320">
        <v>1.40255365</v>
      </c>
      <c r="AC59" s="320">
        <v>2.6416330299999999</v>
      </c>
      <c r="AD59" s="320">
        <v>1.0708773600000001</v>
      </c>
      <c r="AE59" s="320">
        <v>0.4615976</v>
      </c>
      <c r="AF59" s="320">
        <v>0.38105354999999996</v>
      </c>
      <c r="AG59" s="320">
        <v>0.24422397000000001</v>
      </c>
      <c r="AH59" s="320">
        <v>1.6249275300000001</v>
      </c>
      <c r="AI59" s="320">
        <v>3.2096298399999998</v>
      </c>
      <c r="AJ59" s="349">
        <v>5.4104489200000003</v>
      </c>
      <c r="AL59" s="349">
        <v>0.22230639999999999</v>
      </c>
    </row>
    <row r="60" spans="1:38" s="1" customFormat="1" ht="18" customHeight="1" x14ac:dyDescent="0.2">
      <c r="A60" s="233"/>
      <c r="B60" s="233"/>
      <c r="C60" s="254" t="s">
        <v>82</v>
      </c>
      <c r="D60" s="255" t="s">
        <v>163</v>
      </c>
      <c r="E60" s="256">
        <v>26.063410390000001</v>
      </c>
      <c r="F60" s="256">
        <v>0.22746804999999998</v>
      </c>
      <c r="G60" s="256">
        <v>3.1905719999999999E-2</v>
      </c>
      <c r="H60" s="256">
        <v>0.24761041</v>
      </c>
      <c r="I60" s="256">
        <v>25.556426210000001</v>
      </c>
      <c r="J60" s="319">
        <v>3.9244117099999998</v>
      </c>
      <c r="K60" s="320">
        <v>0.20365366000000001</v>
      </c>
      <c r="L60" s="320">
        <v>0.62903962999999996</v>
      </c>
      <c r="M60" s="320">
        <v>8.6066329999999996E-2</v>
      </c>
      <c r="N60" s="320">
        <v>3.8043652800000003</v>
      </c>
      <c r="O60" s="320">
        <v>9.7747300000000009E-2</v>
      </c>
      <c r="P60" s="320">
        <v>0.22541486999999999</v>
      </c>
      <c r="Q60" s="320">
        <v>0.34599059999999998</v>
      </c>
      <c r="R60" s="320">
        <v>0.88631652999999999</v>
      </c>
      <c r="S60" s="320">
        <v>5.3917789300000001</v>
      </c>
      <c r="T60" s="320">
        <v>3.2079216499999998</v>
      </c>
      <c r="U60" s="320">
        <v>7.0555149999999997E-2</v>
      </c>
      <c r="V60" s="320">
        <v>0.16593757999999997</v>
      </c>
      <c r="W60" s="320">
        <v>0.12781344</v>
      </c>
      <c r="X60" s="320">
        <v>5.0425770000000002E-2</v>
      </c>
      <c r="Y60" s="320">
        <v>2.13480398</v>
      </c>
      <c r="Z60" s="320">
        <v>0.10971421000000001</v>
      </c>
      <c r="AA60" s="320">
        <v>8.8611469999999998E-2</v>
      </c>
      <c r="AB60" s="320">
        <v>0.51153427000000007</v>
      </c>
      <c r="AC60" s="320">
        <v>1.1218119900000001</v>
      </c>
      <c r="AD60" s="320">
        <v>9.8707980000000001E-2</v>
      </c>
      <c r="AE60" s="320">
        <v>0.62292268999999989</v>
      </c>
      <c r="AF60" s="320">
        <v>0.10325566999999999</v>
      </c>
      <c r="AG60" s="320">
        <v>0.26500959999999996</v>
      </c>
      <c r="AH60" s="320">
        <v>0.11172511</v>
      </c>
      <c r="AI60" s="320">
        <v>0.3091199</v>
      </c>
      <c r="AJ60" s="349">
        <v>0.86177091000000006</v>
      </c>
      <c r="AL60" s="349">
        <v>0.24761041</v>
      </c>
    </row>
    <row r="61" spans="1:38" s="1" customFormat="1" ht="18" customHeight="1" x14ac:dyDescent="0.2">
      <c r="A61" s="233"/>
      <c r="B61" s="233"/>
      <c r="C61" s="254" t="s">
        <v>83</v>
      </c>
      <c r="D61" s="255" t="s">
        <v>311</v>
      </c>
      <c r="E61" s="256">
        <v>9.9627361200000024</v>
      </c>
      <c r="F61" s="256">
        <v>0.30207556000000002</v>
      </c>
      <c r="G61" s="256">
        <v>0.39953568</v>
      </c>
      <c r="H61" s="256">
        <v>0.30606085999999999</v>
      </c>
      <c r="I61" s="256">
        <v>8.9550640200000018</v>
      </c>
      <c r="J61" s="319">
        <v>0.46009878999999998</v>
      </c>
      <c r="K61" s="320">
        <v>0</v>
      </c>
      <c r="L61" s="320">
        <v>3.0446310000000001E-2</v>
      </c>
      <c r="M61" s="320">
        <v>0.8683431800000001</v>
      </c>
      <c r="N61" s="320">
        <v>1.7875401000000002</v>
      </c>
      <c r="O61" s="320">
        <v>0.49656116</v>
      </c>
      <c r="P61" s="320">
        <v>0</v>
      </c>
      <c r="Q61" s="320">
        <v>1.1312652299999999</v>
      </c>
      <c r="R61" s="320">
        <v>0.15607560000000001</v>
      </c>
      <c r="S61" s="320">
        <v>0.48137004</v>
      </c>
      <c r="T61" s="320">
        <v>1.5352021999999999</v>
      </c>
      <c r="U61" s="320">
        <v>0</v>
      </c>
      <c r="V61" s="320">
        <v>8.0150960000000007E-2</v>
      </c>
      <c r="W61" s="320">
        <v>0</v>
      </c>
      <c r="X61" s="320">
        <v>0</v>
      </c>
      <c r="Y61" s="320">
        <v>1.4934799999999999E-3</v>
      </c>
      <c r="Z61" s="320">
        <v>0</v>
      </c>
      <c r="AA61" s="320">
        <v>0.32092379999999998</v>
      </c>
      <c r="AB61" s="320">
        <v>0.28345430999999999</v>
      </c>
      <c r="AC61" s="320">
        <v>0</v>
      </c>
      <c r="AD61" s="320">
        <v>0.21773999999999999</v>
      </c>
      <c r="AE61" s="320">
        <v>0.17799300000000001</v>
      </c>
      <c r="AF61" s="320">
        <v>5.5000000000000003E-4</v>
      </c>
      <c r="AG61" s="320">
        <v>1.49961E-3</v>
      </c>
      <c r="AH61" s="320">
        <v>1.50416E-3</v>
      </c>
      <c r="AI61" s="320">
        <v>0.35051209</v>
      </c>
      <c r="AJ61" s="349">
        <v>0.57233999999999996</v>
      </c>
      <c r="AL61" s="349">
        <v>0</v>
      </c>
    </row>
    <row r="62" spans="1:38" s="1" customFormat="1" ht="18" customHeight="1" x14ac:dyDescent="0.2">
      <c r="A62" s="233"/>
      <c r="B62" s="233"/>
      <c r="C62" s="254" t="s">
        <v>84</v>
      </c>
      <c r="D62" s="255" t="s">
        <v>312</v>
      </c>
      <c r="E62" s="256">
        <v>89.645004579999991</v>
      </c>
      <c r="F62" s="256">
        <v>0.50131272999999998</v>
      </c>
      <c r="G62" s="256">
        <v>3.5E-4</v>
      </c>
      <c r="H62" s="256">
        <v>3.2730000000000002E-2</v>
      </c>
      <c r="I62" s="256">
        <v>89.110611849999998</v>
      </c>
      <c r="J62" s="319">
        <v>23.839273089999999</v>
      </c>
      <c r="K62" s="320">
        <v>0.59621347999999996</v>
      </c>
      <c r="L62" s="320">
        <v>0.90941010000000011</v>
      </c>
      <c r="M62" s="320">
        <v>0.96259686</v>
      </c>
      <c r="N62" s="320">
        <v>5.3293579100000006</v>
      </c>
      <c r="O62" s="320">
        <v>0.51096587000000004</v>
      </c>
      <c r="P62" s="320">
        <v>2.5096807000000001</v>
      </c>
      <c r="Q62" s="320">
        <v>1.2412916600000001</v>
      </c>
      <c r="R62" s="320">
        <v>2.33071589</v>
      </c>
      <c r="S62" s="320">
        <v>27.006914569999999</v>
      </c>
      <c r="T62" s="320">
        <v>4.2648288399999998</v>
      </c>
      <c r="U62" s="320">
        <v>0.27717261999999998</v>
      </c>
      <c r="V62" s="320">
        <v>0.9459324400000001</v>
      </c>
      <c r="W62" s="320">
        <v>0.65881668999999998</v>
      </c>
      <c r="X62" s="320">
        <v>0.90057382999999991</v>
      </c>
      <c r="Y62" s="320">
        <v>2.1769917200000002</v>
      </c>
      <c r="Z62" s="320">
        <v>0.47416069</v>
      </c>
      <c r="AA62" s="320">
        <v>1.97139182</v>
      </c>
      <c r="AB62" s="320">
        <v>0.67273658999999997</v>
      </c>
      <c r="AC62" s="320">
        <v>1.9569923699999998</v>
      </c>
      <c r="AD62" s="320">
        <v>2.0715041300000001</v>
      </c>
      <c r="AE62" s="320">
        <v>1.1858642200000002</v>
      </c>
      <c r="AF62" s="320">
        <v>0.88627875</v>
      </c>
      <c r="AG62" s="320">
        <v>0.74231228000000005</v>
      </c>
      <c r="AH62" s="320">
        <v>1.17366533</v>
      </c>
      <c r="AI62" s="320">
        <v>1.5028237</v>
      </c>
      <c r="AJ62" s="349">
        <v>2.0121457</v>
      </c>
      <c r="AL62" s="349">
        <v>0</v>
      </c>
    </row>
    <row r="63" spans="1:38" s="1" customFormat="1" ht="18" customHeight="1" x14ac:dyDescent="0.2">
      <c r="A63" s="233"/>
      <c r="B63" s="233"/>
      <c r="C63" s="254" t="s">
        <v>85</v>
      </c>
      <c r="D63" s="255" t="s">
        <v>313</v>
      </c>
      <c r="E63" s="256">
        <v>622.53914600000007</v>
      </c>
      <c r="F63" s="256">
        <v>0</v>
      </c>
      <c r="G63" s="256">
        <v>0</v>
      </c>
      <c r="H63" s="256">
        <v>0</v>
      </c>
      <c r="I63" s="256">
        <v>622.53914600000007</v>
      </c>
      <c r="J63" s="319">
        <v>0</v>
      </c>
      <c r="K63" s="320">
        <v>0</v>
      </c>
      <c r="L63" s="320">
        <v>0</v>
      </c>
      <c r="M63" s="320">
        <v>0</v>
      </c>
      <c r="N63" s="320">
        <v>0</v>
      </c>
      <c r="O63" s="320">
        <v>0</v>
      </c>
      <c r="P63" s="320">
        <v>0</v>
      </c>
      <c r="Q63" s="320">
        <v>0</v>
      </c>
      <c r="R63" s="320">
        <v>0</v>
      </c>
      <c r="S63" s="320">
        <v>109.37716500000001</v>
      </c>
      <c r="T63" s="320">
        <v>493.77115900000001</v>
      </c>
      <c r="U63" s="320">
        <v>7.6054449999999996</v>
      </c>
      <c r="V63" s="320">
        <v>0</v>
      </c>
      <c r="W63" s="320">
        <v>0</v>
      </c>
      <c r="X63" s="320">
        <v>0</v>
      </c>
      <c r="Y63" s="320">
        <v>0</v>
      </c>
      <c r="Z63" s="320">
        <v>0</v>
      </c>
      <c r="AA63" s="320">
        <v>0</v>
      </c>
      <c r="AB63" s="320">
        <v>0</v>
      </c>
      <c r="AC63" s="320">
        <v>0</v>
      </c>
      <c r="AD63" s="320">
        <v>0</v>
      </c>
      <c r="AE63" s="320">
        <v>11.785377</v>
      </c>
      <c r="AF63" s="320">
        <v>0</v>
      </c>
      <c r="AG63" s="320">
        <v>0</v>
      </c>
      <c r="AH63" s="320">
        <v>0</v>
      </c>
      <c r="AI63" s="320">
        <v>0</v>
      </c>
      <c r="AJ63" s="349">
        <v>0</v>
      </c>
      <c r="AL63" s="349">
        <v>0</v>
      </c>
    </row>
    <row r="64" spans="1:38" s="1" customFormat="1" ht="18" customHeight="1" x14ac:dyDescent="0.2">
      <c r="A64" s="233"/>
      <c r="B64" s="233"/>
      <c r="C64" s="254" t="s">
        <v>86</v>
      </c>
      <c r="D64" s="255" t="s">
        <v>115</v>
      </c>
      <c r="E64" s="256">
        <v>112.623621</v>
      </c>
      <c r="F64" s="256">
        <v>3.9184700299999999</v>
      </c>
      <c r="G64" s="256">
        <v>0</v>
      </c>
      <c r="H64" s="256">
        <v>0</v>
      </c>
      <c r="I64" s="256">
        <v>108.70515097000001</v>
      </c>
      <c r="J64" s="319">
        <v>0</v>
      </c>
      <c r="K64" s="320">
        <v>0</v>
      </c>
      <c r="L64" s="320">
        <v>0</v>
      </c>
      <c r="M64" s="320">
        <v>0</v>
      </c>
      <c r="N64" s="320">
        <v>0</v>
      </c>
      <c r="O64" s="320">
        <v>0</v>
      </c>
      <c r="P64" s="320">
        <v>0</v>
      </c>
      <c r="Q64" s="320">
        <v>0</v>
      </c>
      <c r="R64" s="320">
        <v>0</v>
      </c>
      <c r="S64" s="320">
        <v>0</v>
      </c>
      <c r="T64" s="320">
        <v>61.629998149999999</v>
      </c>
      <c r="U64" s="320">
        <v>0</v>
      </c>
      <c r="V64" s="320">
        <v>0</v>
      </c>
      <c r="W64" s="320">
        <v>0</v>
      </c>
      <c r="X64" s="320">
        <v>0</v>
      </c>
      <c r="Y64" s="320">
        <v>0</v>
      </c>
      <c r="Z64" s="320">
        <v>0</v>
      </c>
      <c r="AA64" s="320">
        <v>0</v>
      </c>
      <c r="AB64" s="320">
        <v>0</v>
      </c>
      <c r="AC64" s="320">
        <v>0</v>
      </c>
      <c r="AD64" s="320">
        <v>0</v>
      </c>
      <c r="AE64" s="320">
        <v>0</v>
      </c>
      <c r="AF64" s="320">
        <v>0</v>
      </c>
      <c r="AG64" s="320">
        <v>0</v>
      </c>
      <c r="AH64" s="320">
        <v>0</v>
      </c>
      <c r="AI64" s="320">
        <v>47.07515282</v>
      </c>
      <c r="AJ64" s="349">
        <v>0</v>
      </c>
      <c r="AL64" s="349">
        <v>0</v>
      </c>
    </row>
    <row r="65" spans="1:38" s="1" customFormat="1" ht="18" customHeight="1" x14ac:dyDescent="0.2">
      <c r="A65" s="233"/>
      <c r="B65" s="233"/>
      <c r="C65" s="295" t="s">
        <v>87</v>
      </c>
      <c r="D65" s="296" t="s">
        <v>178</v>
      </c>
      <c r="E65" s="297">
        <v>66.453161479999991</v>
      </c>
      <c r="F65" s="361">
        <v>0.57492688000000003</v>
      </c>
      <c r="G65" s="361">
        <v>12.53201876</v>
      </c>
      <c r="H65" s="361">
        <v>0.14077171999999999</v>
      </c>
      <c r="I65" s="361">
        <v>53.205444119999996</v>
      </c>
      <c r="J65" s="362">
        <v>2.8212776499999999</v>
      </c>
      <c r="K65" s="363">
        <v>8.5729936199999983</v>
      </c>
      <c r="L65" s="363">
        <v>3.0107756299999999</v>
      </c>
      <c r="M65" s="363">
        <v>0.23114872</v>
      </c>
      <c r="N65" s="363">
        <v>1.3094948700000002</v>
      </c>
      <c r="O65" s="363">
        <v>0.49552766999999998</v>
      </c>
      <c r="P65" s="363">
        <v>0.32718373000000001</v>
      </c>
      <c r="Q65" s="363">
        <v>0.25185697000000001</v>
      </c>
      <c r="R65" s="363">
        <v>0.33730396999999995</v>
      </c>
      <c r="S65" s="363">
        <v>2.4716033300000002</v>
      </c>
      <c r="T65" s="363">
        <v>1.43328045</v>
      </c>
      <c r="U65" s="363">
        <v>1.4107005400000001</v>
      </c>
      <c r="V65" s="363">
        <v>0.83977736000000003</v>
      </c>
      <c r="W65" s="363">
        <v>1.96903501</v>
      </c>
      <c r="X65" s="363">
        <v>1.4455549999999999E-2</v>
      </c>
      <c r="Y65" s="363">
        <v>1.1158191499999999</v>
      </c>
      <c r="Z65" s="363">
        <v>0.84284743999999989</v>
      </c>
      <c r="AA65" s="363">
        <v>0.44690677000000001</v>
      </c>
      <c r="AB65" s="363">
        <v>2.9475400000000002E-2</v>
      </c>
      <c r="AC65" s="363">
        <v>8.6263470399999989</v>
      </c>
      <c r="AD65" s="363">
        <v>2.1408119999999999E-2</v>
      </c>
      <c r="AE65" s="363">
        <v>13.925229760000001</v>
      </c>
      <c r="AF65" s="363">
        <v>0.37332493999999999</v>
      </c>
      <c r="AG65" s="363">
        <v>0.63494346999999995</v>
      </c>
      <c r="AH65" s="363">
        <v>1.2290283100000001</v>
      </c>
      <c r="AI65" s="363">
        <v>0.1756925</v>
      </c>
      <c r="AJ65" s="364">
        <v>0.28800615000000002</v>
      </c>
      <c r="AL65" s="364">
        <v>0</v>
      </c>
    </row>
    <row r="66" spans="1:38" s="122" customFormat="1" ht="18" customHeight="1" x14ac:dyDescent="0.2">
      <c r="A66" s="238"/>
      <c r="B66" s="121"/>
      <c r="C66" s="302" t="s">
        <v>88</v>
      </c>
      <c r="D66" s="303" t="s">
        <v>314</v>
      </c>
      <c r="E66" s="304">
        <v>7982.9165528099993</v>
      </c>
      <c r="F66" s="304">
        <v>195.08667693999999</v>
      </c>
      <c r="G66" s="304">
        <v>1550.2673539899999</v>
      </c>
      <c r="H66" s="304">
        <v>5293.4356091</v>
      </c>
      <c r="I66" s="304">
        <v>944.12691278</v>
      </c>
      <c r="J66" s="333">
        <v>0</v>
      </c>
      <c r="K66" s="334">
        <v>221.16544603999998</v>
      </c>
      <c r="L66" s="334">
        <v>7.97933132</v>
      </c>
      <c r="M66" s="334">
        <v>0</v>
      </c>
      <c r="N66" s="334">
        <v>0</v>
      </c>
      <c r="O66" s="334">
        <v>1.014</v>
      </c>
      <c r="P66" s="334">
        <v>0</v>
      </c>
      <c r="Q66" s="334">
        <v>0</v>
      </c>
      <c r="R66" s="334">
        <v>0</v>
      </c>
      <c r="S66" s="334">
        <v>0</v>
      </c>
      <c r="T66" s="334">
        <v>0</v>
      </c>
      <c r="U66" s="334">
        <v>0</v>
      </c>
      <c r="V66" s="334">
        <v>0</v>
      </c>
      <c r="W66" s="334">
        <v>4.3692113800000003</v>
      </c>
      <c r="X66" s="334">
        <v>0</v>
      </c>
      <c r="Y66" s="334">
        <v>6.4267359900000001</v>
      </c>
      <c r="Z66" s="334">
        <v>0</v>
      </c>
      <c r="AA66" s="334">
        <v>0</v>
      </c>
      <c r="AB66" s="334">
        <v>0</v>
      </c>
      <c r="AC66" s="334">
        <v>46.56337456</v>
      </c>
      <c r="AD66" s="334">
        <v>0</v>
      </c>
      <c r="AE66" s="334">
        <v>618.92819363000001</v>
      </c>
      <c r="AF66" s="334">
        <v>11.116071400000001</v>
      </c>
      <c r="AG66" s="334">
        <v>26.564548460000001</v>
      </c>
      <c r="AH66" s="334">
        <v>0</v>
      </c>
      <c r="AI66" s="334">
        <v>0</v>
      </c>
      <c r="AJ66" s="355">
        <v>0</v>
      </c>
      <c r="AL66" s="355">
        <v>97.04675158000002</v>
      </c>
    </row>
    <row r="67" spans="1:38" s="1" customFormat="1" ht="18" customHeight="1" x14ac:dyDescent="0.2">
      <c r="A67" s="233"/>
      <c r="B67" s="233"/>
      <c r="C67" s="254" t="s">
        <v>89</v>
      </c>
      <c r="D67" s="255" t="s">
        <v>315</v>
      </c>
      <c r="E67" s="256">
        <v>2203.1538601900002</v>
      </c>
      <c r="F67" s="256">
        <v>46.32506661</v>
      </c>
      <c r="G67" s="256">
        <v>189.15388986000011</v>
      </c>
      <c r="H67" s="256">
        <v>1023.5479909400001</v>
      </c>
      <c r="I67" s="256">
        <v>944.12691278</v>
      </c>
      <c r="J67" s="319">
        <v>0</v>
      </c>
      <c r="K67" s="320">
        <v>221.16544603999998</v>
      </c>
      <c r="L67" s="320">
        <v>7.97933132</v>
      </c>
      <c r="M67" s="320">
        <v>0</v>
      </c>
      <c r="N67" s="320">
        <v>0</v>
      </c>
      <c r="O67" s="320">
        <v>1.014</v>
      </c>
      <c r="P67" s="320">
        <v>0</v>
      </c>
      <c r="Q67" s="320">
        <v>0</v>
      </c>
      <c r="R67" s="320">
        <v>0</v>
      </c>
      <c r="S67" s="320">
        <v>0</v>
      </c>
      <c r="T67" s="320">
        <v>0</v>
      </c>
      <c r="U67" s="320">
        <v>0</v>
      </c>
      <c r="V67" s="320">
        <v>0</v>
      </c>
      <c r="W67" s="320">
        <v>4.3692113800000003</v>
      </c>
      <c r="X67" s="320">
        <v>0</v>
      </c>
      <c r="Y67" s="320">
        <v>6.4267359900000001</v>
      </c>
      <c r="Z67" s="320">
        <v>0</v>
      </c>
      <c r="AA67" s="320">
        <v>0</v>
      </c>
      <c r="AB67" s="320">
        <v>0</v>
      </c>
      <c r="AC67" s="320">
        <v>46.56337456</v>
      </c>
      <c r="AD67" s="320">
        <v>0</v>
      </c>
      <c r="AE67" s="320">
        <v>618.92819363000001</v>
      </c>
      <c r="AF67" s="320">
        <v>11.116071400000001</v>
      </c>
      <c r="AG67" s="320">
        <v>26.564548460000001</v>
      </c>
      <c r="AH67" s="320">
        <v>0</v>
      </c>
      <c r="AI67" s="320">
        <v>0</v>
      </c>
      <c r="AJ67" s="349">
        <v>0</v>
      </c>
      <c r="AL67" s="349">
        <v>94.971643360000016</v>
      </c>
    </row>
    <row r="68" spans="1:38" s="1" customFormat="1" ht="18" customHeight="1" x14ac:dyDescent="0.2">
      <c r="A68" s="233"/>
      <c r="B68" s="233"/>
      <c r="C68" s="254"/>
      <c r="D68" s="255" t="s">
        <v>178</v>
      </c>
      <c r="E68" s="256">
        <v>5779.762692620001</v>
      </c>
      <c r="F68" s="256">
        <v>148.76161033</v>
      </c>
      <c r="G68" s="256">
        <v>1361.1134641299998</v>
      </c>
      <c r="H68" s="256">
        <v>4269.8876181600008</v>
      </c>
      <c r="I68" s="256">
        <v>0</v>
      </c>
      <c r="J68" s="326">
        <v>0</v>
      </c>
      <c r="K68" s="327">
        <v>0</v>
      </c>
      <c r="L68" s="327">
        <v>0</v>
      </c>
      <c r="M68" s="327">
        <v>0</v>
      </c>
      <c r="N68" s="327">
        <v>0</v>
      </c>
      <c r="O68" s="327">
        <v>0</v>
      </c>
      <c r="P68" s="327">
        <v>0</v>
      </c>
      <c r="Q68" s="327">
        <v>0</v>
      </c>
      <c r="R68" s="327">
        <v>0</v>
      </c>
      <c r="S68" s="327">
        <v>0</v>
      </c>
      <c r="T68" s="327">
        <v>0</v>
      </c>
      <c r="U68" s="327">
        <v>0</v>
      </c>
      <c r="V68" s="327">
        <v>0</v>
      </c>
      <c r="W68" s="327">
        <v>0</v>
      </c>
      <c r="X68" s="327">
        <v>0</v>
      </c>
      <c r="Y68" s="327">
        <v>0</v>
      </c>
      <c r="Z68" s="327">
        <v>0</v>
      </c>
      <c r="AA68" s="327">
        <v>0</v>
      </c>
      <c r="AB68" s="327">
        <v>0</v>
      </c>
      <c r="AC68" s="327">
        <v>0</v>
      </c>
      <c r="AD68" s="327">
        <v>0</v>
      </c>
      <c r="AE68" s="327">
        <v>0</v>
      </c>
      <c r="AF68" s="327">
        <v>0</v>
      </c>
      <c r="AG68" s="327">
        <v>0</v>
      </c>
      <c r="AH68" s="327">
        <v>0</v>
      </c>
      <c r="AI68" s="327">
        <v>0</v>
      </c>
      <c r="AJ68" s="352">
        <v>0</v>
      </c>
      <c r="AL68" s="352">
        <v>2.0751082199999988</v>
      </c>
    </row>
    <row r="69" spans="1:38" s="122" customFormat="1" ht="18" customHeight="1" x14ac:dyDescent="0.2">
      <c r="A69" s="238"/>
      <c r="B69" s="121"/>
      <c r="C69" s="335" t="s">
        <v>90</v>
      </c>
      <c r="D69" s="336" t="s">
        <v>174</v>
      </c>
      <c r="E69" s="337">
        <v>7615.2521337299995</v>
      </c>
      <c r="F69" s="337">
        <v>230.70857257</v>
      </c>
      <c r="G69" s="337">
        <v>482.00852178999992</v>
      </c>
      <c r="H69" s="337">
        <v>193.88486312000001</v>
      </c>
      <c r="I69" s="337">
        <v>6708.6501762499993</v>
      </c>
      <c r="J69" s="338">
        <v>3995.2809548499995</v>
      </c>
      <c r="K69" s="339">
        <v>11.617982499999998</v>
      </c>
      <c r="L69" s="339">
        <v>16.615832359999999</v>
      </c>
      <c r="M69" s="339">
        <v>48.774445640000003</v>
      </c>
      <c r="N69" s="339">
        <v>184.04814752999999</v>
      </c>
      <c r="O69" s="339">
        <v>6.47254212</v>
      </c>
      <c r="P69" s="339">
        <v>43.595172720000008</v>
      </c>
      <c r="Q69" s="339">
        <v>37.973977149999996</v>
      </c>
      <c r="R69" s="339">
        <v>77.573669789999997</v>
      </c>
      <c r="S69" s="339">
        <v>328.59453900999995</v>
      </c>
      <c r="T69" s="339">
        <v>262.48014735999993</v>
      </c>
      <c r="U69" s="339">
        <v>6.6354457900000003</v>
      </c>
      <c r="V69" s="339">
        <v>8.0251017599999983</v>
      </c>
      <c r="W69" s="339">
        <v>9.8423919000000026</v>
      </c>
      <c r="X69" s="339">
        <v>1272.7189806900001</v>
      </c>
      <c r="Y69" s="339">
        <v>18.255932980000004</v>
      </c>
      <c r="Z69" s="339">
        <v>7.2903201900000001</v>
      </c>
      <c r="AA69" s="339">
        <v>86.185351130000001</v>
      </c>
      <c r="AB69" s="339">
        <v>20.026074989999998</v>
      </c>
      <c r="AC69" s="339">
        <v>29.265015669999997</v>
      </c>
      <c r="AD69" s="339">
        <v>26.510114980000001</v>
      </c>
      <c r="AE69" s="339">
        <v>18.264091839999999</v>
      </c>
      <c r="AF69" s="339">
        <v>9.04876681</v>
      </c>
      <c r="AG69" s="339">
        <v>10.759000680000003</v>
      </c>
      <c r="AH69" s="339">
        <v>21.762705569999998</v>
      </c>
      <c r="AI69" s="339">
        <v>24.955307329999997</v>
      </c>
      <c r="AJ69" s="356">
        <v>126.07816291</v>
      </c>
      <c r="AL69" s="356">
        <v>1.5384760799999999</v>
      </c>
    </row>
    <row r="70" spans="1:38" s="122" customFormat="1" ht="18" customHeight="1" thickBot="1" x14ac:dyDescent="0.25">
      <c r="A70" s="238"/>
      <c r="B70" s="121"/>
      <c r="C70" s="302" t="s">
        <v>91</v>
      </c>
      <c r="D70" s="303" t="s">
        <v>175</v>
      </c>
      <c r="E70" s="304">
        <v>209.11291199999999</v>
      </c>
      <c r="F70" s="304">
        <v>0</v>
      </c>
      <c r="G70" s="340">
        <v>0</v>
      </c>
      <c r="H70" s="340">
        <v>0</v>
      </c>
      <c r="I70" s="304">
        <v>209.11291199999999</v>
      </c>
      <c r="J70" s="341">
        <v>0</v>
      </c>
      <c r="K70" s="342">
        <v>64.69914</v>
      </c>
      <c r="L70" s="342">
        <v>0</v>
      </c>
      <c r="M70" s="342">
        <v>0</v>
      </c>
      <c r="N70" s="342">
        <v>0</v>
      </c>
      <c r="O70" s="342">
        <v>0</v>
      </c>
      <c r="P70" s="342">
        <v>0</v>
      </c>
      <c r="Q70" s="342">
        <v>0</v>
      </c>
      <c r="R70" s="342">
        <v>0</v>
      </c>
      <c r="S70" s="342">
        <v>0</v>
      </c>
      <c r="T70" s="342">
        <v>0</v>
      </c>
      <c r="U70" s="342">
        <v>0</v>
      </c>
      <c r="V70" s="342">
        <v>0</v>
      </c>
      <c r="W70" s="342">
        <v>0</v>
      </c>
      <c r="X70" s="342">
        <v>0</v>
      </c>
      <c r="Y70" s="342">
        <v>0</v>
      </c>
      <c r="Z70" s="342">
        <v>0</v>
      </c>
      <c r="AA70" s="342">
        <v>0</v>
      </c>
      <c r="AB70" s="342">
        <v>0</v>
      </c>
      <c r="AC70" s="342">
        <v>0</v>
      </c>
      <c r="AD70" s="342">
        <v>0</v>
      </c>
      <c r="AE70" s="342">
        <v>144.41377199999999</v>
      </c>
      <c r="AF70" s="342">
        <v>0</v>
      </c>
      <c r="AG70" s="342">
        <v>0</v>
      </c>
      <c r="AH70" s="342">
        <v>0</v>
      </c>
      <c r="AI70" s="342">
        <v>0</v>
      </c>
      <c r="AJ70" s="357">
        <v>0</v>
      </c>
      <c r="AL70" s="357">
        <v>0</v>
      </c>
    </row>
    <row r="71" spans="1:38" s="122" customFormat="1" ht="19.5" customHeight="1" thickBot="1" x14ac:dyDescent="0.25">
      <c r="A71" s="238"/>
      <c r="C71" s="1375" t="s">
        <v>232</v>
      </c>
      <c r="D71" s="1376"/>
      <c r="E71" s="343">
        <v>118361.01197760912</v>
      </c>
      <c r="F71" s="343">
        <v>6049.3518582399993</v>
      </c>
      <c r="G71" s="343">
        <v>3133.2783912807904</v>
      </c>
      <c r="H71" s="343">
        <v>6357.1686543540363</v>
      </c>
      <c r="I71" s="343">
        <v>102821.21307373433</v>
      </c>
      <c r="J71" s="344">
        <v>5629.3302192203228</v>
      </c>
      <c r="K71" s="345">
        <v>978.63977767622328</v>
      </c>
      <c r="L71" s="345">
        <v>2948.5721976234477</v>
      </c>
      <c r="M71" s="345">
        <v>1327.9555981747415</v>
      </c>
      <c r="N71" s="345">
        <v>11713.272971040305</v>
      </c>
      <c r="O71" s="345">
        <v>716.41565653361113</v>
      </c>
      <c r="P71" s="345">
        <v>1378.0210736635408</v>
      </c>
      <c r="Q71" s="345">
        <v>5434.026929634133</v>
      </c>
      <c r="R71" s="345">
        <v>11614.196935119702</v>
      </c>
      <c r="S71" s="345">
        <v>13631.894433422742</v>
      </c>
      <c r="T71" s="345">
        <v>9372.3073975030838</v>
      </c>
      <c r="U71" s="345">
        <v>172.34844626089239</v>
      </c>
      <c r="V71" s="345">
        <v>710.31431298364987</v>
      </c>
      <c r="W71" s="345">
        <v>1790.322543466822</v>
      </c>
      <c r="X71" s="345">
        <v>1453.5554625167524</v>
      </c>
      <c r="Y71" s="345">
        <v>3568.6385974556274</v>
      </c>
      <c r="Z71" s="345">
        <v>71.507546399481228</v>
      </c>
      <c r="AA71" s="345">
        <v>1849.5177468066368</v>
      </c>
      <c r="AB71" s="345">
        <v>1816.588418974055</v>
      </c>
      <c r="AC71" s="345">
        <v>9252.9251812983293</v>
      </c>
      <c r="AD71" s="345">
        <v>3724.1400881888521</v>
      </c>
      <c r="AE71" s="345">
        <v>2951.2182052537537</v>
      </c>
      <c r="AF71" s="345">
        <v>616.34802899555507</v>
      </c>
      <c r="AG71" s="345">
        <v>1192.3881219003792</v>
      </c>
      <c r="AH71" s="345">
        <v>1207.7843770628599</v>
      </c>
      <c r="AI71" s="345">
        <v>1451.8726371386485</v>
      </c>
      <c r="AJ71" s="346">
        <v>6247.1101694201679</v>
      </c>
      <c r="AL71" s="346">
        <v>106.84779727375819</v>
      </c>
    </row>
    <row r="72" spans="1:38" s="1" customFormat="1" x14ac:dyDescent="0.2">
      <c r="I72" s="366"/>
    </row>
    <row r="73" spans="1:38" s="1" customFormat="1" ht="13.5" thickBot="1" x14ac:dyDescent="0.25">
      <c r="C73" s="187"/>
      <c r="E73" s="370"/>
      <c r="F73" s="370"/>
      <c r="G73" s="370"/>
      <c r="H73" s="370"/>
      <c r="I73" s="370"/>
      <c r="J73" s="370"/>
      <c r="K73" s="370"/>
      <c r="L73" s="370"/>
      <c r="M73" s="370"/>
      <c r="N73" s="370"/>
      <c r="O73" s="370"/>
      <c r="P73" s="370"/>
      <c r="Q73" s="370"/>
      <c r="R73" s="370"/>
      <c r="S73" s="370"/>
      <c r="T73" s="370"/>
      <c r="U73" s="370"/>
      <c r="V73" s="370"/>
      <c r="W73" s="370"/>
      <c r="X73" s="370"/>
      <c r="Y73" s="370"/>
      <c r="Z73" s="370"/>
      <c r="AA73" s="370"/>
      <c r="AB73" s="370"/>
      <c r="AC73" s="370"/>
      <c r="AD73" s="370"/>
      <c r="AE73" s="370"/>
      <c r="AF73" s="370"/>
      <c r="AG73" s="370"/>
      <c r="AH73" s="370"/>
      <c r="AI73" s="370"/>
      <c r="AJ73" s="370"/>
      <c r="AL73" s="370"/>
    </row>
    <row r="74" spans="1:38" s="13" customFormat="1" ht="15" customHeight="1" x14ac:dyDescent="0.2">
      <c r="C74" s="1356" t="s">
        <v>233</v>
      </c>
      <c r="D74" s="1357"/>
      <c r="E74" s="1357"/>
      <c r="F74" s="1357"/>
      <c r="G74" s="1357"/>
      <c r="H74" s="1358"/>
      <c r="I74" s="89">
        <v>12796.166482340001</v>
      </c>
      <c r="J74" s="90">
        <v>349.44040955000003</v>
      </c>
      <c r="K74" s="113">
        <v>50.958627829999998</v>
      </c>
      <c r="L74" s="91">
        <v>170.04651392999997</v>
      </c>
      <c r="M74" s="91">
        <v>274.85228651</v>
      </c>
      <c r="N74" s="91">
        <v>1704.98177624</v>
      </c>
      <c r="O74" s="91">
        <v>19.902547210000002</v>
      </c>
      <c r="P74" s="91">
        <v>201.40903242000002</v>
      </c>
      <c r="Q74" s="91">
        <v>328.27403509000004</v>
      </c>
      <c r="R74" s="91">
        <v>1527.9372890299999</v>
      </c>
      <c r="S74" s="91">
        <v>2545.6273047199998</v>
      </c>
      <c r="T74" s="91">
        <v>1378.6470144499999</v>
      </c>
      <c r="U74" s="91">
        <v>24.817912839999998</v>
      </c>
      <c r="V74" s="91">
        <v>22.547515340000004</v>
      </c>
      <c r="W74" s="91">
        <v>41.80118332</v>
      </c>
      <c r="X74" s="91">
        <v>41.069951789999998</v>
      </c>
      <c r="Y74" s="91">
        <v>113.21574774</v>
      </c>
      <c r="Z74" s="91">
        <v>8.180557910000001</v>
      </c>
      <c r="AA74" s="91">
        <v>264.15258247999998</v>
      </c>
      <c r="AB74" s="91">
        <v>270.69964402999994</v>
      </c>
      <c r="AC74" s="91">
        <v>427.55448561999992</v>
      </c>
      <c r="AD74" s="91">
        <v>227.72354397999999</v>
      </c>
      <c r="AE74" s="113">
        <v>156.58366107000001</v>
      </c>
      <c r="AF74" s="91">
        <v>53.904809640000003</v>
      </c>
      <c r="AG74" s="91">
        <v>76.963187099999999</v>
      </c>
      <c r="AH74" s="91">
        <v>237.24600828999999</v>
      </c>
      <c r="AI74" s="91">
        <v>152.91204044999998</v>
      </c>
      <c r="AJ74" s="92">
        <v>2124.7168137599997</v>
      </c>
      <c r="AL74" s="92">
        <v>0</v>
      </c>
    </row>
    <row r="75" spans="1:38" s="13" customFormat="1" ht="15" customHeight="1" x14ac:dyDescent="0.2">
      <c r="C75" s="1347" t="s">
        <v>234</v>
      </c>
      <c r="D75" s="1348"/>
      <c r="E75" s="1348"/>
      <c r="F75" s="1348"/>
      <c r="G75" s="1348"/>
      <c r="H75" s="1349"/>
      <c r="I75" s="55">
        <v>81982.532689749976</v>
      </c>
      <c r="J75" s="56">
        <v>2408.10970073</v>
      </c>
      <c r="K75" s="114">
        <v>240.75414651</v>
      </c>
      <c r="L75" s="57">
        <v>860.32602472999997</v>
      </c>
      <c r="M75" s="57">
        <v>1600.2185141800001</v>
      </c>
      <c r="N75" s="57">
        <v>17104.375172310003</v>
      </c>
      <c r="O75" s="57">
        <v>93.909239570000011</v>
      </c>
      <c r="P75" s="57">
        <v>949.75021043999993</v>
      </c>
      <c r="Q75" s="57">
        <v>1577.7720439199998</v>
      </c>
      <c r="R75" s="57">
        <v>7208.2848318999995</v>
      </c>
      <c r="S75" s="57">
        <v>13622.964650650001</v>
      </c>
      <c r="T75" s="57">
        <v>10390.344069330002</v>
      </c>
      <c r="U75" s="57">
        <v>117.56153449</v>
      </c>
      <c r="V75" s="57">
        <v>147.43050546000001</v>
      </c>
      <c r="W75" s="57">
        <v>202.48712756000003</v>
      </c>
      <c r="X75" s="57">
        <v>194.41901185999998</v>
      </c>
      <c r="Y75" s="57">
        <v>588.85187733999987</v>
      </c>
      <c r="Z75" s="57">
        <v>38.799928430000001</v>
      </c>
      <c r="AA75" s="57">
        <v>3990.1101976</v>
      </c>
      <c r="AB75" s="57">
        <v>1871.3342615899996</v>
      </c>
      <c r="AC75" s="57">
        <v>2030.9570740299998</v>
      </c>
      <c r="AD75" s="57">
        <v>1077.4879916</v>
      </c>
      <c r="AE75" s="114">
        <v>901.77275341999984</v>
      </c>
      <c r="AF75" s="57">
        <v>256.02178707999997</v>
      </c>
      <c r="AG75" s="57">
        <v>462.90105387</v>
      </c>
      <c r="AH75" s="57">
        <v>1203.5210814100001</v>
      </c>
      <c r="AI75" s="57">
        <v>2044.3792460900002</v>
      </c>
      <c r="AJ75" s="58">
        <v>10797.688653649999</v>
      </c>
      <c r="AL75" s="58">
        <v>0</v>
      </c>
    </row>
    <row r="76" spans="1:38" s="13" customFormat="1" ht="15" customHeight="1" x14ac:dyDescent="0.2">
      <c r="C76" s="1347" t="s">
        <v>235</v>
      </c>
      <c r="D76" s="1348"/>
      <c r="E76" s="1348"/>
      <c r="F76" s="1348"/>
      <c r="G76" s="1348"/>
      <c r="H76" s="1349"/>
      <c r="I76" s="55">
        <v>-321.12328488000003</v>
      </c>
      <c r="J76" s="56">
        <v>251.071878</v>
      </c>
      <c r="K76" s="114">
        <v>25.069707960000002</v>
      </c>
      <c r="L76" s="57">
        <v>95.44467327000001</v>
      </c>
      <c r="M76" s="57">
        <v>172.76432191000001</v>
      </c>
      <c r="N76" s="57">
        <v>311.65743204</v>
      </c>
      <c r="O76" s="57">
        <v>10.87232002</v>
      </c>
      <c r="P76" s="57">
        <v>106.59465695999999</v>
      </c>
      <c r="Q76" s="57">
        <v>184.14754103999999</v>
      </c>
      <c r="R76" s="57">
        <v>762.21057299999995</v>
      </c>
      <c r="S76" s="57">
        <v>1421.1885339600001</v>
      </c>
      <c r="T76" s="57">
        <v>1082.758527</v>
      </c>
      <c r="U76" s="57">
        <v>12.478227409999999</v>
      </c>
      <c r="V76" s="57">
        <v>14.04184414</v>
      </c>
      <c r="W76" s="57">
        <v>18.823287970000003</v>
      </c>
      <c r="X76" s="57">
        <v>21.49006404</v>
      </c>
      <c r="Y76" s="57">
        <v>56.463886699999996</v>
      </c>
      <c r="Z76" s="57">
        <v>4.2185439599999999</v>
      </c>
      <c r="AA76" s="57">
        <v>92.883921959999995</v>
      </c>
      <c r="AB76" s="57">
        <v>27.667296</v>
      </c>
      <c r="AC76" s="57">
        <v>208.73409402999999</v>
      </c>
      <c r="AD76" s="57">
        <v>113.149704</v>
      </c>
      <c r="AE76" s="114">
        <v>89.652116109999994</v>
      </c>
      <c r="AF76" s="57">
        <v>27.239303360000001</v>
      </c>
      <c r="AG76" s="57">
        <v>46.296851889999999</v>
      </c>
      <c r="AH76" s="57">
        <v>134.55694308000002</v>
      </c>
      <c r="AI76" s="57">
        <v>45.054611649999998</v>
      </c>
      <c r="AJ76" s="58">
        <v>-5657.6541463399999</v>
      </c>
      <c r="AL76" s="58">
        <v>0</v>
      </c>
    </row>
    <row r="77" spans="1:38" s="13" customFormat="1" ht="15" customHeight="1" x14ac:dyDescent="0.2">
      <c r="C77" s="1347" t="s">
        <v>93</v>
      </c>
      <c r="D77" s="1348"/>
      <c r="E77" s="1348"/>
      <c r="F77" s="1348"/>
      <c r="G77" s="1348"/>
      <c r="H77" s="1349"/>
      <c r="I77" s="55">
        <v>-88.684851969999499</v>
      </c>
      <c r="J77" s="56">
        <v>204.58986100000001</v>
      </c>
      <c r="K77" s="114">
        <v>17.366133000000001</v>
      </c>
      <c r="L77" s="57">
        <v>71.898232289999996</v>
      </c>
      <c r="M77" s="57">
        <v>143.81712780000001</v>
      </c>
      <c r="N77" s="57">
        <v>-1736.354527</v>
      </c>
      <c r="O77" s="57">
        <v>8.73450506</v>
      </c>
      <c r="P77" s="57">
        <v>91.629025999999996</v>
      </c>
      <c r="Q77" s="57">
        <v>126.166977</v>
      </c>
      <c r="R77" s="57">
        <v>592.53440899999998</v>
      </c>
      <c r="S77" s="57">
        <v>1096.1522910000001</v>
      </c>
      <c r="T77" s="57">
        <v>949.41487199999995</v>
      </c>
      <c r="U77" s="57">
        <v>8.8370402699999993</v>
      </c>
      <c r="V77" s="57">
        <v>11.682657390000001</v>
      </c>
      <c r="W77" s="57">
        <v>16.715516019999999</v>
      </c>
      <c r="X77" s="57">
        <v>16.872717999999999</v>
      </c>
      <c r="Y77" s="57">
        <v>51.074101480000003</v>
      </c>
      <c r="Z77" s="57">
        <v>3.0060560000000001</v>
      </c>
      <c r="AA77" s="57">
        <v>-2108.7126699999999</v>
      </c>
      <c r="AB77" s="57">
        <v>-30.989269</v>
      </c>
      <c r="AC77" s="57">
        <v>146.11285343</v>
      </c>
      <c r="AD77" s="57">
        <v>89.132397999999995</v>
      </c>
      <c r="AE77" s="114">
        <v>61.014784179999999</v>
      </c>
      <c r="AF77" s="57">
        <v>19.006609999999998</v>
      </c>
      <c r="AG77" s="57">
        <v>36.944055649999996</v>
      </c>
      <c r="AH77" s="57">
        <v>110.353342</v>
      </c>
      <c r="AI77" s="57">
        <v>-609.39530122999997</v>
      </c>
      <c r="AJ77" s="58">
        <v>523.71134869000002</v>
      </c>
      <c r="AL77" s="58">
        <v>0</v>
      </c>
    </row>
    <row r="78" spans="1:38" s="13" customFormat="1" ht="15" customHeight="1" x14ac:dyDescent="0.2">
      <c r="C78" s="1347" t="s">
        <v>96</v>
      </c>
      <c r="D78" s="1348"/>
      <c r="E78" s="1348"/>
      <c r="F78" s="1348"/>
      <c r="G78" s="1348"/>
      <c r="H78" s="1349"/>
      <c r="I78" s="55">
        <v>4.1423077799999675</v>
      </c>
      <c r="J78" s="56">
        <v>24.13283796</v>
      </c>
      <c r="K78" s="114">
        <v>2.41537296</v>
      </c>
      <c r="L78" s="57">
        <v>9.155560959999999</v>
      </c>
      <c r="M78" s="57">
        <v>16.944389490000002</v>
      </c>
      <c r="N78" s="57">
        <v>171.11658996000003</v>
      </c>
      <c r="O78" s="57">
        <v>0.98707403999999999</v>
      </c>
      <c r="P78" s="57">
        <v>9.9846020400000004</v>
      </c>
      <c r="Q78" s="57">
        <v>16.86580296</v>
      </c>
      <c r="R78" s="57">
        <v>73.700718960000003</v>
      </c>
      <c r="S78" s="57">
        <v>137.721768</v>
      </c>
      <c r="T78" s="57">
        <v>106.51927104000001</v>
      </c>
      <c r="U78" s="57">
        <v>1.2076149599999999</v>
      </c>
      <c r="V78" s="57">
        <v>1.4007940000000001</v>
      </c>
      <c r="W78" s="57">
        <v>2.024724</v>
      </c>
      <c r="X78" s="57">
        <v>2.0098940399999998</v>
      </c>
      <c r="Y78" s="57">
        <v>6.1092820899999998</v>
      </c>
      <c r="Z78" s="57">
        <v>0.39463500000000001</v>
      </c>
      <c r="AA78" s="57">
        <v>-624.38480400000003</v>
      </c>
      <c r="AB78" s="57">
        <v>19.369209000000001</v>
      </c>
      <c r="AC78" s="57">
        <v>20.138780690000001</v>
      </c>
      <c r="AD78" s="57">
        <v>11.057057039999998</v>
      </c>
      <c r="AE78" s="114">
        <v>8.6542356199999997</v>
      </c>
      <c r="AF78" s="57">
        <v>2.5387919999999999</v>
      </c>
      <c r="AG78" s="57">
        <v>4.71720396</v>
      </c>
      <c r="AH78" s="57">
        <v>12.772167960000001</v>
      </c>
      <c r="AI78" s="57">
        <v>-148.70017751</v>
      </c>
      <c r="AJ78" s="58">
        <v>115.28891056000001</v>
      </c>
      <c r="AL78" s="58">
        <v>0</v>
      </c>
    </row>
    <row r="79" spans="1:38" s="13" customFormat="1" ht="15" customHeight="1" thickBot="1" x14ac:dyDescent="0.25">
      <c r="C79" s="1350" t="s">
        <v>236</v>
      </c>
      <c r="D79" s="1351"/>
      <c r="E79" s="1351"/>
      <c r="F79" s="1351"/>
      <c r="G79" s="1351"/>
      <c r="H79" s="1352"/>
      <c r="I79" s="55">
        <v>5.6905879100000014</v>
      </c>
      <c r="J79" s="56">
        <v>1.12576495</v>
      </c>
      <c r="K79" s="114">
        <v>0.10684072</v>
      </c>
      <c r="L79" s="57">
        <v>0.42510723</v>
      </c>
      <c r="M79" s="57">
        <v>-0.52307932000000001</v>
      </c>
      <c r="N79" s="57">
        <v>8.2571417399999998</v>
      </c>
      <c r="O79" s="57">
        <v>4.8527819999999999E-2</v>
      </c>
      <c r="P79" s="57">
        <v>-2.3462079999999998</v>
      </c>
      <c r="Q79" s="57">
        <v>0.74919201000000002</v>
      </c>
      <c r="R79" s="57">
        <v>3.4355998700000003</v>
      </c>
      <c r="S79" s="57">
        <v>6.3760412999999998</v>
      </c>
      <c r="T79" s="57">
        <v>5.0242482300000004</v>
      </c>
      <c r="U79" s="57">
        <v>5.2265069999999997E-2</v>
      </c>
      <c r="V79" s="57">
        <v>7.2316889999999995E-2</v>
      </c>
      <c r="W79" s="57">
        <v>0.10125242999999999</v>
      </c>
      <c r="X79" s="57">
        <v>9.6426559999999994E-2</v>
      </c>
      <c r="Y79" s="57">
        <v>0.29279084999999999</v>
      </c>
      <c r="Z79" s="57">
        <v>1.792902E-2</v>
      </c>
      <c r="AA79" s="57">
        <v>1.8808096699999999</v>
      </c>
      <c r="AB79" s="57">
        <v>0.90151599999999998</v>
      </c>
      <c r="AC79" s="57">
        <v>0.96051514999999998</v>
      </c>
      <c r="AD79" s="57">
        <v>0.5160283</v>
      </c>
      <c r="AE79" s="114">
        <v>0.35922517999999998</v>
      </c>
      <c r="AF79" s="57">
        <v>0.11704893</v>
      </c>
      <c r="AG79" s="57">
        <v>0.21073210000000001</v>
      </c>
      <c r="AH79" s="57">
        <v>0.59968524000000001</v>
      </c>
      <c r="AI79" s="57">
        <v>1.00805867</v>
      </c>
      <c r="AJ79" s="58">
        <v>-24.1751887</v>
      </c>
      <c r="AL79" s="58">
        <v>0</v>
      </c>
    </row>
    <row r="80" spans="1:38" s="13" customFormat="1" ht="20.100000000000001" customHeight="1" thickBot="1" x14ac:dyDescent="0.25">
      <c r="C80" s="1353" t="s">
        <v>237</v>
      </c>
      <c r="D80" s="1354"/>
      <c r="E80" s="1354"/>
      <c r="F80" s="1354"/>
      <c r="G80" s="1354"/>
      <c r="H80" s="1355"/>
      <c r="I80" s="65">
        <v>94378.723930929991</v>
      </c>
      <c r="J80" s="66">
        <v>3238.4704521899998</v>
      </c>
      <c r="K80" s="67">
        <v>336.67082898000001</v>
      </c>
      <c r="L80" s="67">
        <v>1207.29611241</v>
      </c>
      <c r="M80" s="67">
        <v>2208.0735605700002</v>
      </c>
      <c r="N80" s="67">
        <v>17564.033585290003</v>
      </c>
      <c r="O80" s="67">
        <v>134.45421372000001</v>
      </c>
      <c r="P80" s="67">
        <v>1357.0213198600002</v>
      </c>
      <c r="Q80" s="67">
        <v>2233.97559202</v>
      </c>
      <c r="R80" s="67">
        <v>10168.103421759999</v>
      </c>
      <c r="S80" s="67">
        <v>18830.030589630001</v>
      </c>
      <c r="T80" s="67">
        <v>13912.708002050002</v>
      </c>
      <c r="U80" s="67">
        <v>164.95459503999999</v>
      </c>
      <c r="V80" s="67">
        <v>197.17563322000001</v>
      </c>
      <c r="W80" s="67">
        <v>281.95309130000004</v>
      </c>
      <c r="X80" s="67">
        <v>275.95806629000003</v>
      </c>
      <c r="Y80" s="67">
        <v>816.00768619999974</v>
      </c>
      <c r="Z80" s="67">
        <v>54.617650319999996</v>
      </c>
      <c r="AA80" s="67">
        <v>1615.9300377100005</v>
      </c>
      <c r="AB80" s="67">
        <v>2158.9826576199994</v>
      </c>
      <c r="AC80" s="67">
        <v>2834.4578029500003</v>
      </c>
      <c r="AD80" s="67">
        <v>1519.0667229199998</v>
      </c>
      <c r="AE80" s="67">
        <v>1218.03677558</v>
      </c>
      <c r="AF80" s="67">
        <v>358.82835101000001</v>
      </c>
      <c r="AG80" s="67">
        <v>628.03308456999991</v>
      </c>
      <c r="AH80" s="67">
        <v>1699.0492279800003</v>
      </c>
      <c r="AI80" s="67">
        <v>1485.2584781200005</v>
      </c>
      <c r="AJ80" s="68">
        <v>7879.5763916199985</v>
      </c>
      <c r="AL80" s="68">
        <v>0</v>
      </c>
    </row>
    <row r="81" spans="3:38" s="13" customFormat="1" ht="15" customHeight="1" x14ac:dyDescent="0.2">
      <c r="C81" s="1356" t="s">
        <v>258</v>
      </c>
      <c r="D81" s="1357"/>
      <c r="E81" s="1357"/>
      <c r="F81" s="1357"/>
      <c r="G81" s="1357"/>
      <c r="H81" s="1358"/>
      <c r="I81" s="33">
        <v>14528.223022980008</v>
      </c>
      <c r="J81" s="90">
        <v>1422.9504762700003</v>
      </c>
      <c r="K81" s="91">
        <v>52.880479830000006</v>
      </c>
      <c r="L81" s="91">
        <v>166.84041841000001</v>
      </c>
      <c r="M81" s="91">
        <v>282.78522031</v>
      </c>
      <c r="N81" s="91">
        <v>2945.8984513800001</v>
      </c>
      <c r="O81" s="91">
        <v>24.035985089999997</v>
      </c>
      <c r="P81" s="91">
        <v>176.61143373999997</v>
      </c>
      <c r="Q81" s="91">
        <v>190.79314079</v>
      </c>
      <c r="R81" s="91">
        <v>1001.76268638</v>
      </c>
      <c r="S81" s="91">
        <v>1262.9819408999999</v>
      </c>
      <c r="T81" s="91">
        <v>1505.3556019</v>
      </c>
      <c r="U81" s="91">
        <v>34.492201290000004</v>
      </c>
      <c r="V81" s="91">
        <v>18.457945189999997</v>
      </c>
      <c r="W81" s="91">
        <v>40.304216330000003</v>
      </c>
      <c r="X81" s="91">
        <v>10.751834840000001</v>
      </c>
      <c r="Y81" s="91">
        <v>92.9046187</v>
      </c>
      <c r="Z81" s="91">
        <v>9.6453696600000001</v>
      </c>
      <c r="AA81" s="91">
        <v>1721.0915234100003</v>
      </c>
      <c r="AB81" s="91">
        <v>156.86005720000003</v>
      </c>
      <c r="AC81" s="91">
        <v>299.48909062999996</v>
      </c>
      <c r="AD81" s="91">
        <v>117.64687710999999</v>
      </c>
      <c r="AE81" s="91">
        <v>124.28571586999999</v>
      </c>
      <c r="AF81" s="91">
        <v>68.82955496000001</v>
      </c>
      <c r="AG81" s="91">
        <v>83.586567520000003</v>
      </c>
      <c r="AH81" s="91">
        <v>114.85698964999999</v>
      </c>
      <c r="AI81" s="91">
        <v>370.09930619000011</v>
      </c>
      <c r="AJ81" s="92">
        <v>2232.0253194299999</v>
      </c>
      <c r="AL81" s="92">
        <v>0</v>
      </c>
    </row>
    <row r="82" spans="3:38" s="96" customFormat="1" ht="15" customHeight="1" x14ac:dyDescent="0.2">
      <c r="C82" s="1340" t="s">
        <v>239</v>
      </c>
      <c r="D82" s="1345"/>
      <c r="E82" s="1345"/>
      <c r="F82" s="1345"/>
      <c r="G82" s="1345"/>
      <c r="H82" s="1346"/>
      <c r="I82" s="97">
        <v>0</v>
      </c>
      <c r="J82" s="99">
        <v>0</v>
      </c>
      <c r="K82" s="116">
        <v>0</v>
      </c>
      <c r="L82" s="100">
        <v>0</v>
      </c>
      <c r="M82" s="100">
        <v>0</v>
      </c>
      <c r="N82" s="100">
        <v>0</v>
      </c>
      <c r="O82" s="100">
        <v>0</v>
      </c>
      <c r="P82" s="100">
        <v>0</v>
      </c>
      <c r="Q82" s="100">
        <v>0</v>
      </c>
      <c r="R82" s="100">
        <v>0</v>
      </c>
      <c r="S82" s="100">
        <v>0</v>
      </c>
      <c r="T82" s="100">
        <v>0</v>
      </c>
      <c r="U82" s="100">
        <v>0</v>
      </c>
      <c r="V82" s="100">
        <v>0</v>
      </c>
      <c r="W82" s="100">
        <v>0</v>
      </c>
      <c r="X82" s="100">
        <v>0</v>
      </c>
      <c r="Y82" s="100">
        <v>0</v>
      </c>
      <c r="Z82" s="100">
        <v>0</v>
      </c>
      <c r="AA82" s="100">
        <v>0</v>
      </c>
      <c r="AB82" s="100">
        <v>0</v>
      </c>
      <c r="AC82" s="100">
        <v>0</v>
      </c>
      <c r="AD82" s="100">
        <v>0</v>
      </c>
      <c r="AE82" s="116">
        <v>0</v>
      </c>
      <c r="AF82" s="100">
        <v>0</v>
      </c>
      <c r="AG82" s="100">
        <v>0</v>
      </c>
      <c r="AH82" s="100">
        <v>0</v>
      </c>
      <c r="AI82" s="100">
        <v>0</v>
      </c>
      <c r="AJ82" s="101">
        <v>0</v>
      </c>
      <c r="AL82" s="101">
        <v>0</v>
      </c>
    </row>
    <row r="83" spans="3:38" s="96" customFormat="1" ht="15" customHeight="1" x14ac:dyDescent="0.2">
      <c r="C83" s="1331" t="s">
        <v>252</v>
      </c>
      <c r="D83" s="1338"/>
      <c r="E83" s="1338"/>
      <c r="F83" s="1338"/>
      <c r="G83" s="1338"/>
      <c r="H83" s="1339"/>
      <c r="I83" s="18">
        <v>175.45319582666659</v>
      </c>
      <c r="J83" s="99">
        <v>8.8023012000000005</v>
      </c>
      <c r="K83" s="116">
        <v>0.535188</v>
      </c>
      <c r="L83" s="100">
        <v>3.8900973599999999</v>
      </c>
      <c r="M83" s="100">
        <v>4.4753139866666674</v>
      </c>
      <c r="N83" s="100">
        <v>36.867566480000001</v>
      </c>
      <c r="O83" s="100">
        <v>11.421567</v>
      </c>
      <c r="P83" s="100">
        <v>0</v>
      </c>
      <c r="Q83" s="100">
        <v>1.9044239999999999</v>
      </c>
      <c r="R83" s="100">
        <v>7.642132919999999</v>
      </c>
      <c r="S83" s="100">
        <v>41.244374399999998</v>
      </c>
      <c r="T83" s="100">
        <v>6.2955030000000001</v>
      </c>
      <c r="U83" s="100">
        <v>4.9978722533333331</v>
      </c>
      <c r="V83" s="100">
        <v>1.08438984</v>
      </c>
      <c r="W83" s="100">
        <v>1.083024</v>
      </c>
      <c r="X83" s="100">
        <v>0</v>
      </c>
      <c r="Y83" s="100">
        <v>2.0935688533333332</v>
      </c>
      <c r="Z83" s="100">
        <v>0.30619350666666667</v>
      </c>
      <c r="AA83" s="100">
        <v>9.6913879999999999</v>
      </c>
      <c r="AB83" s="100">
        <v>4.2123287999999999</v>
      </c>
      <c r="AC83" s="100">
        <v>12.387311506666665</v>
      </c>
      <c r="AD83" s="100">
        <v>7.4999999999999997E-2</v>
      </c>
      <c r="AE83" s="116">
        <v>1.1825787866666666</v>
      </c>
      <c r="AF83" s="100">
        <v>0</v>
      </c>
      <c r="AG83" s="100">
        <v>2.8088475066666665</v>
      </c>
      <c r="AH83" s="100">
        <v>0.97923050666666667</v>
      </c>
      <c r="AI83" s="100">
        <v>0</v>
      </c>
      <c r="AJ83" s="101">
        <v>11.472993919999999</v>
      </c>
      <c r="AL83" s="101">
        <v>0</v>
      </c>
    </row>
    <row r="84" spans="3:38" s="96" customFormat="1" ht="15" customHeight="1" x14ac:dyDescent="0.2">
      <c r="C84" s="1334" t="s">
        <v>241</v>
      </c>
      <c r="D84" s="1369"/>
      <c r="E84" s="1369"/>
      <c r="F84" s="1369"/>
      <c r="G84" s="1369"/>
      <c r="H84" s="1370"/>
      <c r="I84" s="98">
        <v>19195.510834813333</v>
      </c>
      <c r="J84" s="99">
        <v>1888.4650004933335</v>
      </c>
      <c r="K84" s="116">
        <v>69.972118440000003</v>
      </c>
      <c r="L84" s="100">
        <v>218.56379385333335</v>
      </c>
      <c r="M84" s="100">
        <v>372.57164642666663</v>
      </c>
      <c r="N84" s="100">
        <v>3890.9970353600002</v>
      </c>
      <c r="O84" s="100">
        <v>20.626413119999999</v>
      </c>
      <c r="P84" s="100">
        <v>235.4819116533333</v>
      </c>
      <c r="Q84" s="100">
        <v>252.48643038666665</v>
      </c>
      <c r="R84" s="100">
        <v>1328.04144892</v>
      </c>
      <c r="S84" s="100">
        <v>1642.7315467999999</v>
      </c>
      <c r="T84" s="100">
        <v>2000.8452995333332</v>
      </c>
      <c r="U84" s="100">
        <v>40.991729466666669</v>
      </c>
      <c r="V84" s="100">
        <v>23.526203746666663</v>
      </c>
      <c r="W84" s="100">
        <v>52.655931106666664</v>
      </c>
      <c r="X84" s="100">
        <v>14.335779786666667</v>
      </c>
      <c r="Y84" s="100">
        <v>121.77925608</v>
      </c>
      <c r="Z84" s="100">
        <v>12.554299373333333</v>
      </c>
      <c r="AA84" s="100">
        <v>2285.09730988</v>
      </c>
      <c r="AB84" s="100">
        <v>204.93441413333338</v>
      </c>
      <c r="AC84" s="100">
        <v>386.93147599999998</v>
      </c>
      <c r="AD84" s="100">
        <v>156.78750281333333</v>
      </c>
      <c r="AE84" s="116">
        <v>164.53170904000001</v>
      </c>
      <c r="AF84" s="100">
        <v>91.772739946666675</v>
      </c>
      <c r="AG84" s="100">
        <v>108.63990918666667</v>
      </c>
      <c r="AH84" s="100">
        <v>152.16342236</v>
      </c>
      <c r="AI84" s="100">
        <v>493.46574158666681</v>
      </c>
      <c r="AJ84" s="101">
        <v>2964.5607653199995</v>
      </c>
      <c r="AL84" s="101">
        <v>0</v>
      </c>
    </row>
    <row r="85" spans="3:38" s="96" customFormat="1" ht="15" customHeight="1" x14ac:dyDescent="0.2">
      <c r="C85" s="1371"/>
      <c r="D85" s="1345"/>
      <c r="E85" s="1345"/>
      <c r="F85" s="1345"/>
      <c r="G85" s="1345"/>
      <c r="H85" s="1346"/>
      <c r="I85" s="18"/>
      <c r="J85" s="99"/>
      <c r="K85" s="116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16"/>
      <c r="AF85" s="100"/>
      <c r="AG85" s="100"/>
      <c r="AH85" s="100"/>
      <c r="AI85" s="100"/>
      <c r="AJ85" s="101"/>
      <c r="AL85" s="101"/>
    </row>
    <row r="86" spans="3:38" s="96" customFormat="1" ht="15" customHeight="1" thickBot="1" x14ac:dyDescent="0.25">
      <c r="C86" s="1365" t="s">
        <v>259</v>
      </c>
      <c r="D86" s="1366"/>
      <c r="E86" s="1366"/>
      <c r="F86" s="1366"/>
      <c r="G86" s="1366"/>
      <c r="H86" s="1367"/>
      <c r="I86" s="18">
        <v>-4842.7410076599999</v>
      </c>
      <c r="J86" s="108">
        <v>-474.3168254233334</v>
      </c>
      <c r="K86" s="109">
        <v>-17.626826610000002</v>
      </c>
      <c r="L86" s="109">
        <v>-55.613472803333337</v>
      </c>
      <c r="M86" s="109">
        <v>-94.261740103333324</v>
      </c>
      <c r="N86" s="109">
        <v>-981.96615045999999</v>
      </c>
      <c r="O86" s="109">
        <v>-8.0119950299999996</v>
      </c>
      <c r="P86" s="109">
        <v>-58.870477913333325</v>
      </c>
      <c r="Q86" s="109">
        <v>-63.597713596666665</v>
      </c>
      <c r="R86" s="109">
        <v>-333.92089546</v>
      </c>
      <c r="S86" s="109">
        <v>-420.99398029999998</v>
      </c>
      <c r="T86" s="109">
        <v>-501.78520063333332</v>
      </c>
      <c r="U86" s="109">
        <v>-11.497400430000001</v>
      </c>
      <c r="V86" s="109">
        <v>-6.1526483966666659</v>
      </c>
      <c r="W86" s="109">
        <v>-13.434738776666666</v>
      </c>
      <c r="X86" s="109">
        <v>-3.5839449466666666</v>
      </c>
      <c r="Y86" s="109">
        <v>-30.968206233333333</v>
      </c>
      <c r="Z86" s="109">
        <v>-3.2151232199999997</v>
      </c>
      <c r="AA86" s="109">
        <v>-573.69717447000005</v>
      </c>
      <c r="AB86" s="109">
        <v>-52.286685733333343</v>
      </c>
      <c r="AC86" s="109">
        <v>-99.829696876666659</v>
      </c>
      <c r="AD86" s="109">
        <v>-39.21562570333333</v>
      </c>
      <c r="AE86" s="109">
        <v>-41.428571956666666</v>
      </c>
      <c r="AF86" s="109">
        <v>-22.943184986666669</v>
      </c>
      <c r="AG86" s="109">
        <v>-27.862189173333334</v>
      </c>
      <c r="AH86" s="109">
        <v>-38.285663216666663</v>
      </c>
      <c r="AI86" s="109">
        <v>-123.3664353966667</v>
      </c>
      <c r="AJ86" s="110">
        <v>-744.00843980999991</v>
      </c>
      <c r="AL86" s="110">
        <v>0</v>
      </c>
    </row>
    <row r="87" spans="3:38" s="13" customFormat="1" ht="20.100000000000001" customHeight="1" thickBot="1" x14ac:dyDescent="0.25">
      <c r="C87" s="1353" t="s">
        <v>243</v>
      </c>
      <c r="D87" s="1354"/>
      <c r="E87" s="1354"/>
      <c r="F87" s="1354"/>
      <c r="G87" s="1354"/>
      <c r="H87" s="1355"/>
      <c r="I87" s="65">
        <v>108906.94695391</v>
      </c>
      <c r="J87" s="66">
        <v>4661.4209284600001</v>
      </c>
      <c r="K87" s="67">
        <v>389.55130881000002</v>
      </c>
      <c r="L87" s="67">
        <v>1374.13653082</v>
      </c>
      <c r="M87" s="67">
        <v>2490.8587808800003</v>
      </c>
      <c r="N87" s="67">
        <v>20509.932036670001</v>
      </c>
      <c r="O87" s="67">
        <v>158.49019881000001</v>
      </c>
      <c r="P87" s="67">
        <v>1533.6327536000001</v>
      </c>
      <c r="Q87" s="67">
        <v>2424.7687328100001</v>
      </c>
      <c r="R87" s="67">
        <v>11169.866108139999</v>
      </c>
      <c r="S87" s="67">
        <v>20093.012530530003</v>
      </c>
      <c r="T87" s="67">
        <v>15418.063603950002</v>
      </c>
      <c r="U87" s="67">
        <v>199.44679632999998</v>
      </c>
      <c r="V87" s="67">
        <v>215.63357841000001</v>
      </c>
      <c r="W87" s="67">
        <v>322.25730763000001</v>
      </c>
      <c r="X87" s="67">
        <v>286.70990113000005</v>
      </c>
      <c r="Y87" s="67">
        <v>908.91230489999975</v>
      </c>
      <c r="Z87" s="67">
        <v>64.263019979999996</v>
      </c>
      <c r="AA87" s="67">
        <v>3337.021561120001</v>
      </c>
      <c r="AB87" s="67">
        <v>2315.8427148199994</v>
      </c>
      <c r="AC87" s="67">
        <v>3133.9468935800005</v>
      </c>
      <c r="AD87" s="67">
        <v>1636.7136000299997</v>
      </c>
      <c r="AE87" s="67">
        <v>1342.3224914500001</v>
      </c>
      <c r="AF87" s="67">
        <v>427.65790597</v>
      </c>
      <c r="AG87" s="67">
        <v>711.61965208999993</v>
      </c>
      <c r="AH87" s="67">
        <v>1813.9062176300004</v>
      </c>
      <c r="AI87" s="67">
        <v>1855.3577843100006</v>
      </c>
      <c r="AJ87" s="68">
        <v>10111.601711049998</v>
      </c>
      <c r="AL87" s="68">
        <v>0</v>
      </c>
    </row>
    <row r="88" spans="3:38" ht="15" customHeight="1" x14ac:dyDescent="0.2">
      <c r="C88" s="1372" t="s">
        <v>26</v>
      </c>
      <c r="D88" s="1373"/>
      <c r="E88" s="1373"/>
      <c r="F88" s="1373"/>
      <c r="G88" s="1373"/>
      <c r="H88" s="1374"/>
      <c r="I88" s="22">
        <v>1796.1518208099999</v>
      </c>
    </row>
    <row r="89" spans="3:38" ht="15" customHeight="1" x14ac:dyDescent="0.2">
      <c r="C89" s="1360" t="s">
        <v>27</v>
      </c>
      <c r="D89" s="1338"/>
      <c r="E89" s="1338"/>
      <c r="F89" s="1338"/>
      <c r="G89" s="1338"/>
      <c r="H89" s="1339"/>
      <c r="I89" s="22">
        <v>0</v>
      </c>
      <c r="K89" s="181" t="s">
        <v>327</v>
      </c>
      <c r="L89" s="182"/>
      <c r="M89" s="184"/>
      <c r="N89" s="185"/>
    </row>
    <row r="90" spans="3:38" ht="15" customHeight="1" x14ac:dyDescent="0.2">
      <c r="C90" s="1360" t="s">
        <v>245</v>
      </c>
      <c r="D90" s="1338"/>
      <c r="E90" s="1338"/>
      <c r="F90" s="1338"/>
      <c r="G90" s="1338"/>
      <c r="H90" s="1339"/>
      <c r="I90" s="22">
        <v>0</v>
      </c>
      <c r="K90" s="183" t="s">
        <v>318</v>
      </c>
      <c r="L90" s="179"/>
      <c r="M90" s="186"/>
      <c r="N90" s="180">
        <v>5223.5744485118157</v>
      </c>
    </row>
    <row r="91" spans="3:38" ht="15" customHeight="1" thickBot="1" x14ac:dyDescent="0.25">
      <c r="C91" s="1368" t="s">
        <v>25</v>
      </c>
      <c r="D91" s="1366"/>
      <c r="E91" s="1366"/>
      <c r="F91" s="1366"/>
      <c r="G91" s="1366"/>
      <c r="H91" s="1367"/>
      <c r="I91" s="22">
        <v>6922.4709847000004</v>
      </c>
      <c r="Q91" s="365"/>
    </row>
    <row r="92" spans="3:38" ht="20.100000000000001" customHeight="1" thickBot="1" x14ac:dyDescent="0.25">
      <c r="C92" s="1353" t="s">
        <v>248</v>
      </c>
      <c r="D92" s="1354"/>
      <c r="E92" s="1354"/>
      <c r="F92" s="1354"/>
      <c r="G92" s="1354"/>
      <c r="H92" s="1355"/>
      <c r="I92" s="65">
        <v>117625.56975942</v>
      </c>
      <c r="Q92" s="365"/>
    </row>
    <row r="93" spans="3:38" ht="13.5" thickBot="1" x14ac:dyDescent="0.25"/>
    <row r="94" spans="3:38" s="13" customFormat="1" ht="20.100000000000001" customHeight="1" thickBot="1" x14ac:dyDescent="0.25">
      <c r="C94" s="1353" t="s">
        <v>254</v>
      </c>
      <c r="D94" s="1354"/>
      <c r="E94" s="1354"/>
      <c r="F94" s="1354"/>
      <c r="G94" s="1354"/>
      <c r="H94" s="1355"/>
      <c r="I94" s="65">
        <v>12202481.266789626</v>
      </c>
      <c r="J94" s="438">
        <v>347851.1</v>
      </c>
      <c r="K94" s="439">
        <v>35227.178136823808</v>
      </c>
      <c r="L94" s="439">
        <v>137912.70626357218</v>
      </c>
      <c r="M94" s="439">
        <v>232519.89535528593</v>
      </c>
      <c r="N94" s="439">
        <v>2515769</v>
      </c>
      <c r="O94" s="439">
        <v>13706.4944</v>
      </c>
      <c r="P94" s="439">
        <v>141107</v>
      </c>
      <c r="Q94" s="439">
        <v>231881.07</v>
      </c>
      <c r="R94" s="439">
        <v>1059241</v>
      </c>
      <c r="S94" s="439">
        <v>1973646.885</v>
      </c>
      <c r="T94" s="439">
        <v>1571979.182</v>
      </c>
      <c r="U94" s="439">
        <v>17511.990000000002</v>
      </c>
      <c r="V94" s="439">
        <v>20141.616360058451</v>
      </c>
      <c r="W94" s="439">
        <v>27437.618999999999</v>
      </c>
      <c r="X94" s="439">
        <v>23703.9</v>
      </c>
      <c r="Y94" s="439">
        <v>89114.909300528467</v>
      </c>
      <c r="Z94" s="439">
        <v>5805.393</v>
      </c>
      <c r="AA94" s="439">
        <v>613573</v>
      </c>
      <c r="AB94" s="439">
        <v>286116</v>
      </c>
      <c r="AC94" s="439">
        <v>303921.86228415329</v>
      </c>
      <c r="AD94" s="439">
        <v>169024.18</v>
      </c>
      <c r="AE94" s="439">
        <v>118802.10315407877</v>
      </c>
      <c r="AF94" s="439">
        <v>35672.74</v>
      </c>
      <c r="AG94" s="439">
        <v>63413.09</v>
      </c>
      <c r="AH94" s="439">
        <v>183350</v>
      </c>
      <c r="AI94" s="439">
        <v>317628.56698077155</v>
      </c>
      <c r="AJ94" s="440">
        <v>1666422.7855543559</v>
      </c>
      <c r="AL94" s="440">
        <v>43539.068584212444</v>
      </c>
    </row>
    <row r="97" spans="3:9" x14ac:dyDescent="0.2">
      <c r="C97" s="432" t="s">
        <v>180</v>
      </c>
    </row>
    <row r="98" spans="3:9" x14ac:dyDescent="0.2">
      <c r="I98" s="432"/>
    </row>
    <row r="99" spans="3:9" x14ac:dyDescent="0.2">
      <c r="I99" s="432"/>
    </row>
    <row r="100" spans="3:9" x14ac:dyDescent="0.2">
      <c r="I100" s="432"/>
    </row>
  </sheetData>
  <mergeCells count="22">
    <mergeCell ref="C87:H87"/>
    <mergeCell ref="C88:H88"/>
    <mergeCell ref="C94:H94"/>
    <mergeCell ref="C89:H89"/>
    <mergeCell ref="C90:H90"/>
    <mergeCell ref="C91:H91"/>
    <mergeCell ref="C92:H92"/>
    <mergeCell ref="C84:H84"/>
    <mergeCell ref="C85:H85"/>
    <mergeCell ref="C78:H78"/>
    <mergeCell ref="C80:H80"/>
    <mergeCell ref="C86:H86"/>
    <mergeCell ref="C79:H79"/>
    <mergeCell ref="C77:H77"/>
    <mergeCell ref="C81:H81"/>
    <mergeCell ref="C82:H82"/>
    <mergeCell ref="C83:H83"/>
    <mergeCell ref="C3:D3"/>
    <mergeCell ref="C71:D71"/>
    <mergeCell ref="C74:H74"/>
    <mergeCell ref="C75:H75"/>
    <mergeCell ref="C76:H76"/>
  </mergeCells>
  <phoneticPr fontId="3" type="noConversion"/>
  <conditionalFormatting sqref="B5:B35 B48 B66 B69:B70">
    <cfRule type="cellIs" dxfId="62" priority="3" stopIfTrue="1" operator="notBetween">
      <formula>-1</formula>
      <formula>1</formula>
    </cfRule>
  </conditionalFormatting>
  <conditionalFormatting sqref="E3:I3">
    <cfRule type="cellIs" dxfId="61" priority="1" stopIfTrue="1" operator="equal">
      <formula>"!!!ERROR!!!"</formula>
    </cfRule>
  </conditionalFormatting>
  <conditionalFormatting sqref="E5:AJ35 AL5:AL35 E40:AJ70 AL40:AL70">
    <cfRule type="cellIs" dxfId="60" priority="2" stopIfTrue="1" operator="lessThan">
      <formula>0</formula>
    </cfRule>
  </conditionalFormatting>
  <pageMargins left="0.75" right="0.75" top="1" bottom="1" header="0.5" footer="0.5"/>
  <pageSetup paperSize="8" scale="42" orientation="landscape" r:id="rId1"/>
  <headerFooter alignWithMargins="0"/>
  <ignoredErrors>
    <ignoredError sqref="C5 C33 C48 C66:C70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>
    <pageSetUpPr fitToPage="1"/>
  </sheetPr>
  <dimension ref="A1:AL109"/>
  <sheetViews>
    <sheetView showGridLines="0" zoomScale="106" zoomScaleNormal="106" zoomScaleSheetLayoutView="100" workbookViewId="0">
      <pane xSplit="9" ySplit="4" topLeftCell="J5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9.140625" defaultRowHeight="12.75" x14ac:dyDescent="0.2"/>
  <cols>
    <col min="1" max="1" width="3.140625" style="69" customWidth="1"/>
    <col min="2" max="2" width="1.85546875" style="69" customWidth="1"/>
    <col min="3" max="3" width="11.5703125" style="69" customWidth="1"/>
    <col min="4" max="4" width="44.140625" style="69" customWidth="1"/>
    <col min="5" max="5" width="17" style="69" bestFit="1" customWidth="1"/>
    <col min="6" max="6" width="17.140625" style="69" bestFit="1" customWidth="1"/>
    <col min="7" max="8" width="13.85546875" style="69" customWidth="1"/>
    <col min="9" max="9" width="14.5703125" style="69" bestFit="1" customWidth="1"/>
    <col min="10" max="10" width="13.140625" style="69" customWidth="1"/>
    <col min="11" max="11" width="11.42578125" style="69" customWidth="1"/>
    <col min="12" max="12" width="11.85546875" style="69" bestFit="1" customWidth="1"/>
    <col min="13" max="13" width="11" style="69" customWidth="1"/>
    <col min="14" max="14" width="12.5703125" style="69" customWidth="1"/>
    <col min="15" max="15" width="9.140625" style="69" customWidth="1"/>
    <col min="16" max="17" width="11" style="69" customWidth="1"/>
    <col min="18" max="19" width="12.5703125" style="69" customWidth="1"/>
    <col min="20" max="20" width="11.5703125" style="69" customWidth="1"/>
    <col min="21" max="21" width="8.85546875" style="69" customWidth="1"/>
    <col min="22" max="22" width="9.140625" style="69" customWidth="1"/>
    <col min="23" max="24" width="11" style="69" customWidth="1"/>
    <col min="25" max="25" width="11.5703125" style="69" customWidth="1"/>
    <col min="26" max="26" width="9.85546875" style="69" bestFit="1" customWidth="1"/>
    <col min="27" max="27" width="12" style="69" bestFit="1" customWidth="1"/>
    <col min="28" max="28" width="11" style="69" customWidth="1"/>
    <col min="29" max="30" width="11.5703125" style="69" customWidth="1"/>
    <col min="31" max="31" width="11" style="69" customWidth="1"/>
    <col min="32" max="32" width="10.42578125" style="69" bestFit="1" customWidth="1"/>
    <col min="33" max="33" width="11.85546875" style="69" customWidth="1"/>
    <col min="34" max="34" width="11" style="69" customWidth="1"/>
    <col min="35" max="35" width="13.42578125" style="69" bestFit="1" customWidth="1"/>
    <col min="36" max="36" width="14.140625" style="69" bestFit="1" customWidth="1"/>
    <col min="37" max="37" width="1.5703125" style="69" customWidth="1"/>
    <col min="38" max="38" width="9" style="69" bestFit="1" customWidth="1"/>
    <col min="39" max="39" width="2.5703125" style="69" customWidth="1"/>
    <col min="40" max="16384" width="9.140625" style="69"/>
  </cols>
  <sheetData>
    <row r="1" spans="1:38" s="1" customFormat="1" x14ac:dyDescent="0.2">
      <c r="D1" s="2"/>
      <c r="E1" s="234"/>
      <c r="F1" s="234"/>
      <c r="G1" s="234"/>
      <c r="H1" s="234"/>
      <c r="I1" s="234"/>
    </row>
    <row r="2" spans="1:38" s="1" customFormat="1" ht="12.75" customHeight="1" thickBot="1" x14ac:dyDescent="0.25">
      <c r="D2" s="4"/>
      <c r="E2" s="4"/>
      <c r="F2" s="4"/>
      <c r="G2" s="4"/>
      <c r="H2" s="4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12"/>
      <c r="AL2" s="1" t="s">
        <v>94</v>
      </c>
    </row>
    <row r="3" spans="1:38" s="5" customFormat="1" ht="23.25" customHeight="1" thickBot="1" x14ac:dyDescent="0.25">
      <c r="C3" s="1361" t="s">
        <v>326</v>
      </c>
      <c r="D3" s="1362"/>
      <c r="E3" s="6" t="s">
        <v>228</v>
      </c>
      <c r="F3" s="6" t="s">
        <v>229</v>
      </c>
      <c r="G3" s="6" t="s">
        <v>173</v>
      </c>
      <c r="H3" s="6" t="s">
        <v>230</v>
      </c>
      <c r="I3" s="6" t="s">
        <v>320</v>
      </c>
      <c r="J3" s="7" t="s">
        <v>0</v>
      </c>
      <c r="K3" s="111" t="s">
        <v>30</v>
      </c>
      <c r="L3" s="8" t="s">
        <v>15</v>
      </c>
      <c r="M3" s="8" t="s">
        <v>1</v>
      </c>
      <c r="N3" s="8" t="s">
        <v>2</v>
      </c>
      <c r="O3" s="8" t="s">
        <v>16</v>
      </c>
      <c r="P3" s="8" t="s">
        <v>6</v>
      </c>
      <c r="Q3" s="8" t="s">
        <v>3</v>
      </c>
      <c r="R3" s="8" t="s">
        <v>4</v>
      </c>
      <c r="S3" s="8" t="s">
        <v>5</v>
      </c>
      <c r="T3" s="8" t="s">
        <v>7</v>
      </c>
      <c r="U3" s="8" t="s">
        <v>17</v>
      </c>
      <c r="V3" s="8" t="s">
        <v>18</v>
      </c>
      <c r="W3" s="8" t="s">
        <v>19</v>
      </c>
      <c r="X3" s="8" t="s">
        <v>8</v>
      </c>
      <c r="Y3" s="8" t="s">
        <v>20</v>
      </c>
      <c r="Z3" s="8" t="s">
        <v>21</v>
      </c>
      <c r="AA3" s="8" t="s">
        <v>9</v>
      </c>
      <c r="AB3" s="8" t="s">
        <v>10</v>
      </c>
      <c r="AC3" s="8" t="s">
        <v>22</v>
      </c>
      <c r="AD3" s="8" t="s">
        <v>11</v>
      </c>
      <c r="AE3" s="8" t="s">
        <v>31</v>
      </c>
      <c r="AF3" s="8" t="s">
        <v>23</v>
      </c>
      <c r="AG3" s="8" t="s">
        <v>24</v>
      </c>
      <c r="AH3" s="8" t="s">
        <v>12</v>
      </c>
      <c r="AI3" s="8" t="s">
        <v>13</v>
      </c>
      <c r="AJ3" s="9" t="s">
        <v>14</v>
      </c>
      <c r="AL3" s="9" t="s">
        <v>95</v>
      </c>
    </row>
    <row r="4" spans="1:38" s="1" customFormat="1" ht="11.25" customHeight="1" thickBot="1" x14ac:dyDescent="0.25">
      <c r="D4" s="129"/>
      <c r="E4" s="1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L4" s="12"/>
    </row>
    <row r="5" spans="1:38" s="122" customFormat="1" ht="18" customHeight="1" x14ac:dyDescent="0.2">
      <c r="A5" s="238"/>
      <c r="B5" s="121"/>
      <c r="C5" s="240" t="s">
        <v>32</v>
      </c>
      <c r="D5" s="241" t="s">
        <v>265</v>
      </c>
      <c r="E5" s="242">
        <v>48828.047404569988</v>
      </c>
      <c r="F5" s="242">
        <v>533.20035825000002</v>
      </c>
      <c r="G5" s="242">
        <v>991.99346959541424</v>
      </c>
      <c r="H5" s="242">
        <v>811.19591676831214</v>
      </c>
      <c r="I5" s="243">
        <v>46491.657659956261</v>
      </c>
      <c r="J5" s="244">
        <v>1012.1501386674834</v>
      </c>
      <c r="K5" s="245">
        <v>468.89209211704849</v>
      </c>
      <c r="L5" s="245">
        <v>2320.4862627817615</v>
      </c>
      <c r="M5" s="245">
        <v>311.28442572716619</v>
      </c>
      <c r="N5" s="245">
        <v>4607.7805369863154</v>
      </c>
      <c r="O5" s="245">
        <v>606.64392580864023</v>
      </c>
      <c r="P5" s="245">
        <v>280.36261123165423</v>
      </c>
      <c r="Q5" s="245">
        <v>2748.6415239146454</v>
      </c>
      <c r="R5" s="245">
        <v>6010.4582602088976</v>
      </c>
      <c r="S5" s="245">
        <v>2789.2641051719584</v>
      </c>
      <c r="T5" s="245">
        <v>3335.7197567053477</v>
      </c>
      <c r="U5" s="245">
        <v>91.26741489129715</v>
      </c>
      <c r="V5" s="245">
        <v>539.6313320806305</v>
      </c>
      <c r="W5" s="245">
        <v>1026.2714759769879</v>
      </c>
      <c r="X5" s="245">
        <v>137.72799301543307</v>
      </c>
      <c r="Y5" s="245">
        <v>2172.1799689929189</v>
      </c>
      <c r="Z5" s="245">
        <v>72.13797418816587</v>
      </c>
      <c r="AA5" s="245">
        <v>791.4304463541788</v>
      </c>
      <c r="AB5" s="245">
        <v>403.08290771973202</v>
      </c>
      <c r="AC5" s="245">
        <v>7965.9038832011529</v>
      </c>
      <c r="AD5" s="245">
        <v>3061.5241643206796</v>
      </c>
      <c r="AE5" s="245">
        <v>566.84214898031371</v>
      </c>
      <c r="AF5" s="245">
        <v>522.04015810304236</v>
      </c>
      <c r="AG5" s="245">
        <v>1207.97533936676</v>
      </c>
      <c r="AH5" s="245">
        <v>362.66698362042519</v>
      </c>
      <c r="AI5" s="245">
        <v>478.40923071946725</v>
      </c>
      <c r="AJ5" s="246">
        <v>2600.882599104169</v>
      </c>
      <c r="AL5" s="376">
        <v>3.9612011154046165</v>
      </c>
    </row>
    <row r="6" spans="1:38" s="13" customFormat="1" ht="18" customHeight="1" x14ac:dyDescent="0.2">
      <c r="A6" s="123"/>
      <c r="B6" s="124"/>
      <c r="C6" s="247" t="s">
        <v>33</v>
      </c>
      <c r="D6" s="248" t="s">
        <v>266</v>
      </c>
      <c r="E6" s="249">
        <v>11648.936338160001</v>
      </c>
      <c r="F6" s="249">
        <v>533.0130417900001</v>
      </c>
      <c r="G6" s="249">
        <v>924.92295874541423</v>
      </c>
      <c r="H6" s="249">
        <v>810.76724008831218</v>
      </c>
      <c r="I6" s="250">
        <v>9380.2330975362747</v>
      </c>
      <c r="J6" s="251">
        <v>810.6152162074834</v>
      </c>
      <c r="K6" s="252">
        <v>71.744944637048476</v>
      </c>
      <c r="L6" s="252">
        <v>88.231337011761269</v>
      </c>
      <c r="M6" s="252">
        <v>244.50790412716614</v>
      </c>
      <c r="N6" s="252">
        <v>1604.2541013463162</v>
      </c>
      <c r="O6" s="252">
        <v>40.858639798640283</v>
      </c>
      <c r="P6" s="252">
        <v>182.02506163165427</v>
      </c>
      <c r="Q6" s="252">
        <v>201.42583932464586</v>
      </c>
      <c r="R6" s="252">
        <v>885.21392505889787</v>
      </c>
      <c r="S6" s="252">
        <v>1314.8285982219584</v>
      </c>
      <c r="T6" s="252">
        <v>768.19706109534729</v>
      </c>
      <c r="U6" s="252">
        <v>24.320145891297145</v>
      </c>
      <c r="V6" s="252">
        <v>30.678570680630528</v>
      </c>
      <c r="W6" s="252">
        <v>123.43625401698802</v>
      </c>
      <c r="X6" s="252">
        <v>101.54159740543308</v>
      </c>
      <c r="Y6" s="252">
        <v>85.958854092918912</v>
      </c>
      <c r="Z6" s="252">
        <v>6.1808408481658734</v>
      </c>
      <c r="AA6" s="252">
        <v>558.87505645417878</v>
      </c>
      <c r="AB6" s="252">
        <v>240.8841603897321</v>
      </c>
      <c r="AC6" s="252">
        <v>184.89725914115206</v>
      </c>
      <c r="AD6" s="252">
        <v>177.62492575067961</v>
      </c>
      <c r="AE6" s="252">
        <v>54.596870690313665</v>
      </c>
      <c r="AF6" s="252">
        <v>46.282351633042275</v>
      </c>
      <c r="AG6" s="252">
        <v>111.84036326676005</v>
      </c>
      <c r="AH6" s="252">
        <v>209.25798202042517</v>
      </c>
      <c r="AI6" s="252">
        <v>280.89178730946719</v>
      </c>
      <c r="AJ6" s="253">
        <v>931.06344948416927</v>
      </c>
      <c r="AL6" s="377">
        <v>3.5680856154046166</v>
      </c>
    </row>
    <row r="7" spans="1:38" s="1" customFormat="1" ht="18" customHeight="1" x14ac:dyDescent="0.2">
      <c r="A7" s="125"/>
      <c r="B7" s="126"/>
      <c r="C7" s="254" t="s">
        <v>34</v>
      </c>
      <c r="D7" s="255" t="s">
        <v>267</v>
      </c>
      <c r="E7" s="256">
        <v>6919.8957675599995</v>
      </c>
      <c r="F7" s="256">
        <v>328.65470292000003</v>
      </c>
      <c r="G7" s="256">
        <v>719.64855722918333</v>
      </c>
      <c r="H7" s="256">
        <v>498.4678593136835</v>
      </c>
      <c r="I7" s="257">
        <v>5373.1246480971331</v>
      </c>
      <c r="J7" s="258">
        <v>473.44757609333283</v>
      </c>
      <c r="K7" s="259">
        <v>7.7320976292531336</v>
      </c>
      <c r="L7" s="259">
        <v>25.59049684541159</v>
      </c>
      <c r="M7" s="259">
        <v>111.14875515981092</v>
      </c>
      <c r="N7" s="259">
        <v>909.53704585131948</v>
      </c>
      <c r="O7" s="259">
        <v>11.093578762349004</v>
      </c>
      <c r="P7" s="259">
        <v>71.984815638550998</v>
      </c>
      <c r="Q7" s="259">
        <v>137.58822568341662</v>
      </c>
      <c r="R7" s="259">
        <v>572.16658623197509</v>
      </c>
      <c r="S7" s="259">
        <v>762.45443310854228</v>
      </c>
      <c r="T7" s="259">
        <v>521.20018714665775</v>
      </c>
      <c r="U7" s="259">
        <v>15.364408058475652</v>
      </c>
      <c r="V7" s="259">
        <v>3.1049946787598506</v>
      </c>
      <c r="W7" s="259">
        <v>4.2290263305557545</v>
      </c>
      <c r="X7" s="259">
        <v>28.348589796230748</v>
      </c>
      <c r="Y7" s="259">
        <v>35.548762598624357</v>
      </c>
      <c r="Z7" s="259">
        <v>3.7330872127532166</v>
      </c>
      <c r="AA7" s="259">
        <v>379.8970355404449</v>
      </c>
      <c r="AB7" s="259">
        <v>136.57840847402954</v>
      </c>
      <c r="AC7" s="259">
        <v>53.511447158525698</v>
      </c>
      <c r="AD7" s="259">
        <v>51.831680601581454</v>
      </c>
      <c r="AE7" s="259">
        <v>17.111159288323833</v>
      </c>
      <c r="AF7" s="259">
        <v>17.006469335315806</v>
      </c>
      <c r="AG7" s="259">
        <v>5.6912891244388266</v>
      </c>
      <c r="AH7" s="259">
        <v>109.91398863550464</v>
      </c>
      <c r="AI7" s="259">
        <v>184.57823046677035</v>
      </c>
      <c r="AJ7" s="260">
        <v>722.73227264617867</v>
      </c>
      <c r="AL7" s="260">
        <v>2.5944531654046168</v>
      </c>
    </row>
    <row r="8" spans="1:38" s="1" customFormat="1" ht="18" customHeight="1" x14ac:dyDescent="0.2">
      <c r="A8" s="125"/>
      <c r="B8" s="126"/>
      <c r="C8" s="254" t="s">
        <v>35</v>
      </c>
      <c r="D8" s="255" t="s">
        <v>268</v>
      </c>
      <c r="E8" s="256">
        <v>21.948453610000001</v>
      </c>
      <c r="F8" s="256">
        <v>0</v>
      </c>
      <c r="G8" s="256">
        <v>0</v>
      </c>
      <c r="H8" s="256">
        <v>1.82933433</v>
      </c>
      <c r="I8" s="257">
        <v>20.11911928</v>
      </c>
      <c r="J8" s="258">
        <v>1.5216402</v>
      </c>
      <c r="K8" s="259">
        <v>0</v>
      </c>
      <c r="L8" s="259">
        <v>1.29644516</v>
      </c>
      <c r="M8" s="259">
        <v>0</v>
      </c>
      <c r="N8" s="259">
        <v>5.5105857900000004</v>
      </c>
      <c r="O8" s="259">
        <v>0</v>
      </c>
      <c r="P8" s="259">
        <v>0</v>
      </c>
      <c r="Q8" s="259">
        <v>1.8967319999999999E-2</v>
      </c>
      <c r="R8" s="259">
        <v>1.6926051599999998</v>
      </c>
      <c r="S8" s="259">
        <v>0.79483599999999999</v>
      </c>
      <c r="T8" s="259">
        <v>8.4460087599999998</v>
      </c>
      <c r="U8" s="259">
        <v>0</v>
      </c>
      <c r="V8" s="259">
        <v>0</v>
      </c>
      <c r="W8" s="259">
        <v>0</v>
      </c>
      <c r="X8" s="259">
        <v>2.2418230000000001E-2</v>
      </c>
      <c r="Y8" s="259">
        <v>0</v>
      </c>
      <c r="Z8" s="259">
        <v>0</v>
      </c>
      <c r="AA8" s="259">
        <v>0</v>
      </c>
      <c r="AB8" s="259">
        <v>0</v>
      </c>
      <c r="AC8" s="259">
        <v>0</v>
      </c>
      <c r="AD8" s="259">
        <v>0</v>
      </c>
      <c r="AE8" s="259">
        <v>0</v>
      </c>
      <c r="AF8" s="259">
        <v>0</v>
      </c>
      <c r="AG8" s="259">
        <v>0</v>
      </c>
      <c r="AH8" s="259">
        <v>0</v>
      </c>
      <c r="AI8" s="259">
        <v>0</v>
      </c>
      <c r="AJ8" s="260">
        <v>0.81561265999999999</v>
      </c>
      <c r="AL8" s="260">
        <v>0</v>
      </c>
    </row>
    <row r="9" spans="1:38" s="1" customFormat="1" ht="18" customHeight="1" x14ac:dyDescent="0.2">
      <c r="A9" s="125"/>
      <c r="B9" s="126"/>
      <c r="C9" s="254" t="s">
        <v>36</v>
      </c>
      <c r="D9" s="255" t="s">
        <v>269</v>
      </c>
      <c r="E9" s="256">
        <v>869.48654648999991</v>
      </c>
      <c r="F9" s="256">
        <v>12.82203949</v>
      </c>
      <c r="G9" s="256">
        <v>50.443495349999999</v>
      </c>
      <c r="H9" s="256">
        <v>266.03619784</v>
      </c>
      <c r="I9" s="257">
        <v>540.18481380999992</v>
      </c>
      <c r="J9" s="258">
        <v>36.302283029999998</v>
      </c>
      <c r="K9" s="259">
        <v>0</v>
      </c>
      <c r="L9" s="259">
        <v>20.783838030000002</v>
      </c>
      <c r="M9" s="259">
        <v>9.0460124200000003</v>
      </c>
      <c r="N9" s="259">
        <v>92.132945109999994</v>
      </c>
      <c r="O9" s="259">
        <v>4.2733481799999993</v>
      </c>
      <c r="P9" s="259">
        <v>4.4865017500000004</v>
      </c>
      <c r="Q9" s="259">
        <v>2.2238992099999999</v>
      </c>
      <c r="R9" s="259">
        <v>43.641040730000007</v>
      </c>
      <c r="S9" s="259">
        <v>78.870227139999997</v>
      </c>
      <c r="T9" s="259">
        <v>32.13173871</v>
      </c>
      <c r="U9" s="259">
        <v>1.15614701</v>
      </c>
      <c r="V9" s="259">
        <v>0.28015013999999999</v>
      </c>
      <c r="W9" s="259">
        <v>2.2767823799999998</v>
      </c>
      <c r="X9" s="259">
        <v>1.5095005500000001</v>
      </c>
      <c r="Y9" s="259">
        <v>4.3248966900000001</v>
      </c>
      <c r="Z9" s="259">
        <v>0.14193084</v>
      </c>
      <c r="AA9" s="259">
        <v>25.867859070000002</v>
      </c>
      <c r="AB9" s="259">
        <v>56.937274200000004</v>
      </c>
      <c r="AC9" s="259">
        <v>9.0754004000000013</v>
      </c>
      <c r="AD9" s="259">
        <v>24.991927140000001</v>
      </c>
      <c r="AE9" s="259">
        <v>0.65078157999999997</v>
      </c>
      <c r="AF9" s="259">
        <v>2.6669422799999998</v>
      </c>
      <c r="AG9" s="259">
        <v>6.26072791</v>
      </c>
      <c r="AH9" s="259">
        <v>28.297772479999999</v>
      </c>
      <c r="AI9" s="259">
        <v>43.473466009999996</v>
      </c>
      <c r="AJ9" s="260">
        <v>8.3814208200000007</v>
      </c>
      <c r="AL9" s="260">
        <v>0</v>
      </c>
    </row>
    <row r="10" spans="1:38" s="1" customFormat="1" ht="18" customHeight="1" x14ac:dyDescent="0.2">
      <c r="A10" s="125"/>
      <c r="B10" s="126"/>
      <c r="C10" s="254" t="s">
        <v>37</v>
      </c>
      <c r="D10" s="255" t="s">
        <v>270</v>
      </c>
      <c r="E10" s="256">
        <v>453.06796067999994</v>
      </c>
      <c r="F10" s="256">
        <v>0</v>
      </c>
      <c r="G10" s="256">
        <v>0.63239622623099989</v>
      </c>
      <c r="H10" s="256">
        <v>0.60003679821799993</v>
      </c>
      <c r="I10" s="257">
        <v>451.83552765555095</v>
      </c>
      <c r="J10" s="258">
        <v>0.49854552649125361</v>
      </c>
      <c r="K10" s="259">
        <v>3.2851752011999996E-2</v>
      </c>
      <c r="L10" s="259">
        <v>0</v>
      </c>
      <c r="M10" s="259">
        <v>3.2851752011999996E-2</v>
      </c>
      <c r="N10" s="259">
        <v>182.38597987880411</v>
      </c>
      <c r="O10" s="259">
        <v>0</v>
      </c>
      <c r="P10" s="259">
        <v>3.0114106011000001E-2</v>
      </c>
      <c r="Q10" s="259">
        <v>0</v>
      </c>
      <c r="R10" s="259">
        <v>1.4701159025369999</v>
      </c>
      <c r="S10" s="259">
        <v>215.99958815103369</v>
      </c>
      <c r="T10" s="259">
        <v>27.11191983361028</v>
      </c>
      <c r="U10" s="259">
        <v>0</v>
      </c>
      <c r="V10" s="259">
        <v>0</v>
      </c>
      <c r="W10" s="259">
        <v>0</v>
      </c>
      <c r="X10" s="259">
        <v>1.4138319999999999E-2</v>
      </c>
      <c r="Y10" s="259">
        <v>0</v>
      </c>
      <c r="Z10" s="259">
        <v>0</v>
      </c>
      <c r="AA10" s="259">
        <v>0.24730633008500003</v>
      </c>
      <c r="AB10" s="259">
        <v>0</v>
      </c>
      <c r="AC10" s="259">
        <v>3.0114106011000001E-2</v>
      </c>
      <c r="AD10" s="259">
        <v>7.1178796025999996E-2</v>
      </c>
      <c r="AE10" s="259">
        <v>0</v>
      </c>
      <c r="AF10" s="259">
        <v>0</v>
      </c>
      <c r="AG10" s="259">
        <v>0</v>
      </c>
      <c r="AH10" s="259">
        <v>3.0114106011000001E-2</v>
      </c>
      <c r="AI10" s="259">
        <v>1.9163522007E-2</v>
      </c>
      <c r="AJ10" s="260">
        <v>23.861545572899654</v>
      </c>
      <c r="AL10" s="260">
        <v>0</v>
      </c>
    </row>
    <row r="11" spans="1:38" s="1" customFormat="1" ht="18" customHeight="1" x14ac:dyDescent="0.2">
      <c r="A11" s="125"/>
      <c r="B11" s="126"/>
      <c r="C11" s="254" t="s">
        <v>38</v>
      </c>
      <c r="D11" s="255" t="s">
        <v>271</v>
      </c>
      <c r="E11" s="256">
        <v>32.093507700000004</v>
      </c>
      <c r="F11" s="256">
        <v>1.12594273</v>
      </c>
      <c r="G11" s="256">
        <v>0.12343800000000001</v>
      </c>
      <c r="H11" s="256">
        <v>0</v>
      </c>
      <c r="I11" s="257">
        <v>30.844126970000005</v>
      </c>
      <c r="J11" s="258">
        <v>6.2263077300000003</v>
      </c>
      <c r="K11" s="259">
        <v>0.24696958999999999</v>
      </c>
      <c r="L11" s="259">
        <v>0</v>
      </c>
      <c r="M11" s="259">
        <v>0</v>
      </c>
      <c r="N11" s="259">
        <v>6.4599239100000005</v>
      </c>
      <c r="O11" s="259">
        <v>0</v>
      </c>
      <c r="P11" s="259">
        <v>0</v>
      </c>
      <c r="Q11" s="259">
        <v>0</v>
      </c>
      <c r="R11" s="259">
        <v>0.85250608999999999</v>
      </c>
      <c r="S11" s="259">
        <v>5.09274205</v>
      </c>
      <c r="T11" s="259">
        <v>2.7787748300000001</v>
      </c>
      <c r="U11" s="259">
        <v>0</v>
      </c>
      <c r="V11" s="259">
        <v>0.98273705</v>
      </c>
      <c r="W11" s="259">
        <v>0</v>
      </c>
      <c r="X11" s="259">
        <v>0</v>
      </c>
      <c r="Y11" s="259">
        <v>2.1589524</v>
      </c>
      <c r="Z11" s="259">
        <v>0</v>
      </c>
      <c r="AA11" s="259">
        <v>4.0659770399999999</v>
      </c>
      <c r="AB11" s="259">
        <v>0.54864105000000007</v>
      </c>
      <c r="AC11" s="259">
        <v>0</v>
      </c>
      <c r="AD11" s="259">
        <v>0</v>
      </c>
      <c r="AE11" s="259">
        <v>0</v>
      </c>
      <c r="AF11" s="259">
        <v>0</v>
      </c>
      <c r="AG11" s="259">
        <v>0</v>
      </c>
      <c r="AH11" s="259">
        <v>0</v>
      </c>
      <c r="AI11" s="259">
        <v>1.4155952299999999</v>
      </c>
      <c r="AJ11" s="260">
        <v>1.4999999999999999E-2</v>
      </c>
      <c r="AL11" s="260">
        <v>0</v>
      </c>
    </row>
    <row r="12" spans="1:38" s="1" customFormat="1" ht="18" customHeight="1" x14ac:dyDescent="0.2">
      <c r="A12" s="125"/>
      <c r="B12" s="126"/>
      <c r="C12" s="254" t="s">
        <v>39</v>
      </c>
      <c r="D12" s="255" t="s">
        <v>272</v>
      </c>
      <c r="E12" s="256">
        <v>1187.9289548599997</v>
      </c>
      <c r="F12" s="256">
        <v>87.048759180000005</v>
      </c>
      <c r="G12" s="256">
        <v>15.969325830000001</v>
      </c>
      <c r="H12" s="256">
        <v>18.95411666</v>
      </c>
      <c r="I12" s="261">
        <v>1065.9567531899997</v>
      </c>
      <c r="J12" s="262">
        <v>51.783895340000001</v>
      </c>
      <c r="K12" s="263">
        <v>15.24133526</v>
      </c>
      <c r="L12" s="263">
        <v>22.429732809999997</v>
      </c>
      <c r="M12" s="263">
        <v>22.204358550000002</v>
      </c>
      <c r="N12" s="263">
        <v>132.71449238000002</v>
      </c>
      <c r="O12" s="263">
        <v>7.6292089900000004</v>
      </c>
      <c r="P12" s="263">
        <v>14.692470310000001</v>
      </c>
      <c r="Q12" s="263">
        <v>23.798048820000002</v>
      </c>
      <c r="R12" s="263">
        <v>101.95176332000001</v>
      </c>
      <c r="S12" s="263">
        <v>123.07494063999999</v>
      </c>
      <c r="T12" s="263">
        <v>111.48410584</v>
      </c>
      <c r="U12" s="263">
        <v>5.2737146100000007</v>
      </c>
      <c r="V12" s="263">
        <v>11.513904800000001</v>
      </c>
      <c r="W12" s="263">
        <v>14.95202216</v>
      </c>
      <c r="X12" s="263">
        <v>3.3420461699999997</v>
      </c>
      <c r="Y12" s="263">
        <v>29.57165715</v>
      </c>
      <c r="Z12" s="263">
        <v>0.38354300000000002</v>
      </c>
      <c r="AA12" s="263">
        <v>52.322185570000002</v>
      </c>
      <c r="AB12" s="263">
        <v>22.652399370000001</v>
      </c>
      <c r="AC12" s="263">
        <v>77.856252030000007</v>
      </c>
      <c r="AD12" s="263">
        <v>29.651436320000002</v>
      </c>
      <c r="AE12" s="263">
        <v>32.42234534</v>
      </c>
      <c r="AF12" s="263">
        <v>10.257576269999999</v>
      </c>
      <c r="AG12" s="263">
        <v>13.48400326</v>
      </c>
      <c r="AH12" s="263">
        <v>23.131232960000002</v>
      </c>
      <c r="AI12" s="263">
        <v>32.745985059999995</v>
      </c>
      <c r="AJ12" s="264">
        <v>79.392096859999995</v>
      </c>
      <c r="AL12" s="264">
        <v>9.9997169999999996E-2</v>
      </c>
    </row>
    <row r="13" spans="1:38" s="1" customFormat="1" ht="18" customHeight="1" x14ac:dyDescent="0.2">
      <c r="A13" s="125"/>
      <c r="B13" s="126"/>
      <c r="C13" s="254" t="s">
        <v>40</v>
      </c>
      <c r="D13" s="265" t="s">
        <v>273</v>
      </c>
      <c r="E13" s="266">
        <v>243.33140271999997</v>
      </c>
      <c r="F13" s="266">
        <v>5.2717018499999995</v>
      </c>
      <c r="G13" s="266">
        <v>101.23793229</v>
      </c>
      <c r="H13" s="266">
        <v>2.6684070800000002</v>
      </c>
      <c r="I13" s="267">
        <v>134.15336149999999</v>
      </c>
      <c r="J13" s="268">
        <v>27.531882180000004</v>
      </c>
      <c r="K13" s="269">
        <v>7.6829419999999995E-2</v>
      </c>
      <c r="L13" s="269">
        <v>1.75853273</v>
      </c>
      <c r="M13" s="269">
        <v>3.0993588599999997</v>
      </c>
      <c r="N13" s="269">
        <v>18.724794099999997</v>
      </c>
      <c r="O13" s="269">
        <v>0.37924722999999999</v>
      </c>
      <c r="P13" s="269">
        <v>0.65908287999999993</v>
      </c>
      <c r="Q13" s="269">
        <v>3.5009943300000002</v>
      </c>
      <c r="R13" s="269">
        <v>9.5683103499999991</v>
      </c>
      <c r="S13" s="269">
        <v>13.024473789999998</v>
      </c>
      <c r="T13" s="269">
        <v>13.546224909999998</v>
      </c>
      <c r="U13" s="269">
        <v>0.6472732699999999</v>
      </c>
      <c r="V13" s="269">
        <v>0.38741960999999997</v>
      </c>
      <c r="W13" s="269">
        <v>0.11713617000000001</v>
      </c>
      <c r="X13" s="269">
        <v>0.64110435999999982</v>
      </c>
      <c r="Y13" s="269">
        <v>1.7520093799999998</v>
      </c>
      <c r="Z13" s="269">
        <v>0.24716666000000001</v>
      </c>
      <c r="AA13" s="269">
        <v>10.35033366</v>
      </c>
      <c r="AB13" s="269">
        <v>5.5381449500000004</v>
      </c>
      <c r="AC13" s="269">
        <v>1.69675164</v>
      </c>
      <c r="AD13" s="269">
        <v>2.8546925300000003</v>
      </c>
      <c r="AE13" s="269">
        <v>0.87232822999999993</v>
      </c>
      <c r="AF13" s="269">
        <v>0.89002546999999999</v>
      </c>
      <c r="AG13" s="269">
        <v>0.55439314000000006</v>
      </c>
      <c r="AH13" s="269">
        <v>1.5167739199999999</v>
      </c>
      <c r="AI13" s="269">
        <v>3.84869627</v>
      </c>
      <c r="AJ13" s="270">
        <v>10.369381460000001</v>
      </c>
      <c r="AL13" s="270">
        <v>0.59534801999999998</v>
      </c>
    </row>
    <row r="14" spans="1:38" s="96" customFormat="1" ht="18" customHeight="1" x14ac:dyDescent="0.2">
      <c r="A14" s="125"/>
      <c r="B14" s="126"/>
      <c r="C14" s="271" t="s">
        <v>41</v>
      </c>
      <c r="D14" s="272" t="s">
        <v>274</v>
      </c>
      <c r="E14" s="273">
        <v>76.661674480000002</v>
      </c>
      <c r="F14" s="273">
        <v>1.92482632</v>
      </c>
      <c r="G14" s="274">
        <v>10.500177560000001</v>
      </c>
      <c r="H14" s="274">
        <v>1.65588325</v>
      </c>
      <c r="I14" s="275">
        <v>62.580787350000001</v>
      </c>
      <c r="J14" s="276">
        <v>12.470017200000001</v>
      </c>
      <c r="K14" s="277">
        <v>7.6829419999999995E-2</v>
      </c>
      <c r="L14" s="277">
        <v>0.70029691000000005</v>
      </c>
      <c r="M14" s="277">
        <v>2.0282662899999999</v>
      </c>
      <c r="N14" s="277">
        <v>7.4783765799999999</v>
      </c>
      <c r="O14" s="277">
        <v>0.25142540000000002</v>
      </c>
      <c r="P14" s="277">
        <v>0.30335272999999996</v>
      </c>
      <c r="Q14" s="277">
        <v>1.75260605</v>
      </c>
      <c r="R14" s="277">
        <v>5.7498734599999999</v>
      </c>
      <c r="S14" s="277">
        <v>7.1623972699999996</v>
      </c>
      <c r="T14" s="277">
        <v>7.3079672599999999</v>
      </c>
      <c r="U14" s="277">
        <v>0.64170019999999994</v>
      </c>
      <c r="V14" s="277">
        <v>5.5395879999999995E-2</v>
      </c>
      <c r="W14" s="277">
        <v>6.5135760000000001E-2</v>
      </c>
      <c r="X14" s="277">
        <v>0.41937440999999998</v>
      </c>
      <c r="Y14" s="277">
        <v>1.6322505499999997</v>
      </c>
      <c r="Z14" s="277">
        <v>0.11701634</v>
      </c>
      <c r="AA14" s="277">
        <v>1.79981101</v>
      </c>
      <c r="AB14" s="277">
        <v>1.1397072500000001</v>
      </c>
      <c r="AC14" s="277">
        <v>1.1403326699999998</v>
      </c>
      <c r="AD14" s="277">
        <v>0.80529010999999995</v>
      </c>
      <c r="AE14" s="277">
        <v>0.78287485000000001</v>
      </c>
      <c r="AF14" s="277">
        <v>0.37273554999999997</v>
      </c>
      <c r="AG14" s="277">
        <v>0.41726286000000001</v>
      </c>
      <c r="AH14" s="277">
        <v>0.44889084999999995</v>
      </c>
      <c r="AI14" s="277">
        <v>2.3229572399999996</v>
      </c>
      <c r="AJ14" s="278">
        <v>5.1386432500000003</v>
      </c>
      <c r="AL14" s="278">
        <v>0.13581004999999999</v>
      </c>
    </row>
    <row r="15" spans="1:38" s="96" customFormat="1" ht="18" customHeight="1" x14ac:dyDescent="0.2">
      <c r="A15" s="125"/>
      <c r="B15" s="126"/>
      <c r="C15" s="271" t="s">
        <v>42</v>
      </c>
      <c r="D15" s="279" t="s">
        <v>275</v>
      </c>
      <c r="E15" s="280">
        <v>98.282618190000008</v>
      </c>
      <c r="F15" s="280">
        <v>1.0106485600000001</v>
      </c>
      <c r="G15" s="256">
        <v>89.849966730000006</v>
      </c>
      <c r="H15" s="256">
        <v>0.17370917</v>
      </c>
      <c r="I15" s="281">
        <v>7.2482937300000012</v>
      </c>
      <c r="J15" s="282">
        <v>1.25358554</v>
      </c>
      <c r="K15" s="259">
        <v>0</v>
      </c>
      <c r="L15" s="259">
        <v>1.708372E-2</v>
      </c>
      <c r="M15" s="259">
        <v>0.33494689</v>
      </c>
      <c r="N15" s="259">
        <v>0.5640944</v>
      </c>
      <c r="O15" s="259">
        <v>5.282183E-2</v>
      </c>
      <c r="P15" s="259">
        <v>8.6576699999999993E-3</v>
      </c>
      <c r="Q15" s="259">
        <v>0.36398848</v>
      </c>
      <c r="R15" s="259">
        <v>0.59125171999999993</v>
      </c>
      <c r="S15" s="259">
        <v>0.21697380999999999</v>
      </c>
      <c r="T15" s="259">
        <v>0.18189930000000001</v>
      </c>
      <c r="U15" s="259">
        <v>5.5730699999999994E-3</v>
      </c>
      <c r="V15" s="259">
        <v>7.5930929999999994E-2</v>
      </c>
      <c r="W15" s="259">
        <v>5.2000410000000004E-2</v>
      </c>
      <c r="X15" s="259">
        <v>0.22172995000000001</v>
      </c>
      <c r="Y15" s="259">
        <v>0.11225383</v>
      </c>
      <c r="Z15" s="259">
        <v>0.13015032000000001</v>
      </c>
      <c r="AA15" s="259">
        <v>0.89036636999999996</v>
      </c>
      <c r="AB15" s="259">
        <v>0.12352171000000001</v>
      </c>
      <c r="AC15" s="259">
        <v>8.0842770000000008E-2</v>
      </c>
      <c r="AD15" s="259">
        <v>0.13771959</v>
      </c>
      <c r="AE15" s="259">
        <v>8.9453379999999999E-2</v>
      </c>
      <c r="AF15" s="259">
        <v>9.4957119999999992E-2</v>
      </c>
      <c r="AG15" s="259">
        <v>0.13713027999999999</v>
      </c>
      <c r="AH15" s="259">
        <v>0.11049577000000001</v>
      </c>
      <c r="AI15" s="259">
        <v>0.65905915000000004</v>
      </c>
      <c r="AJ15" s="260">
        <v>0.74180572</v>
      </c>
      <c r="AL15" s="260">
        <v>4.9567000000000003E-4</v>
      </c>
    </row>
    <row r="16" spans="1:38" s="96" customFormat="1" ht="18" customHeight="1" x14ac:dyDescent="0.2">
      <c r="A16" s="125"/>
      <c r="B16" s="126"/>
      <c r="C16" s="271" t="s">
        <v>43</v>
      </c>
      <c r="D16" s="283" t="s">
        <v>276</v>
      </c>
      <c r="E16" s="284">
        <v>68.387110050000004</v>
      </c>
      <c r="F16" s="284">
        <v>2.3362269700000002</v>
      </c>
      <c r="G16" s="285">
        <v>0.88778800000000002</v>
      </c>
      <c r="H16" s="285">
        <v>0.83881465999999993</v>
      </c>
      <c r="I16" s="286">
        <v>64.324280420000008</v>
      </c>
      <c r="J16" s="262">
        <v>13.80827944</v>
      </c>
      <c r="K16" s="263">
        <v>0</v>
      </c>
      <c r="L16" s="263">
        <v>1.0411520999999999</v>
      </c>
      <c r="M16" s="263">
        <v>0.73614568000000002</v>
      </c>
      <c r="N16" s="263">
        <v>10.68232312</v>
      </c>
      <c r="O16" s="263">
        <v>7.4999999999999997E-2</v>
      </c>
      <c r="P16" s="263">
        <v>0.34707247999999996</v>
      </c>
      <c r="Q16" s="263">
        <v>1.3843998</v>
      </c>
      <c r="R16" s="263">
        <v>3.2271851699999998</v>
      </c>
      <c r="S16" s="263">
        <v>5.6451027099999997</v>
      </c>
      <c r="T16" s="263">
        <v>6.05635835</v>
      </c>
      <c r="U16" s="263">
        <v>0</v>
      </c>
      <c r="V16" s="263">
        <v>0.25609280000000001</v>
      </c>
      <c r="W16" s="263">
        <v>0</v>
      </c>
      <c r="X16" s="263">
        <v>0</v>
      </c>
      <c r="Y16" s="263">
        <v>7.5050000000000004E-3</v>
      </c>
      <c r="Z16" s="263">
        <v>0</v>
      </c>
      <c r="AA16" s="263">
        <v>7.6601562799999998</v>
      </c>
      <c r="AB16" s="263">
        <v>4.2749159900000002</v>
      </c>
      <c r="AC16" s="263">
        <v>0.4755762</v>
      </c>
      <c r="AD16" s="263">
        <v>1.9116828300000002</v>
      </c>
      <c r="AE16" s="263">
        <v>0</v>
      </c>
      <c r="AF16" s="263">
        <v>0.42233280000000001</v>
      </c>
      <c r="AG16" s="263">
        <v>0</v>
      </c>
      <c r="AH16" s="263">
        <v>0.95738730000000005</v>
      </c>
      <c r="AI16" s="263">
        <v>0.86667987999999996</v>
      </c>
      <c r="AJ16" s="264">
        <v>4.4889324899999998</v>
      </c>
      <c r="AL16" s="264">
        <v>0.45904230000000001</v>
      </c>
    </row>
    <row r="17" spans="1:38" s="1" customFormat="1" ht="18" customHeight="1" x14ac:dyDescent="0.2">
      <c r="A17" s="125"/>
      <c r="B17" s="126"/>
      <c r="C17" s="254" t="s">
        <v>44</v>
      </c>
      <c r="D17" s="255" t="s">
        <v>277</v>
      </c>
      <c r="E17" s="256">
        <v>171.25766831000001</v>
      </c>
      <c r="F17" s="256">
        <v>2.8003013299999999</v>
      </c>
      <c r="G17" s="256">
        <v>0</v>
      </c>
      <c r="H17" s="256">
        <v>3.4265549500000003</v>
      </c>
      <c r="I17" s="257">
        <v>165.03081203000002</v>
      </c>
      <c r="J17" s="287">
        <v>63.025322580000001</v>
      </c>
      <c r="K17" s="277">
        <v>1.13450213</v>
      </c>
      <c r="L17" s="277">
        <v>1.3006535299999999</v>
      </c>
      <c r="M17" s="277">
        <v>1.2831128200000002</v>
      </c>
      <c r="N17" s="277">
        <v>11.708777830000001</v>
      </c>
      <c r="O17" s="277">
        <v>0.37776497999999997</v>
      </c>
      <c r="P17" s="277">
        <v>0.56686400999999997</v>
      </c>
      <c r="Q17" s="277">
        <v>2.5183159099999997</v>
      </c>
      <c r="R17" s="277">
        <v>4.6670259799999991</v>
      </c>
      <c r="S17" s="277">
        <v>10.757983490000001</v>
      </c>
      <c r="T17" s="277">
        <v>8.5627516799999999</v>
      </c>
      <c r="U17" s="277">
        <v>0.62769416</v>
      </c>
      <c r="V17" s="277">
        <v>0.13292778</v>
      </c>
      <c r="W17" s="277">
        <v>0.94313913999999999</v>
      </c>
      <c r="X17" s="277">
        <v>23.498982380000001</v>
      </c>
      <c r="Y17" s="277">
        <v>3.1075794999999999</v>
      </c>
      <c r="Z17" s="277">
        <v>0.66559168000000002</v>
      </c>
      <c r="AA17" s="277">
        <v>7.4216213799999995</v>
      </c>
      <c r="AB17" s="277">
        <v>4.1192483399999995</v>
      </c>
      <c r="AC17" s="277">
        <v>1.5078851799999999</v>
      </c>
      <c r="AD17" s="277">
        <v>1.1977270500000001</v>
      </c>
      <c r="AE17" s="277">
        <v>0.71629962000000003</v>
      </c>
      <c r="AF17" s="277">
        <v>1.53850153</v>
      </c>
      <c r="AG17" s="277">
        <v>0.62243948999999998</v>
      </c>
      <c r="AH17" s="277">
        <v>0.93276727999999998</v>
      </c>
      <c r="AI17" s="277">
        <v>1.7906242299999999</v>
      </c>
      <c r="AJ17" s="278">
        <v>10.30470835</v>
      </c>
      <c r="AL17" s="278">
        <v>0.24136046999999999</v>
      </c>
    </row>
    <row r="18" spans="1:38" s="1" customFormat="1" ht="18" customHeight="1" x14ac:dyDescent="0.2">
      <c r="A18" s="125"/>
      <c r="B18" s="126"/>
      <c r="C18" s="254" t="s">
        <v>45</v>
      </c>
      <c r="D18" s="255" t="s">
        <v>278</v>
      </c>
      <c r="E18" s="256">
        <v>65.750220060000004</v>
      </c>
      <c r="F18" s="256">
        <v>0.91790196000000002</v>
      </c>
      <c r="G18" s="256">
        <v>8.3632234800000003</v>
      </c>
      <c r="H18" s="256">
        <v>10.99014839</v>
      </c>
      <c r="I18" s="257">
        <v>45.478946230000005</v>
      </c>
      <c r="J18" s="258">
        <v>18.70652024</v>
      </c>
      <c r="K18" s="259">
        <v>0.42777909999999997</v>
      </c>
      <c r="L18" s="259">
        <v>0.52760114000000002</v>
      </c>
      <c r="M18" s="259">
        <v>0.56945908000000001</v>
      </c>
      <c r="N18" s="259">
        <v>1.0138230799999999</v>
      </c>
      <c r="O18" s="259">
        <v>0.42341099999999998</v>
      </c>
      <c r="P18" s="259">
        <v>0.38743812</v>
      </c>
      <c r="Q18" s="259">
        <v>0.42426475000000002</v>
      </c>
      <c r="R18" s="259">
        <v>0.37106765999999997</v>
      </c>
      <c r="S18" s="259">
        <v>0.62446723999999998</v>
      </c>
      <c r="T18" s="259">
        <v>0.59436502000000002</v>
      </c>
      <c r="U18" s="259">
        <v>0.39490547999999998</v>
      </c>
      <c r="V18" s="259">
        <v>0.39062071999999998</v>
      </c>
      <c r="W18" s="259">
        <v>0.55178155000000007</v>
      </c>
      <c r="X18" s="259">
        <v>13.79312837</v>
      </c>
      <c r="Y18" s="259">
        <v>0.60687022999999995</v>
      </c>
      <c r="Z18" s="259">
        <v>0.42256300000000002</v>
      </c>
      <c r="AA18" s="259">
        <v>0.67356740999999998</v>
      </c>
      <c r="AB18" s="259">
        <v>0.42513831000000002</v>
      </c>
      <c r="AC18" s="259">
        <v>0.43520700000000001</v>
      </c>
      <c r="AD18" s="259">
        <v>0.67918900000000004</v>
      </c>
      <c r="AE18" s="259">
        <v>0.37323040000000002</v>
      </c>
      <c r="AF18" s="259">
        <v>0.40724300000000002</v>
      </c>
      <c r="AG18" s="259">
        <v>0.50567899999999999</v>
      </c>
      <c r="AH18" s="259">
        <v>0.56340299999999999</v>
      </c>
      <c r="AI18" s="259">
        <v>0.67602300000000004</v>
      </c>
      <c r="AJ18" s="260">
        <v>0.51020032999999998</v>
      </c>
      <c r="AL18" s="260">
        <v>3.02083E-2</v>
      </c>
    </row>
    <row r="19" spans="1:38" s="1" customFormat="1" ht="18" customHeight="1" x14ac:dyDescent="0.2">
      <c r="A19" s="125"/>
      <c r="B19" s="126"/>
      <c r="C19" s="254" t="s">
        <v>46</v>
      </c>
      <c r="D19" s="255" t="s">
        <v>279</v>
      </c>
      <c r="E19" s="256">
        <v>219.10782565</v>
      </c>
      <c r="F19" s="256">
        <v>0</v>
      </c>
      <c r="G19" s="256">
        <v>0</v>
      </c>
      <c r="H19" s="256">
        <v>0</v>
      </c>
      <c r="I19" s="257">
        <v>219.10782565</v>
      </c>
      <c r="J19" s="258">
        <v>0</v>
      </c>
      <c r="K19" s="259">
        <v>44.478772490000004</v>
      </c>
      <c r="L19" s="259">
        <v>0</v>
      </c>
      <c r="M19" s="259">
        <v>0</v>
      </c>
      <c r="N19" s="259">
        <v>0</v>
      </c>
      <c r="O19" s="259">
        <v>0</v>
      </c>
      <c r="P19" s="259">
        <v>0</v>
      </c>
      <c r="Q19" s="259">
        <v>0</v>
      </c>
      <c r="R19" s="259">
        <v>0</v>
      </c>
      <c r="S19" s="259">
        <v>0</v>
      </c>
      <c r="T19" s="259">
        <v>0</v>
      </c>
      <c r="U19" s="259">
        <v>0</v>
      </c>
      <c r="V19" s="259">
        <v>0</v>
      </c>
      <c r="W19" s="259">
        <v>91.065986530000004</v>
      </c>
      <c r="X19" s="259">
        <v>0</v>
      </c>
      <c r="Y19" s="259">
        <v>0</v>
      </c>
      <c r="Z19" s="259">
        <v>0</v>
      </c>
      <c r="AA19" s="259">
        <v>0</v>
      </c>
      <c r="AB19" s="259">
        <v>0</v>
      </c>
      <c r="AC19" s="259">
        <v>0</v>
      </c>
      <c r="AD19" s="259">
        <v>0</v>
      </c>
      <c r="AE19" s="259">
        <v>0</v>
      </c>
      <c r="AF19" s="259">
        <v>0</v>
      </c>
      <c r="AG19" s="259">
        <v>83.563066629999994</v>
      </c>
      <c r="AH19" s="259">
        <v>0</v>
      </c>
      <c r="AI19" s="259">
        <v>0</v>
      </c>
      <c r="AJ19" s="260">
        <v>0</v>
      </c>
      <c r="AL19" s="260">
        <v>0</v>
      </c>
    </row>
    <row r="20" spans="1:38" s="1" customFormat="1" ht="18" customHeight="1" x14ac:dyDescent="0.2">
      <c r="A20" s="125"/>
      <c r="B20" s="126"/>
      <c r="C20" s="254" t="s">
        <v>47</v>
      </c>
      <c r="D20" s="255" t="s">
        <v>280</v>
      </c>
      <c r="E20" s="256">
        <v>104.45272988999999</v>
      </c>
      <c r="F20" s="256">
        <v>0</v>
      </c>
      <c r="G20" s="256">
        <v>0</v>
      </c>
      <c r="H20" s="256">
        <v>0</v>
      </c>
      <c r="I20" s="257">
        <v>104.45272988999999</v>
      </c>
      <c r="J20" s="258">
        <v>9.374069089999999</v>
      </c>
      <c r="K20" s="259">
        <v>0</v>
      </c>
      <c r="L20" s="259">
        <v>0</v>
      </c>
      <c r="M20" s="259">
        <v>17.628202999999999</v>
      </c>
      <c r="N20" s="259">
        <v>6.1993410000000004</v>
      </c>
      <c r="O20" s="259">
        <v>0</v>
      </c>
      <c r="P20" s="259">
        <v>24.847766</v>
      </c>
      <c r="Q20" s="259">
        <v>2.1310999999999999E-3</v>
      </c>
      <c r="R20" s="259">
        <v>13.146369999999999</v>
      </c>
      <c r="S20" s="259">
        <v>0</v>
      </c>
      <c r="T20" s="259">
        <v>0</v>
      </c>
      <c r="U20" s="259">
        <v>0</v>
      </c>
      <c r="V20" s="259">
        <v>0</v>
      </c>
      <c r="W20" s="259">
        <v>2.5626250000000002</v>
      </c>
      <c r="X20" s="259">
        <v>2.361005E-2</v>
      </c>
      <c r="Y20" s="259">
        <v>0</v>
      </c>
      <c r="Z20" s="259">
        <v>2.177865E-2</v>
      </c>
      <c r="AA20" s="259">
        <v>12.695855999999999</v>
      </c>
      <c r="AB20" s="259">
        <v>5.705635</v>
      </c>
      <c r="AC20" s="259">
        <v>0</v>
      </c>
      <c r="AD20" s="259">
        <v>2.4056709999999999</v>
      </c>
      <c r="AE20" s="259">
        <v>0</v>
      </c>
      <c r="AF20" s="259">
        <v>0</v>
      </c>
      <c r="AG20" s="259">
        <v>0</v>
      </c>
      <c r="AH20" s="259">
        <v>0</v>
      </c>
      <c r="AI20" s="259">
        <v>9.8396740000000005</v>
      </c>
      <c r="AJ20" s="260">
        <v>0</v>
      </c>
      <c r="AL20" s="260">
        <v>0</v>
      </c>
    </row>
    <row r="21" spans="1:38" s="1" customFormat="1" ht="18" customHeight="1" x14ac:dyDescent="0.2">
      <c r="A21" s="125"/>
      <c r="B21" s="126"/>
      <c r="C21" s="158" t="s">
        <v>92</v>
      </c>
      <c r="D21" s="159" t="s">
        <v>281</v>
      </c>
      <c r="E21" s="256">
        <v>701.11004863000005</v>
      </c>
      <c r="F21" s="256">
        <v>0</v>
      </c>
      <c r="G21" s="256">
        <v>0.2</v>
      </c>
      <c r="H21" s="256">
        <v>9.2E-5</v>
      </c>
      <c r="I21" s="257">
        <v>700.90995663000001</v>
      </c>
      <c r="J21" s="258">
        <v>33.6040888</v>
      </c>
      <c r="K21" s="259">
        <v>1.3126673899999999</v>
      </c>
      <c r="L21" s="259">
        <v>13.342499999999999</v>
      </c>
      <c r="M21" s="259">
        <v>75</v>
      </c>
      <c r="N21" s="259">
        <v>181.90336700999998</v>
      </c>
      <c r="O21" s="259">
        <v>15</v>
      </c>
      <c r="P21" s="259">
        <v>33.000191999999998</v>
      </c>
      <c r="Q21" s="259">
        <v>1.92E-4</v>
      </c>
      <c r="R21" s="259">
        <v>114.4141214</v>
      </c>
      <c r="S21" s="259">
        <v>49.83</v>
      </c>
      <c r="T21" s="259">
        <v>30.98682917</v>
      </c>
      <c r="U21" s="259">
        <v>0</v>
      </c>
      <c r="V21" s="259">
        <v>13.2</v>
      </c>
      <c r="W21" s="259">
        <v>0</v>
      </c>
      <c r="X21" s="259">
        <v>0</v>
      </c>
      <c r="Y21" s="259">
        <v>6</v>
      </c>
      <c r="Z21" s="259">
        <v>0</v>
      </c>
      <c r="AA21" s="259">
        <v>45</v>
      </c>
      <c r="AB21" s="259">
        <v>3.96177</v>
      </c>
      <c r="AC21" s="259">
        <v>38.8685604</v>
      </c>
      <c r="AD21" s="259">
        <v>17.119635850000002</v>
      </c>
      <c r="AE21" s="259">
        <v>1.3660326100000002</v>
      </c>
      <c r="AF21" s="259">
        <v>12</v>
      </c>
      <c r="AG21" s="259">
        <v>0</v>
      </c>
      <c r="AH21" s="259">
        <v>15</v>
      </c>
      <c r="AI21" s="259">
        <v>0</v>
      </c>
      <c r="AJ21" s="260">
        <v>0</v>
      </c>
      <c r="AL21" s="260">
        <v>0</v>
      </c>
    </row>
    <row r="22" spans="1:38" s="1" customFormat="1" ht="18" customHeight="1" x14ac:dyDescent="0.2">
      <c r="A22" s="125"/>
      <c r="B22" s="126"/>
      <c r="C22" s="254" t="s">
        <v>48</v>
      </c>
      <c r="D22" s="255" t="s">
        <v>115</v>
      </c>
      <c r="E22" s="256">
        <v>261.61835352000003</v>
      </c>
      <c r="F22" s="256">
        <v>28.866314690000003</v>
      </c>
      <c r="G22" s="256">
        <v>0.71747931000000009</v>
      </c>
      <c r="H22" s="256">
        <v>2.78897E-3</v>
      </c>
      <c r="I22" s="257">
        <v>232.03177055000003</v>
      </c>
      <c r="J22" s="258">
        <v>5.5081858399999994</v>
      </c>
      <c r="K22" s="259">
        <v>4.0818199999999999E-3</v>
      </c>
      <c r="L22" s="259">
        <v>6.6239599999999999E-3</v>
      </c>
      <c r="M22" s="259">
        <v>3.6757500000000002E-3</v>
      </c>
      <c r="N22" s="259">
        <v>33.712661350000005</v>
      </c>
      <c r="O22" s="259">
        <v>5.9392400000000001E-3</v>
      </c>
      <c r="P22" s="259">
        <v>19.834338600000002</v>
      </c>
      <c r="Q22" s="259">
        <v>24.40142994</v>
      </c>
      <c r="R22" s="259">
        <v>13.78051966</v>
      </c>
      <c r="S22" s="259">
        <v>23.819524789999999</v>
      </c>
      <c r="T22" s="259">
        <v>8.8548600000000009E-3</v>
      </c>
      <c r="U22" s="259">
        <v>4.8059499999999998E-3</v>
      </c>
      <c r="V22" s="259">
        <v>4.2623699999999997E-3</v>
      </c>
      <c r="W22" s="259">
        <v>5.7688235700000003</v>
      </c>
      <c r="X22" s="259">
        <v>4.0624339999999995E-2</v>
      </c>
      <c r="Y22" s="259">
        <v>3.8144099999999998E-3</v>
      </c>
      <c r="Z22" s="259">
        <v>4.2247600000000001E-3</v>
      </c>
      <c r="AA22" s="259">
        <v>8.5036299999999999E-3</v>
      </c>
      <c r="AB22" s="259">
        <v>3.4985999999999997E-3</v>
      </c>
      <c r="AC22" s="259">
        <v>4.1321800000000001E-3</v>
      </c>
      <c r="AD22" s="259">
        <v>44.33442367</v>
      </c>
      <c r="AE22" s="259">
        <v>7.8272099999999994E-3</v>
      </c>
      <c r="AF22" s="259">
        <v>5.9059899999999999E-3</v>
      </c>
      <c r="AG22" s="259">
        <v>3.4744899999999998E-3</v>
      </c>
      <c r="AH22" s="259">
        <v>27.306171510000002</v>
      </c>
      <c r="AI22" s="259">
        <v>6.4709099999999999E-3</v>
      </c>
      <c r="AJ22" s="260">
        <v>33.43897115</v>
      </c>
      <c r="AL22" s="260">
        <v>0</v>
      </c>
    </row>
    <row r="23" spans="1:38" s="1" customFormat="1" ht="18" customHeight="1" x14ac:dyDescent="0.2">
      <c r="A23" s="125"/>
      <c r="B23" s="126"/>
      <c r="C23" s="254" t="s">
        <v>49</v>
      </c>
      <c r="D23" s="255" t="s">
        <v>178</v>
      </c>
      <c r="E23" s="256">
        <v>397.88689847999996</v>
      </c>
      <c r="F23" s="256">
        <v>65.505377640000006</v>
      </c>
      <c r="G23" s="256">
        <v>27.587111029999999</v>
      </c>
      <c r="H23" s="256">
        <v>7.7917037564104863</v>
      </c>
      <c r="I23" s="257">
        <v>297.00270605358946</v>
      </c>
      <c r="J23" s="258">
        <v>83.084899557659412</v>
      </c>
      <c r="K23" s="259">
        <v>1.0570580557833584</v>
      </c>
      <c r="L23" s="259">
        <v>1.1949128063496679</v>
      </c>
      <c r="M23" s="259">
        <v>4.4921167353432399</v>
      </c>
      <c r="N23" s="259">
        <v>22.250364056192907</v>
      </c>
      <c r="O23" s="259">
        <v>1.676141416291272</v>
      </c>
      <c r="P23" s="259">
        <v>11.535478217092258</v>
      </c>
      <c r="Q23" s="259">
        <v>6.9493702612292685</v>
      </c>
      <c r="R23" s="259">
        <v>7.4918925743857283</v>
      </c>
      <c r="S23" s="259">
        <v>30.485381822382546</v>
      </c>
      <c r="T23" s="259">
        <v>11.345300335079251</v>
      </c>
      <c r="U23" s="259">
        <v>0.85119735282149367</v>
      </c>
      <c r="V23" s="259">
        <v>0.68155353187067602</v>
      </c>
      <c r="W23" s="259">
        <v>0.96893118643225995</v>
      </c>
      <c r="X23" s="259">
        <v>30.307454839202308</v>
      </c>
      <c r="Y23" s="259">
        <v>2.884311734294577</v>
      </c>
      <c r="Z23" s="259">
        <v>0.56095504541265595</v>
      </c>
      <c r="AA23" s="259">
        <v>20.324810823648907</v>
      </c>
      <c r="AB23" s="259">
        <v>4.4140020957025055</v>
      </c>
      <c r="AC23" s="259">
        <v>1.9115090466153579</v>
      </c>
      <c r="AD23" s="259">
        <v>2.4873637930721406</v>
      </c>
      <c r="AE23" s="259">
        <v>1.0768664119898381</v>
      </c>
      <c r="AF23" s="259">
        <v>1.5096877577264685</v>
      </c>
      <c r="AG23" s="259">
        <v>1.1552902223212307</v>
      </c>
      <c r="AH23" s="259">
        <v>2.5657581289095162</v>
      </c>
      <c r="AI23" s="259">
        <v>2.4978586106898732</v>
      </c>
      <c r="AJ23" s="260">
        <v>41.242239635090783</v>
      </c>
      <c r="AL23" s="260">
        <v>6.7184899999999997E-3</v>
      </c>
    </row>
    <row r="24" spans="1:38" s="13" customFormat="1" ht="18" customHeight="1" x14ac:dyDescent="0.2">
      <c r="B24" s="124"/>
      <c r="C24" s="247" t="s">
        <v>50</v>
      </c>
      <c r="D24" s="248" t="s">
        <v>282</v>
      </c>
      <c r="E24" s="249">
        <v>37179.111066409991</v>
      </c>
      <c r="F24" s="249">
        <v>0.18731645999999999</v>
      </c>
      <c r="G24" s="249">
        <v>67.070510850000005</v>
      </c>
      <c r="H24" s="249">
        <v>0.42867667999999998</v>
      </c>
      <c r="I24" s="250">
        <v>37111.42456241999</v>
      </c>
      <c r="J24" s="288">
        <v>201.53492246000002</v>
      </c>
      <c r="K24" s="289">
        <v>397.14714748</v>
      </c>
      <c r="L24" s="290">
        <v>2232.2549257700007</v>
      </c>
      <c r="M24" s="290">
        <v>66.776521599999995</v>
      </c>
      <c r="N24" s="290">
        <v>3003.5264356400003</v>
      </c>
      <c r="O24" s="290">
        <v>565.78528600999994</v>
      </c>
      <c r="P24" s="290">
        <v>98.337549599999974</v>
      </c>
      <c r="Q24" s="290">
        <v>2547.2156845899995</v>
      </c>
      <c r="R24" s="290">
        <v>5125.2443351499996</v>
      </c>
      <c r="S24" s="290">
        <v>1474.43550695</v>
      </c>
      <c r="T24" s="290">
        <v>2567.52269561</v>
      </c>
      <c r="U24" s="290">
        <v>66.947269000000006</v>
      </c>
      <c r="V24" s="290">
        <v>508.95276140000004</v>
      </c>
      <c r="W24" s="290">
        <v>902.8352219599999</v>
      </c>
      <c r="X24" s="290">
        <v>36.186395609999998</v>
      </c>
      <c r="Y24" s="290">
        <v>2086.2211149</v>
      </c>
      <c r="Z24" s="290">
        <v>65.957133339999999</v>
      </c>
      <c r="AA24" s="290">
        <v>232.55538990000002</v>
      </c>
      <c r="AB24" s="290">
        <v>162.19874732999997</v>
      </c>
      <c r="AC24" s="290">
        <v>7781.0066240600008</v>
      </c>
      <c r="AD24" s="290">
        <v>2883.8992385700003</v>
      </c>
      <c r="AE24" s="290">
        <v>512.24527828999987</v>
      </c>
      <c r="AF24" s="290">
        <v>475.75780647000011</v>
      </c>
      <c r="AG24" s="290">
        <v>1096.1349760999999</v>
      </c>
      <c r="AH24" s="290">
        <v>153.40900159999998</v>
      </c>
      <c r="AI24" s="290">
        <v>197.51744341</v>
      </c>
      <c r="AJ24" s="291">
        <v>1669.81914962</v>
      </c>
      <c r="AL24" s="291">
        <v>0.39311550000000001</v>
      </c>
    </row>
    <row r="25" spans="1:38" s="1" customFormat="1" ht="18" customHeight="1" x14ac:dyDescent="0.2">
      <c r="A25" s="125"/>
      <c r="B25" s="126"/>
      <c r="C25" s="292" t="s">
        <v>51</v>
      </c>
      <c r="D25" s="265" t="s">
        <v>283</v>
      </c>
      <c r="E25" s="266">
        <v>29214.024643579993</v>
      </c>
      <c r="F25" s="266">
        <v>0.18731645999999999</v>
      </c>
      <c r="G25" s="266">
        <v>66.451789840000004</v>
      </c>
      <c r="H25" s="266">
        <v>0.3941018</v>
      </c>
      <c r="I25" s="267">
        <v>29146.991435479991</v>
      </c>
      <c r="J25" s="293">
        <v>197.89499455000001</v>
      </c>
      <c r="K25" s="269">
        <v>392.09095087000003</v>
      </c>
      <c r="L25" s="269">
        <v>1623.09057545</v>
      </c>
      <c r="M25" s="269">
        <v>66.086945379999989</v>
      </c>
      <c r="N25" s="269">
        <v>3003.2823602100002</v>
      </c>
      <c r="O25" s="269">
        <v>422.25630581000001</v>
      </c>
      <c r="P25" s="269">
        <v>98.337462019999975</v>
      </c>
      <c r="Q25" s="269">
        <v>2030.1732401799998</v>
      </c>
      <c r="R25" s="269">
        <v>3205.1216452199997</v>
      </c>
      <c r="S25" s="269">
        <v>1473.59130744</v>
      </c>
      <c r="T25" s="269">
        <v>2566.8082596600002</v>
      </c>
      <c r="U25" s="269">
        <v>35.287826209999999</v>
      </c>
      <c r="V25" s="269">
        <v>305.92309758000005</v>
      </c>
      <c r="W25" s="269">
        <v>551.34726404999992</v>
      </c>
      <c r="X25" s="269">
        <v>27.067755289999997</v>
      </c>
      <c r="Y25" s="269">
        <v>1426.8482299699999</v>
      </c>
      <c r="Z25" s="269">
        <v>33.377728399999995</v>
      </c>
      <c r="AA25" s="269">
        <v>231.60470530000001</v>
      </c>
      <c r="AB25" s="269">
        <v>162.07568294999999</v>
      </c>
      <c r="AC25" s="269">
        <v>5536.3440965599993</v>
      </c>
      <c r="AD25" s="269">
        <v>2409.1471933400003</v>
      </c>
      <c r="AE25" s="269">
        <v>337.07199418999994</v>
      </c>
      <c r="AF25" s="269">
        <v>358.71591480000006</v>
      </c>
      <c r="AG25" s="269">
        <v>633.7061489099998</v>
      </c>
      <c r="AH25" s="269">
        <v>153.40825672</v>
      </c>
      <c r="AI25" s="269">
        <v>197.34811209999998</v>
      </c>
      <c r="AJ25" s="270">
        <v>1668.9833823199999</v>
      </c>
      <c r="AL25" s="270">
        <v>0.39311550000000001</v>
      </c>
    </row>
    <row r="26" spans="1:38" s="96" customFormat="1" ht="18" customHeight="1" x14ac:dyDescent="0.2">
      <c r="A26" s="125"/>
      <c r="B26" s="126"/>
      <c r="C26" s="271" t="s">
        <v>52</v>
      </c>
      <c r="D26" s="272" t="s">
        <v>284</v>
      </c>
      <c r="E26" s="273">
        <v>21725.588630270002</v>
      </c>
      <c r="F26" s="273">
        <v>0</v>
      </c>
      <c r="G26" s="273">
        <v>0</v>
      </c>
      <c r="H26" s="273">
        <v>0</v>
      </c>
      <c r="I26" s="275">
        <v>21725.588630270002</v>
      </c>
      <c r="J26" s="287">
        <v>44.628366280000002</v>
      </c>
      <c r="K26" s="277">
        <v>392.07623169999999</v>
      </c>
      <c r="L26" s="277">
        <v>1535.5761737799999</v>
      </c>
      <c r="M26" s="277">
        <v>0</v>
      </c>
      <c r="N26" s="277">
        <v>1747.9018263299999</v>
      </c>
      <c r="O26" s="277">
        <v>418.24482872999999</v>
      </c>
      <c r="P26" s="277">
        <v>0</v>
      </c>
      <c r="Q26" s="277">
        <v>1900.0681492900001</v>
      </c>
      <c r="R26" s="277">
        <v>2137.9718293699998</v>
      </c>
      <c r="S26" s="277">
        <v>217.0407333</v>
      </c>
      <c r="T26" s="277">
        <v>1825.5702284400002</v>
      </c>
      <c r="U26" s="277">
        <v>0</v>
      </c>
      <c r="V26" s="277">
        <v>296.43193274000004</v>
      </c>
      <c r="W26" s="277">
        <v>548.6810290599999</v>
      </c>
      <c r="X26" s="277">
        <v>0</v>
      </c>
      <c r="Y26" s="277">
        <v>1169.54959345</v>
      </c>
      <c r="Z26" s="277">
        <v>33.360331190000004</v>
      </c>
      <c r="AA26" s="277">
        <v>6.2201698299999997</v>
      </c>
      <c r="AB26" s="277">
        <v>19.400536339999999</v>
      </c>
      <c r="AC26" s="277">
        <v>5522.7749876600001</v>
      </c>
      <c r="AD26" s="277">
        <v>2249.7218755100002</v>
      </c>
      <c r="AE26" s="277">
        <v>330.55624168999998</v>
      </c>
      <c r="AF26" s="277">
        <v>357.37704066000003</v>
      </c>
      <c r="AG26" s="277">
        <v>596.30652903999999</v>
      </c>
      <c r="AH26" s="277">
        <v>0</v>
      </c>
      <c r="AI26" s="277">
        <v>0</v>
      </c>
      <c r="AJ26" s="278">
        <v>376.12999587999997</v>
      </c>
      <c r="AL26" s="278">
        <v>0</v>
      </c>
    </row>
    <row r="27" spans="1:38" s="96" customFormat="1" ht="18" customHeight="1" x14ac:dyDescent="0.2">
      <c r="A27" s="125"/>
      <c r="B27" s="126"/>
      <c r="C27" s="271" t="s">
        <v>53</v>
      </c>
      <c r="D27" s="279" t="s">
        <v>285</v>
      </c>
      <c r="E27" s="280">
        <v>6757.3626986000017</v>
      </c>
      <c r="F27" s="280">
        <v>0</v>
      </c>
      <c r="G27" s="280">
        <v>0</v>
      </c>
      <c r="H27" s="280">
        <v>0</v>
      </c>
      <c r="I27" s="281">
        <v>6757.3626986000017</v>
      </c>
      <c r="J27" s="258">
        <v>88.846524960000011</v>
      </c>
      <c r="K27" s="259">
        <v>0</v>
      </c>
      <c r="L27" s="259">
        <v>45.1309574</v>
      </c>
      <c r="M27" s="259">
        <v>41.600834649999996</v>
      </c>
      <c r="N27" s="259">
        <v>1181.7608822699999</v>
      </c>
      <c r="O27" s="259">
        <v>0</v>
      </c>
      <c r="P27" s="259">
        <v>96.63968174</v>
      </c>
      <c r="Q27" s="259">
        <v>129.57540878</v>
      </c>
      <c r="R27" s="259">
        <v>992.14286842000001</v>
      </c>
      <c r="S27" s="259">
        <v>1167.2014198300001</v>
      </c>
      <c r="T27" s="259">
        <v>678.51577334000001</v>
      </c>
      <c r="U27" s="259">
        <v>35.27197623</v>
      </c>
      <c r="V27" s="259">
        <v>0.40040897999999997</v>
      </c>
      <c r="W27" s="259">
        <v>7.4526800000000004E-2</v>
      </c>
      <c r="X27" s="259">
        <v>6.7052857000000001</v>
      </c>
      <c r="Y27" s="259">
        <v>247.06173566999999</v>
      </c>
      <c r="Z27" s="259">
        <v>0</v>
      </c>
      <c r="AA27" s="259">
        <v>214.55627912</v>
      </c>
      <c r="AB27" s="259">
        <v>100.41677228</v>
      </c>
      <c r="AC27" s="259">
        <v>0</v>
      </c>
      <c r="AD27" s="259">
        <v>136.68817522000001</v>
      </c>
      <c r="AE27" s="259">
        <v>0</v>
      </c>
      <c r="AF27" s="259">
        <v>0.35518896</v>
      </c>
      <c r="AG27" s="259">
        <v>24.127386519999998</v>
      </c>
      <c r="AH27" s="259">
        <v>147.71966427999999</v>
      </c>
      <c r="AI27" s="259">
        <v>175.59346375000001</v>
      </c>
      <c r="AJ27" s="260">
        <v>1246.9774837</v>
      </c>
      <c r="AL27" s="260">
        <v>0</v>
      </c>
    </row>
    <row r="28" spans="1:38" s="96" customFormat="1" ht="18" customHeight="1" x14ac:dyDescent="0.2">
      <c r="A28" s="125"/>
      <c r="B28" s="126"/>
      <c r="C28" s="271" t="s">
        <v>54</v>
      </c>
      <c r="D28" s="279" t="s">
        <v>286</v>
      </c>
      <c r="E28" s="280">
        <v>650.38957320999987</v>
      </c>
      <c r="F28" s="280">
        <v>0</v>
      </c>
      <c r="G28" s="280">
        <v>63.1362521</v>
      </c>
      <c r="H28" s="280">
        <v>0.39311550000000001</v>
      </c>
      <c r="I28" s="281">
        <v>586.86020560999987</v>
      </c>
      <c r="J28" s="258">
        <v>42.223076939999999</v>
      </c>
      <c r="K28" s="259">
        <v>0</v>
      </c>
      <c r="L28" s="259">
        <v>42.337037430000002</v>
      </c>
      <c r="M28" s="259">
        <v>23.11666701</v>
      </c>
      <c r="N28" s="259">
        <v>66.791873929999994</v>
      </c>
      <c r="O28" s="259">
        <v>3.9993042599999997</v>
      </c>
      <c r="P28" s="259">
        <v>1.6906870700000001</v>
      </c>
      <c r="Q28" s="259">
        <v>3.4785519999999993E-2</v>
      </c>
      <c r="R28" s="259">
        <v>70.311341079999991</v>
      </c>
      <c r="S28" s="259">
        <v>84.512463909999994</v>
      </c>
      <c r="T28" s="259">
        <v>53.328635320000004</v>
      </c>
      <c r="U28" s="259">
        <v>0</v>
      </c>
      <c r="V28" s="259">
        <v>9.0832136600000002</v>
      </c>
      <c r="W28" s="259">
        <v>2.57215259</v>
      </c>
      <c r="X28" s="259">
        <v>1.3712305499999999</v>
      </c>
      <c r="Y28" s="259">
        <v>9.4628914700000006</v>
      </c>
      <c r="Z28" s="259">
        <v>0</v>
      </c>
      <c r="AA28" s="259">
        <v>8.5776801199999984</v>
      </c>
      <c r="AB28" s="259">
        <v>41.713805219999998</v>
      </c>
      <c r="AC28" s="259">
        <v>13.399425710000001</v>
      </c>
      <c r="AD28" s="259">
        <v>22.714280149999997</v>
      </c>
      <c r="AE28" s="259">
        <v>6.4974070300000006</v>
      </c>
      <c r="AF28" s="259">
        <v>0.95418760999999996</v>
      </c>
      <c r="AG28" s="259">
        <v>13.251869050000002</v>
      </c>
      <c r="AH28" s="259">
        <v>4.9156940499999999</v>
      </c>
      <c r="AI28" s="259">
        <v>20.899553839999999</v>
      </c>
      <c r="AJ28" s="260">
        <v>43.100942090000004</v>
      </c>
      <c r="AL28" s="260">
        <v>0.39311550000000001</v>
      </c>
    </row>
    <row r="29" spans="1:38" s="96" customFormat="1" ht="18" customHeight="1" x14ac:dyDescent="0.2">
      <c r="A29" s="125"/>
      <c r="B29" s="126"/>
      <c r="C29" s="294" t="s">
        <v>55</v>
      </c>
      <c r="D29" s="283" t="s">
        <v>130</v>
      </c>
      <c r="E29" s="284">
        <v>80.683741499999996</v>
      </c>
      <c r="F29" s="284">
        <v>0.18731645999999999</v>
      </c>
      <c r="G29" s="284">
        <v>3.3155377399999999</v>
      </c>
      <c r="H29" s="284">
        <v>9.8629999999999985E-4</v>
      </c>
      <c r="I29" s="286">
        <v>77.179901000000001</v>
      </c>
      <c r="J29" s="262">
        <v>22.19702637</v>
      </c>
      <c r="K29" s="263">
        <v>1.471917E-2</v>
      </c>
      <c r="L29" s="263">
        <v>4.6406839999999998E-2</v>
      </c>
      <c r="M29" s="263">
        <v>1.36944372</v>
      </c>
      <c r="N29" s="263">
        <v>6.8277776800000005</v>
      </c>
      <c r="O29" s="263">
        <v>1.2172819999999999E-2</v>
      </c>
      <c r="P29" s="263">
        <v>7.0932100000000008E-3</v>
      </c>
      <c r="Q29" s="263">
        <v>0.49489658999999997</v>
      </c>
      <c r="R29" s="263">
        <v>4.6956063499999994</v>
      </c>
      <c r="S29" s="263">
        <v>4.8366903999999993</v>
      </c>
      <c r="T29" s="263">
        <v>9.3936225600000007</v>
      </c>
      <c r="U29" s="263">
        <v>1.584998E-2</v>
      </c>
      <c r="V29" s="263">
        <v>7.5421999999999998E-3</v>
      </c>
      <c r="W29" s="263">
        <v>1.9555599999999999E-2</v>
      </c>
      <c r="X29" s="263">
        <v>18.99123904</v>
      </c>
      <c r="Y29" s="263">
        <v>0.77400937999999997</v>
      </c>
      <c r="Z29" s="263">
        <v>1.739721E-2</v>
      </c>
      <c r="AA29" s="263">
        <v>2.2505762300000001</v>
      </c>
      <c r="AB29" s="263">
        <v>0.54456910999999997</v>
      </c>
      <c r="AC29" s="263">
        <v>0.16968319000000001</v>
      </c>
      <c r="AD29" s="263">
        <v>2.2862459999999998E-2</v>
      </c>
      <c r="AE29" s="263">
        <v>1.8345470000000003E-2</v>
      </c>
      <c r="AF29" s="263">
        <v>2.9497570000000001E-2</v>
      </c>
      <c r="AG29" s="263">
        <v>2.0364299999999998E-2</v>
      </c>
      <c r="AH29" s="263">
        <v>0.77289839000000005</v>
      </c>
      <c r="AI29" s="263">
        <v>0.85509451000000003</v>
      </c>
      <c r="AJ29" s="264">
        <v>2.7749606500000006</v>
      </c>
      <c r="AL29" s="264">
        <v>0</v>
      </c>
    </row>
    <row r="30" spans="1:38" s="1" customFormat="1" ht="18" customHeight="1" x14ac:dyDescent="0.2">
      <c r="A30" s="125"/>
      <c r="B30" s="126"/>
      <c r="C30" s="254" t="s">
        <v>56</v>
      </c>
      <c r="D30" s="255" t="s">
        <v>287</v>
      </c>
      <c r="E30" s="256">
        <v>7959.8656170600007</v>
      </c>
      <c r="F30" s="256">
        <v>0</v>
      </c>
      <c r="G30" s="256">
        <v>0.61872101000000002</v>
      </c>
      <c r="H30" s="256">
        <v>0</v>
      </c>
      <c r="I30" s="257">
        <v>7959.2468960500009</v>
      </c>
      <c r="J30" s="276">
        <v>2.8372264699999996</v>
      </c>
      <c r="K30" s="277">
        <v>5.0561966100000006</v>
      </c>
      <c r="L30" s="277">
        <v>609.16435032000004</v>
      </c>
      <c r="M30" s="277">
        <v>0.68957621999999996</v>
      </c>
      <c r="N30" s="277">
        <v>0.18035732000000002</v>
      </c>
      <c r="O30" s="277">
        <v>143.52898019999998</v>
      </c>
      <c r="P30" s="277">
        <v>8.7579999999999998E-5</v>
      </c>
      <c r="Q30" s="277">
        <v>516.98507037000002</v>
      </c>
      <c r="R30" s="277">
        <v>1920.11259154</v>
      </c>
      <c r="S30" s="277">
        <v>0.47801284000000005</v>
      </c>
      <c r="T30" s="277">
        <v>0.6554359500000001</v>
      </c>
      <c r="U30" s="277">
        <v>31.65944279</v>
      </c>
      <c r="V30" s="277">
        <v>203.02966382</v>
      </c>
      <c r="W30" s="277">
        <v>351.48795791000003</v>
      </c>
      <c r="X30" s="277">
        <v>7.118640319999999</v>
      </c>
      <c r="Y30" s="277">
        <v>657.98911164000003</v>
      </c>
      <c r="Z30" s="277">
        <v>32.579404940000003</v>
      </c>
      <c r="AA30" s="277">
        <v>0.51803801999999999</v>
      </c>
      <c r="AB30" s="277">
        <v>0.12306438</v>
      </c>
      <c r="AC30" s="277">
        <v>2244.6568881100002</v>
      </c>
      <c r="AD30" s="277">
        <v>474.75204523000002</v>
      </c>
      <c r="AE30" s="277">
        <v>175.17328409999999</v>
      </c>
      <c r="AF30" s="277">
        <v>117.04189167</v>
      </c>
      <c r="AG30" s="277">
        <v>462.42882718999999</v>
      </c>
      <c r="AH30" s="277">
        <v>7.4487999999999996E-4</v>
      </c>
      <c r="AI30" s="277">
        <v>0.16933130999999998</v>
      </c>
      <c r="AJ30" s="278">
        <v>0.83067431999999997</v>
      </c>
      <c r="AL30" s="278">
        <v>0</v>
      </c>
    </row>
    <row r="31" spans="1:38" s="1" customFormat="1" ht="18" customHeight="1" x14ac:dyDescent="0.2">
      <c r="A31" s="125"/>
      <c r="B31" s="126"/>
      <c r="C31" s="254" t="s">
        <v>57</v>
      </c>
      <c r="D31" s="255" t="s">
        <v>115</v>
      </c>
      <c r="E31" s="256">
        <v>0</v>
      </c>
      <c r="F31" s="256">
        <v>0</v>
      </c>
      <c r="G31" s="256">
        <v>0</v>
      </c>
      <c r="H31" s="256">
        <v>0</v>
      </c>
      <c r="I31" s="257">
        <v>0</v>
      </c>
      <c r="J31" s="282">
        <v>0</v>
      </c>
      <c r="K31" s="259">
        <v>0</v>
      </c>
      <c r="L31" s="259">
        <v>0</v>
      </c>
      <c r="M31" s="259">
        <v>0</v>
      </c>
      <c r="N31" s="259">
        <v>0</v>
      </c>
      <c r="O31" s="259">
        <v>0</v>
      </c>
      <c r="P31" s="259">
        <v>0</v>
      </c>
      <c r="Q31" s="259">
        <v>0</v>
      </c>
      <c r="R31" s="259">
        <v>0</v>
      </c>
      <c r="S31" s="259">
        <v>0</v>
      </c>
      <c r="T31" s="259">
        <v>0</v>
      </c>
      <c r="U31" s="259">
        <v>0</v>
      </c>
      <c r="V31" s="259">
        <v>0</v>
      </c>
      <c r="W31" s="259">
        <v>0</v>
      </c>
      <c r="X31" s="259">
        <v>0</v>
      </c>
      <c r="Y31" s="259">
        <v>0</v>
      </c>
      <c r="Z31" s="259">
        <v>0</v>
      </c>
      <c r="AA31" s="259">
        <v>0</v>
      </c>
      <c r="AB31" s="259">
        <v>0</v>
      </c>
      <c r="AC31" s="259">
        <v>0</v>
      </c>
      <c r="AD31" s="259">
        <v>0</v>
      </c>
      <c r="AE31" s="259">
        <v>0</v>
      </c>
      <c r="AF31" s="259">
        <v>0</v>
      </c>
      <c r="AG31" s="259">
        <v>0</v>
      </c>
      <c r="AH31" s="259">
        <v>0</v>
      </c>
      <c r="AI31" s="259">
        <v>0</v>
      </c>
      <c r="AJ31" s="260">
        <v>0</v>
      </c>
      <c r="AL31" s="260">
        <v>0</v>
      </c>
    </row>
    <row r="32" spans="1:38" s="1" customFormat="1" ht="18" customHeight="1" x14ac:dyDescent="0.2">
      <c r="A32" s="125"/>
      <c r="B32" s="126"/>
      <c r="C32" s="295" t="s">
        <v>58</v>
      </c>
      <c r="D32" s="296" t="s">
        <v>178</v>
      </c>
      <c r="E32" s="297">
        <v>5.2208057699999992</v>
      </c>
      <c r="F32" s="297">
        <v>0</v>
      </c>
      <c r="G32" s="297">
        <v>0</v>
      </c>
      <c r="H32" s="297">
        <v>3.4574879999999995E-2</v>
      </c>
      <c r="I32" s="298">
        <v>5.1862308899999991</v>
      </c>
      <c r="J32" s="299">
        <v>0.80270143999999999</v>
      </c>
      <c r="K32" s="300">
        <v>0</v>
      </c>
      <c r="L32" s="300">
        <v>0</v>
      </c>
      <c r="M32" s="300">
        <v>0</v>
      </c>
      <c r="N32" s="300">
        <v>6.3718109999999994E-2</v>
      </c>
      <c r="O32" s="300">
        <v>0</v>
      </c>
      <c r="P32" s="300">
        <v>0</v>
      </c>
      <c r="Q32" s="300">
        <v>5.7374040000000001E-2</v>
      </c>
      <c r="R32" s="300">
        <v>1.0098389999999999E-2</v>
      </c>
      <c r="S32" s="300">
        <v>0.36618666999999999</v>
      </c>
      <c r="T32" s="300">
        <v>5.8999999999999997E-2</v>
      </c>
      <c r="U32" s="300">
        <v>0</v>
      </c>
      <c r="V32" s="300">
        <v>0</v>
      </c>
      <c r="W32" s="300">
        <v>0</v>
      </c>
      <c r="X32" s="300">
        <v>2</v>
      </c>
      <c r="Y32" s="300">
        <v>1.3837732899999999</v>
      </c>
      <c r="Z32" s="300">
        <v>0</v>
      </c>
      <c r="AA32" s="300">
        <v>0.43264658</v>
      </c>
      <c r="AB32" s="300">
        <v>0</v>
      </c>
      <c r="AC32" s="300">
        <v>5.6393900000000002E-3</v>
      </c>
      <c r="AD32" s="300">
        <v>0</v>
      </c>
      <c r="AE32" s="300">
        <v>0</v>
      </c>
      <c r="AF32" s="300">
        <v>0</v>
      </c>
      <c r="AG32" s="300">
        <v>0</v>
      </c>
      <c r="AH32" s="300">
        <v>0</v>
      </c>
      <c r="AI32" s="300">
        <v>0</v>
      </c>
      <c r="AJ32" s="301">
        <v>5.0929799999999996E-3</v>
      </c>
      <c r="AL32" s="301">
        <v>0</v>
      </c>
    </row>
    <row r="33" spans="1:38" s="122" customFormat="1" ht="18" customHeight="1" x14ac:dyDescent="0.2">
      <c r="A33" s="238"/>
      <c r="B33" s="121"/>
      <c r="C33" s="302" t="s">
        <v>59</v>
      </c>
      <c r="D33" s="303" t="s">
        <v>288</v>
      </c>
      <c r="E33" s="304">
        <v>56647.307386869987</v>
      </c>
      <c r="F33" s="304">
        <v>585.70946721000018</v>
      </c>
      <c r="G33" s="304">
        <v>11.65621453</v>
      </c>
      <c r="H33" s="304">
        <v>143.27478602999997</v>
      </c>
      <c r="I33" s="243">
        <v>55906.666919099989</v>
      </c>
      <c r="J33" s="305">
        <v>695.68030558999999</v>
      </c>
      <c r="K33" s="306">
        <v>574.01440179999997</v>
      </c>
      <c r="L33" s="306">
        <v>1062.1564971500002</v>
      </c>
      <c r="M33" s="306">
        <v>1148.89408755</v>
      </c>
      <c r="N33" s="306">
        <v>6939.8220482400002</v>
      </c>
      <c r="O33" s="306">
        <v>179.66811328999995</v>
      </c>
      <c r="P33" s="306">
        <v>1713.74679051</v>
      </c>
      <c r="Q33" s="306">
        <v>2916.5140841799998</v>
      </c>
      <c r="R33" s="306">
        <v>7038.2730462999989</v>
      </c>
      <c r="S33" s="306">
        <v>9854.8500369299982</v>
      </c>
      <c r="T33" s="306">
        <v>5731.4944913599993</v>
      </c>
      <c r="U33" s="306">
        <v>72.757675269999993</v>
      </c>
      <c r="V33" s="306">
        <v>284.36326601999997</v>
      </c>
      <c r="W33" s="306">
        <v>544.11520182999993</v>
      </c>
      <c r="X33" s="306">
        <v>57.896848210000009</v>
      </c>
      <c r="Y33" s="306">
        <v>1420.055899</v>
      </c>
      <c r="Z33" s="306">
        <v>22.069826160000002</v>
      </c>
      <c r="AA33" s="306">
        <v>1119.9045562599999</v>
      </c>
      <c r="AB33" s="306">
        <v>1351.2380790299999</v>
      </c>
      <c r="AC33" s="306">
        <v>3690.2572685199998</v>
      </c>
      <c r="AD33" s="306">
        <v>1258.6337507500002</v>
      </c>
      <c r="AE33" s="306">
        <v>1435.6833547999997</v>
      </c>
      <c r="AF33" s="306">
        <v>207.44916207</v>
      </c>
      <c r="AG33" s="306">
        <v>676.49563963000014</v>
      </c>
      <c r="AH33" s="306">
        <v>908.20992186000001</v>
      </c>
      <c r="AI33" s="306">
        <v>1061.5499677100001</v>
      </c>
      <c r="AJ33" s="307">
        <v>3940.8725990799999</v>
      </c>
      <c r="AL33" s="307">
        <v>3.7499999999999999E-3</v>
      </c>
    </row>
    <row r="34" spans="1:38" s="1" customFormat="1" ht="18" customHeight="1" x14ac:dyDescent="0.2">
      <c r="A34" s="125"/>
      <c r="B34" s="126"/>
      <c r="C34" s="254" t="s">
        <v>60</v>
      </c>
      <c r="D34" s="255" t="s">
        <v>289</v>
      </c>
      <c r="E34" s="256">
        <v>44283.53001741998</v>
      </c>
      <c r="F34" s="256">
        <v>577.58629326000016</v>
      </c>
      <c r="G34" s="256">
        <v>2.1468475599999999</v>
      </c>
      <c r="H34" s="256">
        <v>1.18500754</v>
      </c>
      <c r="I34" s="257">
        <v>43702.611869059983</v>
      </c>
      <c r="J34" s="308">
        <v>565.58534111999995</v>
      </c>
      <c r="K34" s="263">
        <v>294.78733485999999</v>
      </c>
      <c r="L34" s="263">
        <v>615.49851137999997</v>
      </c>
      <c r="M34" s="263">
        <v>1009.9879360900001</v>
      </c>
      <c r="N34" s="263">
        <v>5726.7597585999993</v>
      </c>
      <c r="O34" s="263">
        <v>67.862566569999998</v>
      </c>
      <c r="P34" s="263">
        <v>1312.54910713</v>
      </c>
      <c r="Q34" s="263">
        <v>2482.1477405099999</v>
      </c>
      <c r="R34" s="263">
        <v>5995.9195770999995</v>
      </c>
      <c r="S34" s="263">
        <v>8963.7989420599988</v>
      </c>
      <c r="T34" s="263">
        <v>4875.0182372099998</v>
      </c>
      <c r="U34" s="263">
        <v>46.553085409999994</v>
      </c>
      <c r="V34" s="263">
        <v>98.764514150000011</v>
      </c>
      <c r="W34" s="263">
        <v>269.22394912999999</v>
      </c>
      <c r="X34" s="263">
        <v>39.119337240000007</v>
      </c>
      <c r="Y34" s="263">
        <v>959.23619225000004</v>
      </c>
      <c r="Z34" s="263">
        <v>4.7043166100000002</v>
      </c>
      <c r="AA34" s="263">
        <v>1032.67145764</v>
      </c>
      <c r="AB34" s="263">
        <v>751.79454681999994</v>
      </c>
      <c r="AC34" s="263">
        <v>2073.38113286</v>
      </c>
      <c r="AD34" s="263">
        <v>762.21331313999997</v>
      </c>
      <c r="AE34" s="263">
        <v>674.27571910999984</v>
      </c>
      <c r="AF34" s="263">
        <v>91.905320220000007</v>
      </c>
      <c r="AG34" s="263">
        <v>275.97077923000001</v>
      </c>
      <c r="AH34" s="263">
        <v>599.07475771000009</v>
      </c>
      <c r="AI34" s="263">
        <v>742.27739928000005</v>
      </c>
      <c r="AJ34" s="264">
        <v>3371.5309956299998</v>
      </c>
      <c r="AL34" s="264">
        <v>0</v>
      </c>
    </row>
    <row r="35" spans="1:38" s="1" customFormat="1" ht="18" customHeight="1" x14ac:dyDescent="0.2">
      <c r="A35" s="125"/>
      <c r="B35" s="126"/>
      <c r="C35" s="254" t="s">
        <v>61</v>
      </c>
      <c r="D35" s="309" t="s">
        <v>290</v>
      </c>
      <c r="E35" s="274">
        <v>43987.366709360002</v>
      </c>
      <c r="F35" s="274">
        <v>577.46057657000006</v>
      </c>
      <c r="G35" s="274">
        <v>0.6736621599999999</v>
      </c>
      <c r="H35" s="274">
        <v>9.5401E-2</v>
      </c>
      <c r="I35" s="310">
        <v>43409.13706963</v>
      </c>
      <c r="J35" s="268">
        <v>545.55500958999994</v>
      </c>
      <c r="K35" s="269">
        <v>293.35595214</v>
      </c>
      <c r="L35" s="269">
        <v>608.98309600999994</v>
      </c>
      <c r="M35" s="269">
        <v>1006.46246648</v>
      </c>
      <c r="N35" s="269">
        <v>5701.5061217699995</v>
      </c>
      <c r="O35" s="269">
        <v>66.779696240000007</v>
      </c>
      <c r="P35" s="269">
        <v>1296.8645750300002</v>
      </c>
      <c r="Q35" s="269">
        <v>2480.30293454</v>
      </c>
      <c r="R35" s="269">
        <v>5936.3174748899992</v>
      </c>
      <c r="S35" s="269">
        <v>8897.408978989999</v>
      </c>
      <c r="T35" s="269">
        <v>4841.5847665500005</v>
      </c>
      <c r="U35" s="269">
        <v>44.129054799999999</v>
      </c>
      <c r="V35" s="269">
        <v>97.087180520000004</v>
      </c>
      <c r="W35" s="269">
        <v>268.31500381000001</v>
      </c>
      <c r="X35" s="269">
        <v>37.53426961000001</v>
      </c>
      <c r="Y35" s="269">
        <v>955.32337427999994</v>
      </c>
      <c r="Z35" s="269">
        <v>4.2793787300000004</v>
      </c>
      <c r="AA35" s="269">
        <v>1025.1468149099999</v>
      </c>
      <c r="AB35" s="269">
        <v>746.74387407999996</v>
      </c>
      <c r="AC35" s="269">
        <v>2062.9696598599999</v>
      </c>
      <c r="AD35" s="269">
        <v>755.99209163</v>
      </c>
      <c r="AE35" s="269">
        <v>671.4617166999999</v>
      </c>
      <c r="AF35" s="269">
        <v>91.038695220000008</v>
      </c>
      <c r="AG35" s="269">
        <v>274.52583770000007</v>
      </c>
      <c r="AH35" s="269">
        <v>598.55103474999999</v>
      </c>
      <c r="AI35" s="269">
        <v>739.47096204000013</v>
      </c>
      <c r="AJ35" s="270">
        <v>3361.4470487599997</v>
      </c>
      <c r="AL35" s="270">
        <v>0</v>
      </c>
    </row>
    <row r="36" spans="1:38" s="96" customFormat="1" ht="18" customHeight="1" x14ac:dyDescent="0.2">
      <c r="A36" s="127"/>
      <c r="B36" s="127"/>
      <c r="C36" s="311"/>
      <c r="D36" s="312" t="s">
        <v>291</v>
      </c>
      <c r="E36" s="273">
        <v>39675.730609099985</v>
      </c>
      <c r="F36" s="273">
        <v>244.85183863</v>
      </c>
      <c r="G36" s="273">
        <v>0</v>
      </c>
      <c r="H36" s="273">
        <v>0</v>
      </c>
      <c r="I36" s="273">
        <v>39430.878770469986</v>
      </c>
      <c r="J36" s="313">
        <v>435.15486857000008</v>
      </c>
      <c r="K36" s="314">
        <v>272.55922321000003</v>
      </c>
      <c r="L36" s="314">
        <v>563.43219342000009</v>
      </c>
      <c r="M36" s="314">
        <v>956.0953380200001</v>
      </c>
      <c r="N36" s="314">
        <v>5444.7188871499993</v>
      </c>
      <c r="O36" s="314">
        <v>61.683516910000002</v>
      </c>
      <c r="P36" s="314">
        <v>1267.5314405699999</v>
      </c>
      <c r="Q36" s="314">
        <v>2418.0798269900001</v>
      </c>
      <c r="R36" s="314">
        <v>5147.8385936399982</v>
      </c>
      <c r="S36" s="314">
        <v>8062.0896584099946</v>
      </c>
      <c r="T36" s="314">
        <v>4111.3407512599997</v>
      </c>
      <c r="U36" s="314">
        <v>33.107294110000005</v>
      </c>
      <c r="V36" s="314">
        <v>90.995728970000016</v>
      </c>
      <c r="W36" s="314">
        <v>236.72389090999999</v>
      </c>
      <c r="X36" s="314">
        <v>34.706621340000005</v>
      </c>
      <c r="Y36" s="314">
        <v>817.36052364999989</v>
      </c>
      <c r="Z36" s="314">
        <v>3.36491966</v>
      </c>
      <c r="AA36" s="314">
        <v>806.94548226999984</v>
      </c>
      <c r="AB36" s="314">
        <v>708.01393943000005</v>
      </c>
      <c r="AC36" s="314">
        <v>1847.0548180500002</v>
      </c>
      <c r="AD36" s="314">
        <v>631.02109087000008</v>
      </c>
      <c r="AE36" s="314">
        <v>617.23820386</v>
      </c>
      <c r="AF36" s="314">
        <v>83.316141020000032</v>
      </c>
      <c r="AG36" s="314">
        <v>245.83536257999998</v>
      </c>
      <c r="AH36" s="314">
        <v>540.10162155000012</v>
      </c>
      <c r="AI36" s="314">
        <v>702.23413987999993</v>
      </c>
      <c r="AJ36" s="347">
        <v>3292.3346941699992</v>
      </c>
      <c r="AL36" s="347">
        <v>0</v>
      </c>
    </row>
    <row r="37" spans="1:38" s="96" customFormat="1" ht="18" customHeight="1" x14ac:dyDescent="0.2">
      <c r="A37" s="127"/>
      <c r="B37" s="127"/>
      <c r="C37" s="311"/>
      <c r="D37" s="315" t="s">
        <v>292</v>
      </c>
      <c r="E37" s="280">
        <v>385.09285615000005</v>
      </c>
      <c r="F37" s="280">
        <v>0</v>
      </c>
      <c r="G37" s="280">
        <v>0</v>
      </c>
      <c r="H37" s="280">
        <v>0</v>
      </c>
      <c r="I37" s="280">
        <v>385.09285615000005</v>
      </c>
      <c r="J37" s="316">
        <v>36.439246579999988</v>
      </c>
      <c r="K37" s="317">
        <v>0.14968130999999998</v>
      </c>
      <c r="L37" s="317">
        <v>2.79419679</v>
      </c>
      <c r="M37" s="317">
        <v>29.189273599999996</v>
      </c>
      <c r="N37" s="317">
        <v>34.663152279999998</v>
      </c>
      <c r="O37" s="317">
        <v>1.03456894</v>
      </c>
      <c r="P37" s="317">
        <v>23.449905529999995</v>
      </c>
      <c r="Q37" s="317">
        <v>6.7241760000000012E-2</v>
      </c>
      <c r="R37" s="317">
        <v>3.6588195700000004</v>
      </c>
      <c r="S37" s="317">
        <v>116.94646084999999</v>
      </c>
      <c r="T37" s="317">
        <v>14.549636220000002</v>
      </c>
      <c r="U37" s="317">
        <v>0.23507929999999999</v>
      </c>
      <c r="V37" s="317">
        <v>0.23317410999999999</v>
      </c>
      <c r="W37" s="317">
        <v>6.1645604900000004</v>
      </c>
      <c r="X37" s="317">
        <v>0</v>
      </c>
      <c r="Y37" s="317">
        <v>2.2104612799999996</v>
      </c>
      <c r="Z37" s="317">
        <v>0</v>
      </c>
      <c r="AA37" s="317">
        <v>59.460614559999996</v>
      </c>
      <c r="AB37" s="317">
        <v>5.8210559400000008</v>
      </c>
      <c r="AC37" s="317">
        <v>13.824910569999998</v>
      </c>
      <c r="AD37" s="317">
        <v>5.1041062200000002</v>
      </c>
      <c r="AE37" s="317">
        <v>6.7278080000000004E-2</v>
      </c>
      <c r="AF37" s="317">
        <v>0.79423178999999988</v>
      </c>
      <c r="AG37" s="317">
        <v>0.71558683999999995</v>
      </c>
      <c r="AH37" s="317">
        <v>9.2570162199999988</v>
      </c>
      <c r="AI37" s="317">
        <v>5.4841291600000002</v>
      </c>
      <c r="AJ37" s="348">
        <v>12.778468160000003</v>
      </c>
      <c r="AL37" s="348">
        <v>0</v>
      </c>
    </row>
    <row r="38" spans="1:38" s="96" customFormat="1" ht="18" customHeight="1" x14ac:dyDescent="0.2">
      <c r="A38" s="127"/>
      <c r="B38" s="127"/>
      <c r="C38" s="311"/>
      <c r="D38" s="315" t="s">
        <v>293</v>
      </c>
      <c r="E38" s="280">
        <v>93.588958279999986</v>
      </c>
      <c r="F38" s="280">
        <v>0</v>
      </c>
      <c r="G38" s="280">
        <v>0</v>
      </c>
      <c r="H38" s="280">
        <v>0</v>
      </c>
      <c r="I38" s="280">
        <v>93.588958279999986</v>
      </c>
      <c r="J38" s="316">
        <v>-4.2529295299999994</v>
      </c>
      <c r="K38" s="317">
        <v>-5.1757464399999993</v>
      </c>
      <c r="L38" s="317">
        <v>26.804866279999999</v>
      </c>
      <c r="M38" s="317">
        <v>1.0084473599999999</v>
      </c>
      <c r="N38" s="317">
        <v>61.604689700000002</v>
      </c>
      <c r="O38" s="317">
        <v>1.0772316099999999</v>
      </c>
      <c r="P38" s="317">
        <v>-15.802458979999999</v>
      </c>
      <c r="Q38" s="317">
        <v>-5.8157453000000006</v>
      </c>
      <c r="R38" s="317">
        <v>-7.2695647300000035</v>
      </c>
      <c r="S38" s="317">
        <v>33.051054649999998</v>
      </c>
      <c r="T38" s="317">
        <v>-88.852342990000011</v>
      </c>
      <c r="U38" s="317">
        <v>5.3995850000000005E-2</v>
      </c>
      <c r="V38" s="317">
        <v>-3.6243281299999999</v>
      </c>
      <c r="W38" s="317">
        <v>12.86395387</v>
      </c>
      <c r="X38" s="317">
        <v>4.6576199999999995E-3</v>
      </c>
      <c r="Y38" s="317">
        <v>64.818266190000003</v>
      </c>
      <c r="Z38" s="317">
        <v>-0.48020940000000001</v>
      </c>
      <c r="AA38" s="317">
        <v>23.726082459999997</v>
      </c>
      <c r="AB38" s="317">
        <v>1.7002043599999999</v>
      </c>
      <c r="AC38" s="317">
        <v>-32.497254039999994</v>
      </c>
      <c r="AD38" s="317">
        <v>-4.4772204400000017</v>
      </c>
      <c r="AE38" s="317">
        <v>-22.537770200000004</v>
      </c>
      <c r="AF38" s="317">
        <v>-2.10614838</v>
      </c>
      <c r="AG38" s="317">
        <v>17.953034210000002</v>
      </c>
      <c r="AH38" s="317">
        <v>33.943742010000001</v>
      </c>
      <c r="AI38" s="317">
        <v>10.481201860000001</v>
      </c>
      <c r="AJ38" s="348">
        <v>-2.6107511899999998</v>
      </c>
      <c r="AL38" s="348">
        <v>0</v>
      </c>
    </row>
    <row r="39" spans="1:38" s="96" customFormat="1" ht="18" customHeight="1" x14ac:dyDescent="0.2">
      <c r="A39" s="127"/>
      <c r="B39" s="127"/>
      <c r="C39" s="311"/>
      <c r="D39" s="318" t="s">
        <v>294</v>
      </c>
      <c r="E39" s="284">
        <v>3832.9542858300069</v>
      </c>
      <c r="F39" s="284">
        <v>332.60873793999991</v>
      </c>
      <c r="G39" s="284">
        <v>0.6736621599999999</v>
      </c>
      <c r="H39" s="284">
        <v>9.5401E-2</v>
      </c>
      <c r="I39" s="284">
        <v>3499.576484730007</v>
      </c>
      <c r="J39" s="358">
        <v>78.213823969999922</v>
      </c>
      <c r="K39" s="359">
        <v>25.822794059999929</v>
      </c>
      <c r="L39" s="359">
        <v>15.951839519999918</v>
      </c>
      <c r="M39" s="359">
        <v>20.16940749999992</v>
      </c>
      <c r="N39" s="359">
        <v>160.51939264000009</v>
      </c>
      <c r="O39" s="359">
        <v>2.9843787799999979</v>
      </c>
      <c r="P39" s="359">
        <v>21.685687910000183</v>
      </c>
      <c r="Q39" s="359">
        <v>67.971611089999783</v>
      </c>
      <c r="R39" s="359">
        <v>792.08962641000142</v>
      </c>
      <c r="S39" s="359">
        <v>685.32180508000397</v>
      </c>
      <c r="T39" s="359">
        <v>804.54672206000066</v>
      </c>
      <c r="U39" s="359">
        <v>10.732685539999993</v>
      </c>
      <c r="V39" s="359">
        <v>9.4826055699999969</v>
      </c>
      <c r="W39" s="359">
        <v>12.562598540000005</v>
      </c>
      <c r="X39" s="359">
        <v>2.8229906500000013</v>
      </c>
      <c r="Y39" s="359">
        <v>70.93412316000007</v>
      </c>
      <c r="Z39" s="359">
        <v>1.3946684700000003</v>
      </c>
      <c r="AA39" s="359">
        <v>135.01463562000009</v>
      </c>
      <c r="AB39" s="359">
        <v>31.208674349999857</v>
      </c>
      <c r="AC39" s="359">
        <v>234.58718527999974</v>
      </c>
      <c r="AD39" s="359">
        <v>124.34411497999987</v>
      </c>
      <c r="AE39" s="359">
        <v>76.694004959999916</v>
      </c>
      <c r="AF39" s="359">
        <v>9.0344707899999879</v>
      </c>
      <c r="AG39" s="359">
        <v>10.021854070000064</v>
      </c>
      <c r="AH39" s="359">
        <v>15.248654969999931</v>
      </c>
      <c r="AI39" s="359">
        <v>21.271491140000155</v>
      </c>
      <c r="AJ39" s="360">
        <v>58.944637620000719</v>
      </c>
      <c r="AL39" s="360">
        <v>0</v>
      </c>
    </row>
    <row r="40" spans="1:38" s="1" customFormat="1" ht="18" customHeight="1" x14ac:dyDescent="0.2">
      <c r="A40" s="233"/>
      <c r="B40" s="233"/>
      <c r="C40" s="254" t="s">
        <v>62</v>
      </c>
      <c r="D40" s="255" t="s">
        <v>295</v>
      </c>
      <c r="E40" s="256">
        <v>10.35360814</v>
      </c>
      <c r="F40" s="256">
        <v>0</v>
      </c>
      <c r="G40" s="256">
        <v>0</v>
      </c>
      <c r="H40" s="256">
        <v>0</v>
      </c>
      <c r="I40" s="256">
        <v>10.35360814</v>
      </c>
      <c r="J40" s="319">
        <v>0.14971020000000002</v>
      </c>
      <c r="K40" s="320">
        <v>0</v>
      </c>
      <c r="L40" s="320">
        <v>0</v>
      </c>
      <c r="M40" s="320">
        <v>1.0342144600000001</v>
      </c>
      <c r="N40" s="320">
        <v>8.3000000000000001E-3</v>
      </c>
      <c r="O40" s="320">
        <v>0</v>
      </c>
      <c r="P40" s="320">
        <v>1.05011857</v>
      </c>
      <c r="Q40" s="320">
        <v>0</v>
      </c>
      <c r="R40" s="320">
        <v>2.9520705999999999</v>
      </c>
      <c r="S40" s="320">
        <v>2.4745838300000003</v>
      </c>
      <c r="T40" s="320">
        <v>0</v>
      </c>
      <c r="U40" s="320">
        <v>0</v>
      </c>
      <c r="V40" s="320">
        <v>0.56702490999999999</v>
      </c>
      <c r="W40" s="320">
        <v>4.58E-2</v>
      </c>
      <c r="X40" s="320">
        <v>0.14730810999999999</v>
      </c>
      <c r="Y40" s="320">
        <v>0</v>
      </c>
      <c r="Z40" s="320">
        <v>0</v>
      </c>
      <c r="AA40" s="320">
        <v>0.55711712999999996</v>
      </c>
      <c r="AB40" s="320">
        <v>0</v>
      </c>
      <c r="AC40" s="320">
        <v>4.7899999999999998E-2</v>
      </c>
      <c r="AD40" s="320">
        <v>0.66710203000000001</v>
      </c>
      <c r="AE40" s="320">
        <v>0</v>
      </c>
      <c r="AF40" s="320">
        <v>0</v>
      </c>
      <c r="AG40" s="320">
        <v>0</v>
      </c>
      <c r="AH40" s="320">
        <v>0</v>
      </c>
      <c r="AI40" s="320">
        <v>0.15177723999999998</v>
      </c>
      <c r="AJ40" s="349">
        <v>0.50058106000000002</v>
      </c>
      <c r="AL40" s="349">
        <v>0</v>
      </c>
    </row>
    <row r="41" spans="1:38" s="1" customFormat="1" ht="18" customHeight="1" x14ac:dyDescent="0.2">
      <c r="A41" s="233"/>
      <c r="B41" s="233"/>
      <c r="C41" s="254" t="s">
        <v>63</v>
      </c>
      <c r="D41" s="321" t="s">
        <v>296</v>
      </c>
      <c r="E41" s="285">
        <v>285.8096999199999</v>
      </c>
      <c r="F41" s="285">
        <v>0.12571668999999999</v>
      </c>
      <c r="G41" s="285">
        <v>1.4731854</v>
      </c>
      <c r="H41" s="285">
        <v>1.0896065400000001</v>
      </c>
      <c r="I41" s="285">
        <v>283.1211912899999</v>
      </c>
      <c r="J41" s="322">
        <v>19.88062133</v>
      </c>
      <c r="K41" s="323">
        <v>1.43138272</v>
      </c>
      <c r="L41" s="323">
        <v>6.5154153700000004</v>
      </c>
      <c r="M41" s="323">
        <v>2.4912551499999998</v>
      </c>
      <c r="N41" s="323">
        <v>25.245336829999999</v>
      </c>
      <c r="O41" s="323">
        <v>1.08287033</v>
      </c>
      <c r="P41" s="323">
        <v>14.63441353</v>
      </c>
      <c r="Q41" s="323">
        <v>1.8448059699999999</v>
      </c>
      <c r="R41" s="323">
        <v>56.650031609999999</v>
      </c>
      <c r="S41" s="323">
        <v>63.91537924</v>
      </c>
      <c r="T41" s="323">
        <v>33.433470659999998</v>
      </c>
      <c r="U41" s="323">
        <v>2.42403061</v>
      </c>
      <c r="V41" s="323">
        <v>1.1103087199999999</v>
      </c>
      <c r="W41" s="323">
        <v>0.86314531999999999</v>
      </c>
      <c r="X41" s="323">
        <v>1.43775952</v>
      </c>
      <c r="Y41" s="323">
        <v>3.9128179700000003</v>
      </c>
      <c r="Z41" s="323">
        <v>0.42493787999999999</v>
      </c>
      <c r="AA41" s="323">
        <v>6.967525600000001</v>
      </c>
      <c r="AB41" s="323">
        <v>5.0506727400000004</v>
      </c>
      <c r="AC41" s="323">
        <v>10.363573000000001</v>
      </c>
      <c r="AD41" s="323">
        <v>5.5541194800000007</v>
      </c>
      <c r="AE41" s="323">
        <v>2.8140024100000001</v>
      </c>
      <c r="AF41" s="323">
        <v>0.86662499999999998</v>
      </c>
      <c r="AG41" s="323">
        <v>1.4449415299999999</v>
      </c>
      <c r="AH41" s="323">
        <v>0.52372296000000007</v>
      </c>
      <c r="AI41" s="323">
        <v>2.6546599999999998</v>
      </c>
      <c r="AJ41" s="350">
        <v>9.5833658100000001</v>
      </c>
      <c r="AL41" s="350">
        <v>0</v>
      </c>
    </row>
    <row r="42" spans="1:38" s="1" customFormat="1" ht="18" customHeight="1" x14ac:dyDescent="0.2">
      <c r="A42" s="233"/>
      <c r="B42" s="233"/>
      <c r="C42" s="254" t="s">
        <v>64</v>
      </c>
      <c r="D42" s="255" t="s">
        <v>297</v>
      </c>
      <c r="E42" s="256">
        <v>11485.827993540001</v>
      </c>
      <c r="F42" s="256">
        <v>0</v>
      </c>
      <c r="G42" s="256">
        <v>0.72802456999999998</v>
      </c>
      <c r="H42" s="256">
        <v>0</v>
      </c>
      <c r="I42" s="256">
        <v>11485.09996897</v>
      </c>
      <c r="J42" s="324">
        <v>73.272356380000005</v>
      </c>
      <c r="K42" s="325">
        <v>277.84441686000002</v>
      </c>
      <c r="L42" s="325">
        <v>441.29515557999997</v>
      </c>
      <c r="M42" s="325">
        <v>61.556413599999999</v>
      </c>
      <c r="N42" s="325">
        <v>1170.3647629499999</v>
      </c>
      <c r="O42" s="325">
        <v>100.12673831999999</v>
      </c>
      <c r="P42" s="325">
        <v>381.18322552000001</v>
      </c>
      <c r="Q42" s="325">
        <v>423.62646712000003</v>
      </c>
      <c r="R42" s="325">
        <v>872.5141903199999</v>
      </c>
      <c r="S42" s="325">
        <v>870.59708690000002</v>
      </c>
      <c r="T42" s="325">
        <v>757.04751933</v>
      </c>
      <c r="U42" s="325">
        <v>19.268829870000001</v>
      </c>
      <c r="V42" s="325">
        <v>172.61331365999999</v>
      </c>
      <c r="W42" s="325">
        <v>264.51291528000002</v>
      </c>
      <c r="X42" s="325">
        <v>16.403538990000001</v>
      </c>
      <c r="Y42" s="325">
        <v>455.30352222000005</v>
      </c>
      <c r="Z42" s="325">
        <v>17.18594942</v>
      </c>
      <c r="AA42" s="325">
        <v>75.02980251999999</v>
      </c>
      <c r="AB42" s="325">
        <v>592.02162451999993</v>
      </c>
      <c r="AC42" s="325">
        <v>1571.9555594400001</v>
      </c>
      <c r="AD42" s="325">
        <v>458.84992708000004</v>
      </c>
      <c r="AE42" s="325">
        <v>760.54174892999993</v>
      </c>
      <c r="AF42" s="325">
        <v>112.52904361</v>
      </c>
      <c r="AG42" s="325">
        <v>397.53098575000001</v>
      </c>
      <c r="AH42" s="325">
        <v>299.97278265999995</v>
      </c>
      <c r="AI42" s="325">
        <v>294.20270834000002</v>
      </c>
      <c r="AJ42" s="351">
        <v>547.74938380000003</v>
      </c>
      <c r="AL42" s="351">
        <v>0</v>
      </c>
    </row>
    <row r="43" spans="1:38" s="1" customFormat="1" ht="18" customHeight="1" x14ac:dyDescent="0.2">
      <c r="A43" s="233"/>
      <c r="B43" s="233"/>
      <c r="C43" s="254" t="s">
        <v>65</v>
      </c>
      <c r="D43" s="255" t="s">
        <v>298</v>
      </c>
      <c r="E43" s="256">
        <v>395.45645855000004</v>
      </c>
      <c r="F43" s="256">
        <v>0</v>
      </c>
      <c r="G43" s="256">
        <v>0.36781162000000001</v>
      </c>
      <c r="H43" s="256">
        <v>0</v>
      </c>
      <c r="I43" s="256">
        <v>395.08864693000004</v>
      </c>
      <c r="J43" s="319">
        <v>22.509078579999997</v>
      </c>
      <c r="K43" s="320">
        <v>0</v>
      </c>
      <c r="L43" s="320">
        <v>3.2919432299999998</v>
      </c>
      <c r="M43" s="320">
        <v>26.139474579999998</v>
      </c>
      <c r="N43" s="320">
        <v>19.430244120000001</v>
      </c>
      <c r="O43" s="320">
        <v>9.6031016099999995</v>
      </c>
      <c r="P43" s="320">
        <v>14.672834999999999</v>
      </c>
      <c r="Q43" s="320">
        <v>2.8978379900000002</v>
      </c>
      <c r="R43" s="320">
        <v>127.56919892000001</v>
      </c>
      <c r="S43" s="320">
        <v>3.3730040400000001</v>
      </c>
      <c r="T43" s="320">
        <v>50.372937090000001</v>
      </c>
      <c r="U43" s="320">
        <v>6.14862647</v>
      </c>
      <c r="V43" s="320">
        <v>10.556618449999998</v>
      </c>
      <c r="W43" s="320">
        <v>8.8410038800000006</v>
      </c>
      <c r="X43" s="320">
        <v>0.34510810999999997</v>
      </c>
      <c r="Y43" s="320">
        <v>0.79585359999999994</v>
      </c>
      <c r="Z43" s="320">
        <v>0</v>
      </c>
      <c r="AA43" s="320">
        <v>1.4073299999999998E-3</v>
      </c>
      <c r="AB43" s="320">
        <v>1.0816504199999999</v>
      </c>
      <c r="AC43" s="320">
        <v>37.16850943</v>
      </c>
      <c r="AD43" s="320">
        <v>33.322943100000003</v>
      </c>
      <c r="AE43" s="320">
        <v>0</v>
      </c>
      <c r="AF43" s="320">
        <v>0</v>
      </c>
      <c r="AG43" s="320">
        <v>1.7313492500000001</v>
      </c>
      <c r="AH43" s="320">
        <v>2.9607922000000002</v>
      </c>
      <c r="AI43" s="320">
        <v>11.32233055</v>
      </c>
      <c r="AJ43" s="349">
        <v>0.95279897999999996</v>
      </c>
      <c r="AL43" s="349">
        <v>0</v>
      </c>
    </row>
    <row r="44" spans="1:38" s="1" customFormat="1" ht="18" customHeight="1" x14ac:dyDescent="0.2">
      <c r="A44" s="233"/>
      <c r="B44" s="233"/>
      <c r="C44" s="254" t="s">
        <v>66</v>
      </c>
      <c r="D44" s="255" t="s">
        <v>299</v>
      </c>
      <c r="E44" s="256">
        <v>199.96894208000001</v>
      </c>
      <c r="F44" s="256">
        <v>0</v>
      </c>
      <c r="G44" s="256">
        <v>6.4486175200000009</v>
      </c>
      <c r="H44" s="256">
        <v>141.46667552000002</v>
      </c>
      <c r="I44" s="256">
        <v>52.053649039999989</v>
      </c>
      <c r="J44" s="319">
        <v>4.2932086899999993</v>
      </c>
      <c r="K44" s="320">
        <v>0.12502727999999999</v>
      </c>
      <c r="L44" s="320">
        <v>6.1826700000000004E-3</v>
      </c>
      <c r="M44" s="320">
        <v>5.1480563500000001</v>
      </c>
      <c r="N44" s="320">
        <v>2.2327975800000002</v>
      </c>
      <c r="O44" s="320">
        <v>0.57231189000000005</v>
      </c>
      <c r="P44" s="320">
        <v>2.0607389600000001</v>
      </c>
      <c r="Q44" s="320">
        <v>0.12717828</v>
      </c>
      <c r="R44" s="320">
        <v>7.8008784399999991</v>
      </c>
      <c r="S44" s="320">
        <v>4.5067264000000007</v>
      </c>
      <c r="T44" s="320">
        <v>10.152392599999999</v>
      </c>
      <c r="U44" s="320">
        <v>0.14829123999999999</v>
      </c>
      <c r="V44" s="320">
        <v>0.1074532</v>
      </c>
      <c r="W44" s="320">
        <v>0.10935033999999999</v>
      </c>
      <c r="X44" s="320">
        <v>0.55553457000000006</v>
      </c>
      <c r="Y44" s="320">
        <v>2.4632600000000001E-3</v>
      </c>
      <c r="Z44" s="320">
        <v>0.17956013000000001</v>
      </c>
      <c r="AA44" s="320">
        <v>2.7331650499999998</v>
      </c>
      <c r="AB44" s="320">
        <v>8.0445000000000007E-4</v>
      </c>
      <c r="AC44" s="320">
        <v>0.34618378999999999</v>
      </c>
      <c r="AD44" s="320">
        <v>1.0050667</v>
      </c>
      <c r="AE44" s="320">
        <v>0.15900813</v>
      </c>
      <c r="AF44" s="320">
        <v>8.6913909999999997E-2</v>
      </c>
      <c r="AG44" s="320">
        <v>3.1898E-3</v>
      </c>
      <c r="AH44" s="320">
        <v>0.57225468000000002</v>
      </c>
      <c r="AI44" s="320">
        <v>2.8049828300000001</v>
      </c>
      <c r="AJ44" s="349">
        <v>6.2139278200000003</v>
      </c>
      <c r="AL44" s="349">
        <v>3.7499999999999999E-3</v>
      </c>
    </row>
    <row r="45" spans="1:38" s="1" customFormat="1" ht="18" customHeight="1" x14ac:dyDescent="0.2">
      <c r="A45" s="233"/>
      <c r="B45" s="233"/>
      <c r="C45" s="254" t="s">
        <v>67</v>
      </c>
      <c r="D45" s="255" t="s">
        <v>300</v>
      </c>
      <c r="E45" s="256">
        <v>221.34531360999998</v>
      </c>
      <c r="F45" s="256">
        <v>2.9755453300000001</v>
      </c>
      <c r="G45" s="256">
        <v>1.9649132600000001</v>
      </c>
      <c r="H45" s="256">
        <v>0.62310296999999992</v>
      </c>
      <c r="I45" s="256">
        <v>215.78175204999997</v>
      </c>
      <c r="J45" s="319">
        <v>28.248853259999997</v>
      </c>
      <c r="K45" s="320">
        <v>1.2576228</v>
      </c>
      <c r="L45" s="320">
        <v>1.9898242900000001</v>
      </c>
      <c r="M45" s="320">
        <v>8.955117679999999</v>
      </c>
      <c r="N45" s="320">
        <v>21.034484990000003</v>
      </c>
      <c r="O45" s="320">
        <v>0.85766809999999993</v>
      </c>
      <c r="P45" s="320">
        <v>3.2808839000000001</v>
      </c>
      <c r="Q45" s="320">
        <v>7.7148602799999999</v>
      </c>
      <c r="R45" s="320">
        <v>26.690449519999998</v>
      </c>
      <c r="S45" s="320">
        <v>10.76006353</v>
      </c>
      <c r="T45" s="320">
        <v>36.864801649999997</v>
      </c>
      <c r="U45" s="320">
        <v>0.63884227999999998</v>
      </c>
      <c r="V45" s="320">
        <v>2.32136656</v>
      </c>
      <c r="W45" s="320">
        <v>1.4279831999999999</v>
      </c>
      <c r="X45" s="320">
        <v>0.97114330000000004</v>
      </c>
      <c r="Y45" s="320">
        <v>3.5178676699999998</v>
      </c>
      <c r="Z45" s="320">
        <v>0</v>
      </c>
      <c r="AA45" s="320">
        <v>8.4977413200000012</v>
      </c>
      <c r="AB45" s="320">
        <v>6.33945282</v>
      </c>
      <c r="AC45" s="320">
        <v>7.4058830000000002</v>
      </c>
      <c r="AD45" s="320">
        <v>3.2425007300000006</v>
      </c>
      <c r="AE45" s="320">
        <v>0.70687862999999995</v>
      </c>
      <c r="AF45" s="320">
        <v>2.9278843299999999</v>
      </c>
      <c r="AG45" s="320">
        <v>1.2593356</v>
      </c>
      <c r="AH45" s="320">
        <v>5.5093346100000007</v>
      </c>
      <c r="AI45" s="320">
        <v>9.7541630500000007</v>
      </c>
      <c r="AJ45" s="349">
        <v>13.606744950000001</v>
      </c>
      <c r="AL45" s="349">
        <v>0</v>
      </c>
    </row>
    <row r="46" spans="1:38" s="1" customFormat="1" ht="18" customHeight="1" x14ac:dyDescent="0.2">
      <c r="A46" s="233"/>
      <c r="B46" s="233"/>
      <c r="C46" s="254" t="s">
        <v>68</v>
      </c>
      <c r="D46" s="255" t="s">
        <v>115</v>
      </c>
      <c r="E46" s="256">
        <v>49.608769619999997</v>
      </c>
      <c r="F46" s="256">
        <v>5.1476286199999999</v>
      </c>
      <c r="G46" s="256">
        <v>0</v>
      </c>
      <c r="H46" s="256">
        <v>0</v>
      </c>
      <c r="I46" s="256">
        <v>44.461140999999998</v>
      </c>
      <c r="J46" s="319">
        <v>0</v>
      </c>
      <c r="K46" s="320">
        <v>0</v>
      </c>
      <c r="L46" s="320">
        <v>0</v>
      </c>
      <c r="M46" s="320">
        <v>36.765917999999999</v>
      </c>
      <c r="N46" s="320">
        <v>0</v>
      </c>
      <c r="O46" s="320">
        <v>0</v>
      </c>
      <c r="P46" s="320">
        <v>0</v>
      </c>
      <c r="Q46" s="320">
        <v>0</v>
      </c>
      <c r="R46" s="320">
        <v>7.6952230000000004</v>
      </c>
      <c r="S46" s="320">
        <v>0</v>
      </c>
      <c r="T46" s="320">
        <v>0</v>
      </c>
      <c r="U46" s="320">
        <v>0</v>
      </c>
      <c r="V46" s="320">
        <v>0</v>
      </c>
      <c r="W46" s="320">
        <v>0</v>
      </c>
      <c r="X46" s="320">
        <v>0</v>
      </c>
      <c r="Y46" s="320">
        <v>0</v>
      </c>
      <c r="Z46" s="320">
        <v>0</v>
      </c>
      <c r="AA46" s="320">
        <v>0</v>
      </c>
      <c r="AB46" s="320">
        <v>0</v>
      </c>
      <c r="AC46" s="320">
        <v>0</v>
      </c>
      <c r="AD46" s="320">
        <v>0</v>
      </c>
      <c r="AE46" s="320">
        <v>0</v>
      </c>
      <c r="AF46" s="320">
        <v>0</v>
      </c>
      <c r="AG46" s="320">
        <v>0</v>
      </c>
      <c r="AH46" s="320">
        <v>0</v>
      </c>
      <c r="AI46" s="320">
        <v>0</v>
      </c>
      <c r="AJ46" s="349">
        <v>0</v>
      </c>
      <c r="AL46" s="349">
        <v>0</v>
      </c>
    </row>
    <row r="47" spans="1:38" s="1" customFormat="1" ht="18" customHeight="1" x14ac:dyDescent="0.2">
      <c r="A47" s="233"/>
      <c r="B47" s="233"/>
      <c r="C47" s="254" t="s">
        <v>69</v>
      </c>
      <c r="D47" s="255" t="s">
        <v>178</v>
      </c>
      <c r="E47" s="256">
        <v>11.56989205</v>
      </c>
      <c r="F47" s="256">
        <v>0</v>
      </c>
      <c r="G47" s="256">
        <v>0</v>
      </c>
      <c r="H47" s="256">
        <v>0</v>
      </c>
      <c r="I47" s="256">
        <v>11.56989205</v>
      </c>
      <c r="J47" s="326">
        <v>1.7714675600000001</v>
      </c>
      <c r="K47" s="327">
        <v>0</v>
      </c>
      <c r="L47" s="327">
        <v>7.4880000000000002E-2</v>
      </c>
      <c r="M47" s="327">
        <v>0.34117124999999998</v>
      </c>
      <c r="N47" s="327">
        <v>0</v>
      </c>
      <c r="O47" s="327">
        <v>0.64572680000000005</v>
      </c>
      <c r="P47" s="327">
        <v>0</v>
      </c>
      <c r="Q47" s="327">
        <v>0</v>
      </c>
      <c r="R47" s="327">
        <v>8.3529000000000006E-2</v>
      </c>
      <c r="S47" s="327">
        <v>1.814214</v>
      </c>
      <c r="T47" s="327">
        <v>2.0386034799999999</v>
      </c>
      <c r="U47" s="327">
        <v>0</v>
      </c>
      <c r="V47" s="327">
        <v>0</v>
      </c>
      <c r="W47" s="327">
        <v>0</v>
      </c>
      <c r="X47" s="327">
        <v>0.50218600000000002</v>
      </c>
      <c r="Y47" s="327">
        <v>1.2</v>
      </c>
      <c r="Z47" s="327">
        <v>0</v>
      </c>
      <c r="AA47" s="327">
        <v>0.97098239999999991</v>
      </c>
      <c r="AB47" s="327">
        <v>0</v>
      </c>
      <c r="AC47" s="327">
        <v>0</v>
      </c>
      <c r="AD47" s="327">
        <v>0</v>
      </c>
      <c r="AE47" s="327">
        <v>0</v>
      </c>
      <c r="AF47" s="327">
        <v>0</v>
      </c>
      <c r="AG47" s="327">
        <v>0</v>
      </c>
      <c r="AH47" s="327">
        <v>0.12</v>
      </c>
      <c r="AI47" s="327">
        <v>1.18838366</v>
      </c>
      <c r="AJ47" s="352">
        <v>0.81874789999999997</v>
      </c>
      <c r="AL47" s="352">
        <v>0</v>
      </c>
    </row>
    <row r="48" spans="1:38" s="122" customFormat="1" ht="18" customHeight="1" x14ac:dyDescent="0.2">
      <c r="A48" s="238"/>
      <c r="B48" s="121"/>
      <c r="C48" s="328" t="s">
        <v>70</v>
      </c>
      <c r="D48" s="241" t="s">
        <v>301</v>
      </c>
      <c r="E48" s="242">
        <v>1372.9883132300001</v>
      </c>
      <c r="F48" s="242">
        <v>55.402364839999997</v>
      </c>
      <c r="G48" s="242">
        <v>12.130250690000002</v>
      </c>
      <c r="H48" s="242">
        <v>16.17692452</v>
      </c>
      <c r="I48" s="242">
        <v>1289.2787731800001</v>
      </c>
      <c r="J48" s="329">
        <v>142.77192109000001</v>
      </c>
      <c r="K48" s="330">
        <v>21.34444328</v>
      </c>
      <c r="L48" s="330">
        <v>13.679775929999996</v>
      </c>
      <c r="M48" s="330">
        <v>12.985905350000001</v>
      </c>
      <c r="N48" s="330">
        <v>84.256795039999986</v>
      </c>
      <c r="O48" s="330">
        <v>8.3653606400000005</v>
      </c>
      <c r="P48" s="330">
        <v>27.044691900000004</v>
      </c>
      <c r="Q48" s="330">
        <v>41.854418500000001</v>
      </c>
      <c r="R48" s="330">
        <v>53.135551049999989</v>
      </c>
      <c r="S48" s="330">
        <v>123.97388226000002</v>
      </c>
      <c r="T48" s="330">
        <v>160.45231905999998</v>
      </c>
      <c r="U48" s="330">
        <v>5.8037104400000006</v>
      </c>
      <c r="V48" s="330">
        <v>8.4115077500000002</v>
      </c>
      <c r="W48" s="330">
        <v>17.913707630000001</v>
      </c>
      <c r="X48" s="330">
        <v>12.672711199999998</v>
      </c>
      <c r="Y48" s="330">
        <v>22.08322944</v>
      </c>
      <c r="Z48" s="330">
        <v>10.49690461</v>
      </c>
      <c r="AA48" s="330">
        <v>147.38715442999998</v>
      </c>
      <c r="AB48" s="330">
        <v>46.510997840000002</v>
      </c>
      <c r="AC48" s="330">
        <v>106.35313010000002</v>
      </c>
      <c r="AD48" s="330">
        <v>28.327173949999999</v>
      </c>
      <c r="AE48" s="330">
        <v>14.55442684</v>
      </c>
      <c r="AF48" s="330">
        <v>12.822261059999999</v>
      </c>
      <c r="AG48" s="330">
        <v>8.7484692800000001</v>
      </c>
      <c r="AH48" s="330">
        <v>15.319602250000001</v>
      </c>
      <c r="AI48" s="330">
        <v>77.421580289999994</v>
      </c>
      <c r="AJ48" s="353">
        <v>64.587141970000005</v>
      </c>
      <c r="AL48" s="353">
        <v>1.24300012</v>
      </c>
    </row>
    <row r="49" spans="1:38" s="13" customFormat="1" ht="18" customHeight="1" x14ac:dyDescent="0.2">
      <c r="A49" s="128"/>
      <c r="B49" s="128"/>
      <c r="C49" s="247" t="s">
        <v>71</v>
      </c>
      <c r="D49" s="248" t="s">
        <v>302</v>
      </c>
      <c r="E49" s="249">
        <v>683.94171510000001</v>
      </c>
      <c r="F49" s="249">
        <v>16.10521258</v>
      </c>
      <c r="G49" s="249">
        <v>0.8775927200000001</v>
      </c>
      <c r="H49" s="249">
        <v>0.94196004999999994</v>
      </c>
      <c r="I49" s="249">
        <v>666.01694974999998</v>
      </c>
      <c r="J49" s="331">
        <v>56.323252170000004</v>
      </c>
      <c r="K49" s="332">
        <v>2.6937920499999999</v>
      </c>
      <c r="L49" s="332">
        <v>4.5326038799999999</v>
      </c>
      <c r="M49" s="332">
        <v>1.8433841899999999</v>
      </c>
      <c r="N49" s="332">
        <v>37.182968039999999</v>
      </c>
      <c r="O49" s="332">
        <v>4.6266891299999999</v>
      </c>
      <c r="P49" s="332">
        <v>3.3180375899999999</v>
      </c>
      <c r="Q49" s="332">
        <v>34.327514880000003</v>
      </c>
      <c r="R49" s="332">
        <v>24.164149289999997</v>
      </c>
      <c r="S49" s="332">
        <v>45.787669160000007</v>
      </c>
      <c r="T49" s="332">
        <v>60.023544859999994</v>
      </c>
      <c r="U49" s="332">
        <v>4.1811267999999995</v>
      </c>
      <c r="V49" s="332">
        <v>3.57794715</v>
      </c>
      <c r="W49" s="332">
        <v>13.5207397</v>
      </c>
      <c r="X49" s="332">
        <v>2.3854295699999999</v>
      </c>
      <c r="Y49" s="332">
        <v>10.975342610000002</v>
      </c>
      <c r="Z49" s="332">
        <v>9.7176129500000012</v>
      </c>
      <c r="AA49" s="332">
        <v>128.47044998999999</v>
      </c>
      <c r="AB49" s="332">
        <v>35.167214539999996</v>
      </c>
      <c r="AC49" s="332">
        <v>87.517436540000006</v>
      </c>
      <c r="AD49" s="332">
        <v>21.090011269999998</v>
      </c>
      <c r="AE49" s="332">
        <v>4.26247972</v>
      </c>
      <c r="AF49" s="332">
        <v>6.2746607699999997</v>
      </c>
      <c r="AG49" s="332">
        <v>4.6442824799999993</v>
      </c>
      <c r="AH49" s="332">
        <v>6.1302285999999997</v>
      </c>
      <c r="AI49" s="332">
        <v>16.79386452</v>
      </c>
      <c r="AJ49" s="354">
        <v>36.4845173</v>
      </c>
      <c r="AL49" s="354">
        <v>0</v>
      </c>
    </row>
    <row r="50" spans="1:38" s="1" customFormat="1" ht="18" customHeight="1" x14ac:dyDescent="0.2">
      <c r="A50" s="233"/>
      <c r="B50" s="233"/>
      <c r="C50" s="254" t="s">
        <v>72</v>
      </c>
      <c r="D50" s="255" t="s">
        <v>303</v>
      </c>
      <c r="E50" s="256">
        <v>302.60614254000006</v>
      </c>
      <c r="F50" s="256">
        <v>4.0015992999999996</v>
      </c>
      <c r="G50" s="256">
        <v>2.7414540000000001E-2</v>
      </c>
      <c r="H50" s="256">
        <v>0.43637594000000002</v>
      </c>
      <c r="I50" s="256">
        <v>298.14075276000005</v>
      </c>
      <c r="J50" s="319">
        <v>12.53976859</v>
      </c>
      <c r="K50" s="320">
        <v>1.4407883799999999</v>
      </c>
      <c r="L50" s="320">
        <v>3.4833278599999997</v>
      </c>
      <c r="M50" s="320">
        <v>0.88900886000000001</v>
      </c>
      <c r="N50" s="320">
        <v>30.01782442</v>
      </c>
      <c r="O50" s="320">
        <v>4.1342164100000005</v>
      </c>
      <c r="P50" s="320">
        <v>2.6069099800000002</v>
      </c>
      <c r="Q50" s="320">
        <v>33.175929840000002</v>
      </c>
      <c r="R50" s="320">
        <v>18.646430969999997</v>
      </c>
      <c r="S50" s="320">
        <v>26.256034929999998</v>
      </c>
      <c r="T50" s="320">
        <v>46.172007369999996</v>
      </c>
      <c r="U50" s="320">
        <v>3.77340863</v>
      </c>
      <c r="V50" s="320">
        <v>3.0850595599999999</v>
      </c>
      <c r="W50" s="320">
        <v>11.37164252</v>
      </c>
      <c r="X50" s="320">
        <v>1.0577691599999999</v>
      </c>
      <c r="Y50" s="320">
        <v>9.3114207899999997</v>
      </c>
      <c r="Z50" s="320">
        <v>7.2877976699999998</v>
      </c>
      <c r="AA50" s="320">
        <v>9.46785459</v>
      </c>
      <c r="AB50" s="320">
        <v>10.03470555</v>
      </c>
      <c r="AC50" s="320">
        <v>7.9244962599999997</v>
      </c>
      <c r="AD50" s="320">
        <v>4.56092896</v>
      </c>
      <c r="AE50" s="320">
        <v>1.40217763</v>
      </c>
      <c r="AF50" s="320">
        <v>5.5052030999999992</v>
      </c>
      <c r="AG50" s="320">
        <v>3.9304988399999998</v>
      </c>
      <c r="AH50" s="320">
        <v>5.3035621800000001</v>
      </c>
      <c r="AI50" s="320">
        <v>13.32113942</v>
      </c>
      <c r="AJ50" s="349">
        <v>21.440840290000001</v>
      </c>
      <c r="AL50" s="349">
        <v>0</v>
      </c>
    </row>
    <row r="51" spans="1:38" s="1" customFormat="1" ht="18" customHeight="1" x14ac:dyDescent="0.2">
      <c r="A51" s="233"/>
      <c r="B51" s="233"/>
      <c r="C51" s="254" t="s">
        <v>73</v>
      </c>
      <c r="D51" s="255" t="s">
        <v>304</v>
      </c>
      <c r="E51" s="256">
        <v>35.662079990000002</v>
      </c>
      <c r="F51" s="256">
        <v>0.44340778000000003</v>
      </c>
      <c r="G51" s="256">
        <v>0.51500000000000001</v>
      </c>
      <c r="H51" s="256">
        <v>0</v>
      </c>
      <c r="I51" s="256">
        <v>34.703672210000001</v>
      </c>
      <c r="J51" s="319">
        <v>3.3091185300000001</v>
      </c>
      <c r="K51" s="320">
        <v>0.56527504000000006</v>
      </c>
      <c r="L51" s="320">
        <v>0.45115509000000004</v>
      </c>
      <c r="M51" s="320">
        <v>0.24843201000000001</v>
      </c>
      <c r="N51" s="320">
        <v>1.6501463799999998</v>
      </c>
      <c r="O51" s="320">
        <v>3.6927519999999998E-2</v>
      </c>
      <c r="P51" s="320">
        <v>0.21449964999999999</v>
      </c>
      <c r="Q51" s="320">
        <v>0.36816544000000001</v>
      </c>
      <c r="R51" s="320">
        <v>2.6380707299999999</v>
      </c>
      <c r="S51" s="320">
        <v>2.05813019</v>
      </c>
      <c r="T51" s="320">
        <v>5.7074739000000001</v>
      </c>
      <c r="U51" s="320">
        <v>0.40771816999999999</v>
      </c>
      <c r="V51" s="320">
        <v>0.19087978</v>
      </c>
      <c r="W51" s="320">
        <v>1.5165416699999998</v>
      </c>
      <c r="X51" s="320">
        <v>5.876468E-2</v>
      </c>
      <c r="Y51" s="320">
        <v>0.73008620999999996</v>
      </c>
      <c r="Z51" s="320">
        <v>0.14249761</v>
      </c>
      <c r="AA51" s="320">
        <v>6.3167851600000002</v>
      </c>
      <c r="AB51" s="320">
        <v>0.68647046</v>
      </c>
      <c r="AC51" s="320">
        <v>0.19086385</v>
      </c>
      <c r="AD51" s="320">
        <v>0.43389654999999999</v>
      </c>
      <c r="AE51" s="320">
        <v>0.49404553000000001</v>
      </c>
      <c r="AF51" s="320">
        <v>3.6458699999999997E-2</v>
      </c>
      <c r="AG51" s="320">
        <v>0.71378364000000005</v>
      </c>
      <c r="AH51" s="320">
        <v>0.39767384</v>
      </c>
      <c r="AI51" s="320">
        <v>2.61972973</v>
      </c>
      <c r="AJ51" s="349">
        <v>2.5200821499999999</v>
      </c>
      <c r="AL51" s="349">
        <v>0</v>
      </c>
    </row>
    <row r="52" spans="1:38" s="1" customFormat="1" ht="18" customHeight="1" x14ac:dyDescent="0.2">
      <c r="A52" s="233"/>
      <c r="B52" s="233"/>
      <c r="C52" s="254" t="s">
        <v>74</v>
      </c>
      <c r="D52" s="255" t="s">
        <v>305</v>
      </c>
      <c r="E52" s="256">
        <v>54.472280480000009</v>
      </c>
      <c r="F52" s="256">
        <v>1.3154804099999999</v>
      </c>
      <c r="G52" s="256">
        <v>0.19683438</v>
      </c>
      <c r="H52" s="256">
        <v>0.50145435999999999</v>
      </c>
      <c r="I52" s="256">
        <v>52.458511330000007</v>
      </c>
      <c r="J52" s="319">
        <v>13.777415010000002</v>
      </c>
      <c r="K52" s="320">
        <v>0.68772862999999995</v>
      </c>
      <c r="L52" s="320">
        <v>0.53753044999999999</v>
      </c>
      <c r="M52" s="320">
        <v>0.64778248999999999</v>
      </c>
      <c r="N52" s="320">
        <v>5.0123569100000003</v>
      </c>
      <c r="O52" s="320">
        <v>0.33780115000000005</v>
      </c>
      <c r="P52" s="320">
        <v>0.49632515000000005</v>
      </c>
      <c r="Q52" s="320">
        <v>0.43791159999999996</v>
      </c>
      <c r="R52" s="320">
        <v>2.3600512</v>
      </c>
      <c r="S52" s="320">
        <v>3.4234639100000002</v>
      </c>
      <c r="T52" s="320">
        <v>6.8821417699999996</v>
      </c>
      <c r="U52" s="320">
        <v>0</v>
      </c>
      <c r="V52" s="320">
        <v>0.30200780999999999</v>
      </c>
      <c r="W52" s="320">
        <v>0.63005219999999995</v>
      </c>
      <c r="X52" s="320">
        <v>0.46035513</v>
      </c>
      <c r="Y52" s="320">
        <v>0.93164389999999997</v>
      </c>
      <c r="Z52" s="320">
        <v>0.1209152</v>
      </c>
      <c r="AA52" s="320">
        <v>1.9220627399999999</v>
      </c>
      <c r="AB52" s="320">
        <v>3.15828767</v>
      </c>
      <c r="AC52" s="320">
        <v>0.53388049000000004</v>
      </c>
      <c r="AD52" s="320">
        <v>0.92869513000000004</v>
      </c>
      <c r="AE52" s="320">
        <v>2.2176775600000003</v>
      </c>
      <c r="AF52" s="320">
        <v>0.73299897000000003</v>
      </c>
      <c r="AG52" s="320">
        <v>0</v>
      </c>
      <c r="AH52" s="320">
        <v>0.42899258000000001</v>
      </c>
      <c r="AI52" s="320">
        <v>0.71246586000000001</v>
      </c>
      <c r="AJ52" s="349">
        <v>4.7779678200000006</v>
      </c>
      <c r="AL52" s="349">
        <v>0</v>
      </c>
    </row>
    <row r="53" spans="1:38" s="1" customFormat="1" ht="18" customHeight="1" x14ac:dyDescent="0.2">
      <c r="A53" s="233"/>
      <c r="B53" s="233"/>
      <c r="C53" s="254" t="s">
        <v>75</v>
      </c>
      <c r="D53" s="255" t="s">
        <v>115</v>
      </c>
      <c r="E53" s="256">
        <v>237.06545886000004</v>
      </c>
      <c r="F53" s="256">
        <v>4.0519282499999996</v>
      </c>
      <c r="G53" s="256">
        <v>6.8381170000000005E-2</v>
      </c>
      <c r="H53" s="256">
        <v>0</v>
      </c>
      <c r="I53" s="256">
        <v>232.94514944000002</v>
      </c>
      <c r="J53" s="319">
        <v>3.5909239999999995E-2</v>
      </c>
      <c r="K53" s="320">
        <v>0</v>
      </c>
      <c r="L53" s="320">
        <v>0</v>
      </c>
      <c r="M53" s="320">
        <v>0</v>
      </c>
      <c r="N53" s="320">
        <v>0</v>
      </c>
      <c r="O53" s="320">
        <v>0</v>
      </c>
      <c r="P53" s="320">
        <v>3.0280999999999998E-4</v>
      </c>
      <c r="Q53" s="320">
        <v>0</v>
      </c>
      <c r="R53" s="320">
        <v>3.9613000000000002E-4</v>
      </c>
      <c r="S53" s="320">
        <v>8.2237E-4</v>
      </c>
      <c r="T53" s="320">
        <v>0</v>
      </c>
      <c r="U53" s="320">
        <v>0</v>
      </c>
      <c r="V53" s="320">
        <v>0</v>
      </c>
      <c r="W53" s="320">
        <v>0</v>
      </c>
      <c r="X53" s="320">
        <v>0</v>
      </c>
      <c r="Y53" s="320">
        <v>0</v>
      </c>
      <c r="Z53" s="320">
        <v>2.1116714000000001</v>
      </c>
      <c r="AA53" s="320">
        <v>109.80659051000001</v>
      </c>
      <c r="AB53" s="320">
        <v>21.052448529999999</v>
      </c>
      <c r="AC53" s="320">
        <v>78.664503290000013</v>
      </c>
      <c r="AD53" s="320">
        <v>15.13115262</v>
      </c>
      <c r="AE53" s="320">
        <v>0</v>
      </c>
      <c r="AF53" s="320">
        <v>0</v>
      </c>
      <c r="AG53" s="320">
        <v>0</v>
      </c>
      <c r="AH53" s="320">
        <v>0</v>
      </c>
      <c r="AI53" s="320">
        <v>0</v>
      </c>
      <c r="AJ53" s="349">
        <v>6.1413525399999997</v>
      </c>
      <c r="AL53" s="349">
        <v>0</v>
      </c>
    </row>
    <row r="54" spans="1:38" s="1" customFormat="1" ht="18" customHeight="1" x14ac:dyDescent="0.2">
      <c r="A54" s="233"/>
      <c r="B54" s="233"/>
      <c r="C54" s="254" t="s">
        <v>76</v>
      </c>
      <c r="D54" s="255" t="s">
        <v>178</v>
      </c>
      <c r="E54" s="256">
        <v>54.135753229999999</v>
      </c>
      <c r="F54" s="256">
        <v>6.2927968400000003</v>
      </c>
      <c r="G54" s="256">
        <v>6.9962629999999998E-2</v>
      </c>
      <c r="H54" s="256">
        <v>4.1297499999999997E-3</v>
      </c>
      <c r="I54" s="256">
        <v>47.768864010000001</v>
      </c>
      <c r="J54" s="319">
        <v>26.661040800000002</v>
      </c>
      <c r="K54" s="320">
        <v>0</v>
      </c>
      <c r="L54" s="320">
        <v>6.0590480000000002E-2</v>
      </c>
      <c r="M54" s="320">
        <v>5.8160830000000004E-2</v>
      </c>
      <c r="N54" s="320">
        <v>0.50264032999999997</v>
      </c>
      <c r="O54" s="320">
        <v>0.11774405</v>
      </c>
      <c r="P54" s="320">
        <v>0</v>
      </c>
      <c r="Q54" s="320">
        <v>0.34550799999999998</v>
      </c>
      <c r="R54" s="320">
        <v>0.51920025999999997</v>
      </c>
      <c r="S54" s="320">
        <v>14.049217759999999</v>
      </c>
      <c r="T54" s="320">
        <v>1.26192182</v>
      </c>
      <c r="U54" s="320">
        <v>0</v>
      </c>
      <c r="V54" s="320">
        <v>0</v>
      </c>
      <c r="W54" s="320">
        <v>2.5033099999999999E-3</v>
      </c>
      <c r="X54" s="320">
        <v>0.80854059999999994</v>
      </c>
      <c r="Y54" s="320">
        <v>2.1917099999999999E-3</v>
      </c>
      <c r="Z54" s="320">
        <v>5.473107E-2</v>
      </c>
      <c r="AA54" s="320">
        <v>0.95715698999999999</v>
      </c>
      <c r="AB54" s="320">
        <v>0.23530232999999998</v>
      </c>
      <c r="AC54" s="320">
        <v>0.20369265</v>
      </c>
      <c r="AD54" s="320">
        <v>3.5338010000000003E-2</v>
      </c>
      <c r="AE54" s="320">
        <v>0.14857899999999999</v>
      </c>
      <c r="AF54" s="320">
        <v>0</v>
      </c>
      <c r="AG54" s="320">
        <v>0</v>
      </c>
      <c r="AH54" s="320">
        <v>0</v>
      </c>
      <c r="AI54" s="320">
        <v>0.14052951</v>
      </c>
      <c r="AJ54" s="349">
        <v>1.6042745</v>
      </c>
      <c r="AL54" s="349">
        <v>0</v>
      </c>
    </row>
    <row r="55" spans="1:38" s="13" customFormat="1" ht="18" customHeight="1" x14ac:dyDescent="0.2">
      <c r="A55" s="128"/>
      <c r="B55" s="128"/>
      <c r="C55" s="247" t="s">
        <v>77</v>
      </c>
      <c r="D55" s="248" t="s">
        <v>306</v>
      </c>
      <c r="E55" s="249">
        <v>689.04659812999989</v>
      </c>
      <c r="F55" s="249">
        <v>39.297152259999997</v>
      </c>
      <c r="G55" s="249">
        <v>11.252657970000001</v>
      </c>
      <c r="H55" s="249">
        <v>15.234964470000001</v>
      </c>
      <c r="I55" s="249">
        <v>623.26182342999994</v>
      </c>
      <c r="J55" s="331">
        <v>86.448668920000003</v>
      </c>
      <c r="K55" s="332">
        <v>18.650651230000001</v>
      </c>
      <c r="L55" s="332">
        <v>9.1471720499999964</v>
      </c>
      <c r="M55" s="332">
        <v>11.142521160000001</v>
      </c>
      <c r="N55" s="332">
        <v>47.073826999999994</v>
      </c>
      <c r="O55" s="332">
        <v>3.7386715100000001</v>
      </c>
      <c r="P55" s="332">
        <v>23.726654310000001</v>
      </c>
      <c r="Q55" s="332">
        <v>7.5269036199999997</v>
      </c>
      <c r="R55" s="332">
        <v>28.971401759999996</v>
      </c>
      <c r="S55" s="332">
        <v>78.186213100000003</v>
      </c>
      <c r="T55" s="332">
        <v>100.42877419999999</v>
      </c>
      <c r="U55" s="332">
        <v>1.6225836400000002</v>
      </c>
      <c r="V55" s="332">
        <v>4.8335605999999993</v>
      </c>
      <c r="W55" s="332">
        <v>4.3929679300000011</v>
      </c>
      <c r="X55" s="332">
        <v>10.287281629999999</v>
      </c>
      <c r="Y55" s="332">
        <v>11.10788683</v>
      </c>
      <c r="Z55" s="332">
        <v>0.77929165999999994</v>
      </c>
      <c r="AA55" s="332">
        <v>18.916704440000004</v>
      </c>
      <c r="AB55" s="332">
        <v>11.343783299999998</v>
      </c>
      <c r="AC55" s="332">
        <v>18.835693559999999</v>
      </c>
      <c r="AD55" s="332">
        <v>7.2371626800000008</v>
      </c>
      <c r="AE55" s="332">
        <v>10.29194712</v>
      </c>
      <c r="AF55" s="332">
        <v>6.5476002899999983</v>
      </c>
      <c r="AG55" s="332">
        <v>4.1041867999999999</v>
      </c>
      <c r="AH55" s="332">
        <v>9.1893736500000003</v>
      </c>
      <c r="AI55" s="332">
        <v>60.627715770000002</v>
      </c>
      <c r="AJ55" s="354">
        <v>28.102624670000004</v>
      </c>
      <c r="AL55" s="354">
        <v>1.24300012</v>
      </c>
    </row>
    <row r="56" spans="1:38" s="1" customFormat="1" ht="18" customHeight="1" x14ac:dyDescent="0.2">
      <c r="A56" s="233"/>
      <c r="B56" s="233"/>
      <c r="C56" s="254" t="s">
        <v>78</v>
      </c>
      <c r="D56" s="255" t="s">
        <v>307</v>
      </c>
      <c r="E56" s="256">
        <v>76.890942699999982</v>
      </c>
      <c r="F56" s="256">
        <v>0.87636340000000001</v>
      </c>
      <c r="G56" s="256">
        <v>1.2791711000000001</v>
      </c>
      <c r="H56" s="256">
        <v>3.6240192800000002</v>
      </c>
      <c r="I56" s="256">
        <v>71.111388919999982</v>
      </c>
      <c r="J56" s="319">
        <v>17.436042090000001</v>
      </c>
      <c r="K56" s="320">
        <v>0.73163226999999997</v>
      </c>
      <c r="L56" s="320">
        <v>0.56726095999999993</v>
      </c>
      <c r="M56" s="320">
        <v>1.8497600499999998</v>
      </c>
      <c r="N56" s="320">
        <v>5.0054151100000004</v>
      </c>
      <c r="O56" s="320">
        <v>0.29321621000000003</v>
      </c>
      <c r="P56" s="320">
        <v>0.93151792999999994</v>
      </c>
      <c r="Q56" s="320">
        <v>1.2344117899999998</v>
      </c>
      <c r="R56" s="320">
        <v>2.67863623</v>
      </c>
      <c r="S56" s="320">
        <v>7.2704646300000002</v>
      </c>
      <c r="T56" s="320">
        <v>4.7355991300000007</v>
      </c>
      <c r="U56" s="320">
        <v>0.30153065999999995</v>
      </c>
      <c r="V56" s="320">
        <v>0.30500854999999999</v>
      </c>
      <c r="W56" s="320">
        <v>0.41603468999999998</v>
      </c>
      <c r="X56" s="320">
        <v>6.6206372499999997</v>
      </c>
      <c r="Y56" s="320">
        <v>1.31404323</v>
      </c>
      <c r="Z56" s="320">
        <v>0.15625654</v>
      </c>
      <c r="AA56" s="320">
        <v>5.3202151300000002</v>
      </c>
      <c r="AB56" s="320">
        <v>1.1090249699999999</v>
      </c>
      <c r="AC56" s="320">
        <v>0.77465236999999998</v>
      </c>
      <c r="AD56" s="320">
        <v>0.70154961999999998</v>
      </c>
      <c r="AE56" s="320">
        <v>0.39708284000000005</v>
      </c>
      <c r="AF56" s="320">
        <v>0.78146406000000002</v>
      </c>
      <c r="AG56" s="320">
        <v>0.30582594000000002</v>
      </c>
      <c r="AH56" s="320">
        <v>1.3662191499999998</v>
      </c>
      <c r="AI56" s="320">
        <v>1.5383194300000003</v>
      </c>
      <c r="AJ56" s="349">
        <v>6.9695680900000001</v>
      </c>
      <c r="AL56" s="349">
        <v>0.11200678999999999</v>
      </c>
    </row>
    <row r="57" spans="1:38" s="1" customFormat="1" ht="18" customHeight="1" x14ac:dyDescent="0.2">
      <c r="A57" s="233"/>
      <c r="B57" s="233"/>
      <c r="C57" s="254" t="s">
        <v>79</v>
      </c>
      <c r="D57" s="255" t="s">
        <v>308</v>
      </c>
      <c r="E57" s="256">
        <v>47.162405430000014</v>
      </c>
      <c r="F57" s="256">
        <v>2.06720149</v>
      </c>
      <c r="G57" s="256">
        <v>4.9600900000000003E-3</v>
      </c>
      <c r="H57" s="256">
        <v>1.0340977499999999</v>
      </c>
      <c r="I57" s="256">
        <v>44.056146100000014</v>
      </c>
      <c r="J57" s="319">
        <v>7.3581945600000003</v>
      </c>
      <c r="K57" s="320">
        <v>0.27277134999999997</v>
      </c>
      <c r="L57" s="320">
        <v>0.97973533999999995</v>
      </c>
      <c r="M57" s="320">
        <v>0.42992583000000001</v>
      </c>
      <c r="N57" s="320">
        <v>3.1387350400000003</v>
      </c>
      <c r="O57" s="320">
        <v>1.8001788000000001</v>
      </c>
      <c r="P57" s="320">
        <v>0.19016742</v>
      </c>
      <c r="Q57" s="320">
        <v>0.51794205999999998</v>
      </c>
      <c r="R57" s="320">
        <v>2.6948345500000004</v>
      </c>
      <c r="S57" s="320">
        <v>5.44434811</v>
      </c>
      <c r="T57" s="320">
        <v>2.8180946600000003</v>
      </c>
      <c r="U57" s="320">
        <v>0.15207289999999998</v>
      </c>
      <c r="V57" s="320">
        <v>0.43230206999999998</v>
      </c>
      <c r="W57" s="320">
        <v>0.39782081000000002</v>
      </c>
      <c r="X57" s="320">
        <v>0.18397937</v>
      </c>
      <c r="Y57" s="320">
        <v>0.69311354000000003</v>
      </c>
      <c r="Z57" s="320">
        <v>0.02</v>
      </c>
      <c r="AA57" s="320">
        <v>2.5489061899999998</v>
      </c>
      <c r="AB57" s="320">
        <v>3.9445637599999999</v>
      </c>
      <c r="AC57" s="320">
        <v>0.46726248999999997</v>
      </c>
      <c r="AD57" s="320">
        <v>0.1005235</v>
      </c>
      <c r="AE57" s="320">
        <v>0.11576258</v>
      </c>
      <c r="AF57" s="320">
        <v>2.13246753</v>
      </c>
      <c r="AG57" s="320">
        <v>0.32930256000000002</v>
      </c>
      <c r="AH57" s="320">
        <v>1.99936326</v>
      </c>
      <c r="AI57" s="320">
        <v>0.74936497999999996</v>
      </c>
      <c r="AJ57" s="349">
        <v>4.1444128400000002</v>
      </c>
      <c r="AL57" s="349">
        <v>0.46555044000000001</v>
      </c>
    </row>
    <row r="58" spans="1:38" s="1" customFormat="1" ht="18" customHeight="1" x14ac:dyDescent="0.2">
      <c r="A58" s="233"/>
      <c r="B58" s="233"/>
      <c r="C58" s="254" t="s">
        <v>80</v>
      </c>
      <c r="D58" s="255" t="s">
        <v>309</v>
      </c>
      <c r="E58" s="256">
        <v>144.19566297</v>
      </c>
      <c r="F58" s="256">
        <v>18.21673144</v>
      </c>
      <c r="G58" s="256">
        <v>1.88346E-3</v>
      </c>
      <c r="H58" s="256">
        <v>5.2447826200000005</v>
      </c>
      <c r="I58" s="256">
        <v>120.73226545000001</v>
      </c>
      <c r="J58" s="319">
        <v>8.0600239699999996</v>
      </c>
      <c r="K58" s="320">
        <v>3.2928119300000001</v>
      </c>
      <c r="L58" s="320">
        <v>3.1365357599999997</v>
      </c>
      <c r="M58" s="320">
        <v>2.3642387899999999</v>
      </c>
      <c r="N58" s="320">
        <v>13.51131485</v>
      </c>
      <c r="O58" s="320">
        <v>0.86818775999999998</v>
      </c>
      <c r="P58" s="320">
        <v>2.2809121499999998</v>
      </c>
      <c r="Q58" s="320">
        <v>2.2124922000000002</v>
      </c>
      <c r="R58" s="320">
        <v>8.2953775699999994</v>
      </c>
      <c r="S58" s="320">
        <v>14.152876460000002</v>
      </c>
      <c r="T58" s="320">
        <v>8.9292953500000003</v>
      </c>
      <c r="U58" s="320">
        <v>0.71091185999999995</v>
      </c>
      <c r="V58" s="320">
        <v>2.1724022299999999</v>
      </c>
      <c r="W58" s="320">
        <v>2.2049889</v>
      </c>
      <c r="X58" s="320">
        <v>1.92455544</v>
      </c>
      <c r="Y58" s="320">
        <v>3.1605800400000001</v>
      </c>
      <c r="Z58" s="320">
        <v>9.8263199999999995E-2</v>
      </c>
      <c r="AA58" s="320">
        <v>4.8989820899999996</v>
      </c>
      <c r="AB58" s="320">
        <v>2.7002649700000001</v>
      </c>
      <c r="AC58" s="320">
        <v>8.7585693399999993</v>
      </c>
      <c r="AD58" s="320">
        <v>3.6549699500000004</v>
      </c>
      <c r="AE58" s="320">
        <v>5.56028404</v>
      </c>
      <c r="AF58" s="320">
        <v>2.1808618399999999</v>
      </c>
      <c r="AG58" s="320">
        <v>2.3030623800000001</v>
      </c>
      <c r="AH58" s="320">
        <v>2.61253314</v>
      </c>
      <c r="AI58" s="320">
        <v>3.2371056400000002</v>
      </c>
      <c r="AJ58" s="349">
        <v>7.4498635999999996</v>
      </c>
      <c r="AL58" s="349">
        <v>0</v>
      </c>
    </row>
    <row r="59" spans="1:38" s="1" customFormat="1" ht="18" customHeight="1" x14ac:dyDescent="0.2">
      <c r="A59" s="233"/>
      <c r="B59" s="233"/>
      <c r="C59" s="254" t="s">
        <v>81</v>
      </c>
      <c r="D59" s="255" t="s">
        <v>310</v>
      </c>
      <c r="E59" s="256">
        <v>118.64128348000001</v>
      </c>
      <c r="F59" s="256">
        <v>12.54550828</v>
      </c>
      <c r="G59" s="256">
        <v>1.8000000000000001E-4</v>
      </c>
      <c r="H59" s="256">
        <v>4.7022720500000004</v>
      </c>
      <c r="I59" s="256">
        <v>101.39332315000001</v>
      </c>
      <c r="J59" s="319">
        <v>16.9610658</v>
      </c>
      <c r="K59" s="320">
        <v>0.49889356000000001</v>
      </c>
      <c r="L59" s="320">
        <v>1.9670564399999999</v>
      </c>
      <c r="M59" s="320">
        <v>3.7068058100000001</v>
      </c>
      <c r="N59" s="320">
        <v>15.352997650000001</v>
      </c>
      <c r="O59" s="320">
        <v>0.34466258</v>
      </c>
      <c r="P59" s="320">
        <v>1.5426376000000002</v>
      </c>
      <c r="Q59" s="320">
        <v>1.5329130900000001</v>
      </c>
      <c r="R59" s="320">
        <v>8.4558321000000003</v>
      </c>
      <c r="S59" s="320">
        <v>21.810707530000002</v>
      </c>
      <c r="T59" s="320">
        <v>6.1078673499999994</v>
      </c>
      <c r="U59" s="320">
        <v>4.5636000000000003E-2</v>
      </c>
      <c r="V59" s="320">
        <v>0.38037823999999998</v>
      </c>
      <c r="W59" s="320">
        <v>0.30341173999999999</v>
      </c>
      <c r="X59" s="320">
        <v>0.65360090000000004</v>
      </c>
      <c r="Y59" s="320">
        <v>1.0765210199999999</v>
      </c>
      <c r="Z59" s="320">
        <v>1.943396E-2</v>
      </c>
      <c r="AA59" s="320">
        <v>3.4010123599999997</v>
      </c>
      <c r="AB59" s="320">
        <v>1.82954931</v>
      </c>
      <c r="AC59" s="320">
        <v>3.0397938500000001</v>
      </c>
      <c r="AD59" s="320">
        <v>1.26892078</v>
      </c>
      <c r="AE59" s="320">
        <v>0.31982685</v>
      </c>
      <c r="AF59" s="320">
        <v>0.29492056</v>
      </c>
      <c r="AG59" s="320">
        <v>0.25918934999999999</v>
      </c>
      <c r="AH59" s="320">
        <v>1.3562162</v>
      </c>
      <c r="AI59" s="320">
        <v>3.2804498500000001</v>
      </c>
      <c r="AJ59" s="349">
        <v>5.5830226700000001</v>
      </c>
      <c r="AL59" s="349">
        <v>0.35712818000000002</v>
      </c>
    </row>
    <row r="60" spans="1:38" s="1" customFormat="1" ht="18" customHeight="1" x14ac:dyDescent="0.2">
      <c r="A60" s="233"/>
      <c r="B60" s="233"/>
      <c r="C60" s="254" t="s">
        <v>82</v>
      </c>
      <c r="D60" s="255" t="s">
        <v>163</v>
      </c>
      <c r="E60" s="256">
        <v>23.693075959999994</v>
      </c>
      <c r="F60" s="256">
        <v>0.38200028000000003</v>
      </c>
      <c r="G60" s="256">
        <v>3.8377999999999996E-4</v>
      </c>
      <c r="H60" s="256">
        <v>0.41569105000000006</v>
      </c>
      <c r="I60" s="256">
        <v>22.895000849999995</v>
      </c>
      <c r="J60" s="319">
        <v>4.5330928699999999</v>
      </c>
      <c r="K60" s="320">
        <v>0.35210165000000004</v>
      </c>
      <c r="L60" s="320">
        <v>0.41626868</v>
      </c>
      <c r="M60" s="320">
        <v>0.16505665999999999</v>
      </c>
      <c r="N60" s="320">
        <v>2.8542898599999997</v>
      </c>
      <c r="O60" s="320">
        <v>0</v>
      </c>
      <c r="P60" s="320">
        <v>0.124435</v>
      </c>
      <c r="Q60" s="320">
        <v>0.26309955000000002</v>
      </c>
      <c r="R60" s="320">
        <v>0.78841155000000007</v>
      </c>
      <c r="S60" s="320">
        <v>4.4102610899999997</v>
      </c>
      <c r="T60" s="320">
        <v>2.4940402000000002</v>
      </c>
      <c r="U60" s="320">
        <v>0.10211613</v>
      </c>
      <c r="V60" s="320">
        <v>0.25082831</v>
      </c>
      <c r="W60" s="320">
        <v>0.15891068</v>
      </c>
      <c r="X60" s="320">
        <v>2.2127310000000001E-2</v>
      </c>
      <c r="Y60" s="320">
        <v>1.6183116599999998</v>
      </c>
      <c r="Z60" s="320">
        <v>8.2121280000000005E-2</v>
      </c>
      <c r="AA60" s="320">
        <v>0.18648524999999999</v>
      </c>
      <c r="AB60" s="320">
        <v>0.79576217000000005</v>
      </c>
      <c r="AC60" s="320">
        <v>0.67892984999999995</v>
      </c>
      <c r="AD60" s="320">
        <v>4.5334390000000002E-2</v>
      </c>
      <c r="AE60" s="320">
        <v>0.29446640000000002</v>
      </c>
      <c r="AF60" s="320">
        <v>0.36279884999999995</v>
      </c>
      <c r="AG60" s="320">
        <v>0.27632144000000003</v>
      </c>
      <c r="AH60" s="320">
        <v>9.7323889999999996E-2</v>
      </c>
      <c r="AI60" s="320">
        <v>0.14268454</v>
      </c>
      <c r="AJ60" s="349">
        <v>1.37942159</v>
      </c>
      <c r="AL60" s="349">
        <v>0.30831471000000005</v>
      </c>
    </row>
    <row r="61" spans="1:38" s="1" customFormat="1" ht="18" customHeight="1" x14ac:dyDescent="0.2">
      <c r="A61" s="233"/>
      <c r="B61" s="233"/>
      <c r="C61" s="254" t="s">
        <v>83</v>
      </c>
      <c r="D61" s="255" t="s">
        <v>311</v>
      </c>
      <c r="E61" s="256">
        <v>9.4359053299999989</v>
      </c>
      <c r="F61" s="256">
        <v>0.18989692999999999</v>
      </c>
      <c r="G61" s="256">
        <v>0.23565137999999999</v>
      </c>
      <c r="H61" s="256">
        <v>0</v>
      </c>
      <c r="I61" s="256">
        <v>9.0103570199999989</v>
      </c>
      <c r="J61" s="319">
        <v>0.38473257</v>
      </c>
      <c r="K61" s="320">
        <v>0</v>
      </c>
      <c r="L61" s="320">
        <v>0</v>
      </c>
      <c r="M61" s="320">
        <v>1.5914953000000001</v>
      </c>
      <c r="N61" s="320">
        <v>1.06783377</v>
      </c>
      <c r="O61" s="320">
        <v>0</v>
      </c>
      <c r="P61" s="320">
        <v>0</v>
      </c>
      <c r="Q61" s="320">
        <v>0.16044820000000001</v>
      </c>
      <c r="R61" s="320">
        <v>0.34999280999999999</v>
      </c>
      <c r="S61" s="320">
        <v>0</v>
      </c>
      <c r="T61" s="320">
        <v>1.9793673700000001</v>
      </c>
      <c r="U61" s="320">
        <v>0</v>
      </c>
      <c r="V61" s="320">
        <v>0</v>
      </c>
      <c r="W61" s="320">
        <v>0</v>
      </c>
      <c r="X61" s="320">
        <v>0.18148</v>
      </c>
      <c r="Y61" s="320">
        <v>0.2</v>
      </c>
      <c r="Z61" s="320">
        <v>0</v>
      </c>
      <c r="AA61" s="320">
        <v>0.81216600000000005</v>
      </c>
      <c r="AB61" s="320">
        <v>0</v>
      </c>
      <c r="AC61" s="320">
        <v>0</v>
      </c>
      <c r="AD61" s="320">
        <v>0.19500000000000001</v>
      </c>
      <c r="AE61" s="320">
        <v>0</v>
      </c>
      <c r="AF61" s="320">
        <v>0</v>
      </c>
      <c r="AG61" s="320">
        <v>0</v>
      </c>
      <c r="AH61" s="320">
        <v>0</v>
      </c>
      <c r="AI61" s="320">
        <v>2.0165934000000001</v>
      </c>
      <c r="AJ61" s="349">
        <v>7.1247600000000008E-2</v>
      </c>
      <c r="AL61" s="349">
        <v>0</v>
      </c>
    </row>
    <row r="62" spans="1:38" s="1" customFormat="1" ht="18" customHeight="1" x14ac:dyDescent="0.2">
      <c r="A62" s="233"/>
      <c r="B62" s="233"/>
      <c r="C62" s="254" t="s">
        <v>84</v>
      </c>
      <c r="D62" s="255" t="s">
        <v>312</v>
      </c>
      <c r="E62" s="256">
        <v>83.665008999999998</v>
      </c>
      <c r="F62" s="256">
        <v>0.44246878000000001</v>
      </c>
      <c r="G62" s="256">
        <v>2.6543999999999998E-4</v>
      </c>
      <c r="H62" s="256">
        <v>3.4435520000000004E-2</v>
      </c>
      <c r="I62" s="256">
        <v>83.187839260000004</v>
      </c>
      <c r="J62" s="319">
        <v>25.049095989999998</v>
      </c>
      <c r="K62" s="320">
        <v>0.49958089</v>
      </c>
      <c r="L62" s="320">
        <v>0.68031487000000002</v>
      </c>
      <c r="M62" s="320">
        <v>0.74751071999999996</v>
      </c>
      <c r="N62" s="320">
        <v>5.2565570799999994</v>
      </c>
      <c r="O62" s="320">
        <v>0.36903815999999995</v>
      </c>
      <c r="P62" s="320">
        <v>1.4344842099999999</v>
      </c>
      <c r="Q62" s="320">
        <v>1.57152073</v>
      </c>
      <c r="R62" s="320">
        <v>2.6326852800000005</v>
      </c>
      <c r="S62" s="320">
        <v>24.12129951</v>
      </c>
      <c r="T62" s="320">
        <v>3.33319331</v>
      </c>
      <c r="U62" s="320">
        <v>0.31031609000000004</v>
      </c>
      <c r="V62" s="320">
        <v>1.2926412</v>
      </c>
      <c r="W62" s="320">
        <v>0.91180110999999997</v>
      </c>
      <c r="X62" s="320">
        <v>0.70090136000000003</v>
      </c>
      <c r="Y62" s="320">
        <v>1.2739974299999999</v>
      </c>
      <c r="Z62" s="320">
        <v>0.39759263999999994</v>
      </c>
      <c r="AA62" s="320">
        <v>1.49506092</v>
      </c>
      <c r="AB62" s="320">
        <v>0.81175842000000009</v>
      </c>
      <c r="AC62" s="320">
        <v>1.72991885</v>
      </c>
      <c r="AD62" s="320">
        <v>1.27086444</v>
      </c>
      <c r="AE62" s="320">
        <v>1.0853906599999998</v>
      </c>
      <c r="AF62" s="320">
        <v>0.79508744999999992</v>
      </c>
      <c r="AG62" s="320">
        <v>0.63048512999999995</v>
      </c>
      <c r="AH62" s="320">
        <v>1.3639866100000002</v>
      </c>
      <c r="AI62" s="320">
        <v>1.5561381699999999</v>
      </c>
      <c r="AJ62" s="349">
        <v>1.8666180299999999</v>
      </c>
      <c r="AL62" s="349">
        <v>0</v>
      </c>
    </row>
    <row r="63" spans="1:38" s="1" customFormat="1" ht="18" customHeight="1" x14ac:dyDescent="0.2">
      <c r="A63" s="233"/>
      <c r="B63" s="233"/>
      <c r="C63" s="254" t="s">
        <v>85</v>
      </c>
      <c r="D63" s="255" t="s">
        <v>313</v>
      </c>
      <c r="E63" s="256">
        <v>13.022500000000001</v>
      </c>
      <c r="F63" s="256">
        <v>0</v>
      </c>
      <c r="G63" s="256">
        <v>0</v>
      </c>
      <c r="H63" s="256">
        <v>0</v>
      </c>
      <c r="I63" s="256">
        <v>13.022500000000001</v>
      </c>
      <c r="J63" s="319">
        <v>0</v>
      </c>
      <c r="K63" s="320">
        <v>0</v>
      </c>
      <c r="L63" s="320">
        <v>0</v>
      </c>
      <c r="M63" s="320">
        <v>0</v>
      </c>
      <c r="N63" s="320">
        <v>0</v>
      </c>
      <c r="O63" s="320">
        <v>0</v>
      </c>
      <c r="P63" s="320">
        <v>13.022500000000001</v>
      </c>
      <c r="Q63" s="320">
        <v>0</v>
      </c>
      <c r="R63" s="320">
        <v>0</v>
      </c>
      <c r="S63" s="320">
        <v>0</v>
      </c>
      <c r="T63" s="320">
        <v>0</v>
      </c>
      <c r="U63" s="320">
        <v>0</v>
      </c>
      <c r="V63" s="320">
        <v>0</v>
      </c>
      <c r="W63" s="320">
        <v>0</v>
      </c>
      <c r="X63" s="320">
        <v>0</v>
      </c>
      <c r="Y63" s="320">
        <v>0</v>
      </c>
      <c r="Z63" s="320">
        <v>0</v>
      </c>
      <c r="AA63" s="320">
        <v>0</v>
      </c>
      <c r="AB63" s="320">
        <v>0</v>
      </c>
      <c r="AC63" s="320">
        <v>0</v>
      </c>
      <c r="AD63" s="320">
        <v>0</v>
      </c>
      <c r="AE63" s="320">
        <v>0</v>
      </c>
      <c r="AF63" s="320">
        <v>0</v>
      </c>
      <c r="AG63" s="320">
        <v>0</v>
      </c>
      <c r="AH63" s="320">
        <v>0</v>
      </c>
      <c r="AI63" s="320">
        <v>0</v>
      </c>
      <c r="AJ63" s="349">
        <v>0</v>
      </c>
      <c r="AL63" s="349">
        <v>0</v>
      </c>
    </row>
    <row r="64" spans="1:38" s="1" customFormat="1" ht="18" customHeight="1" x14ac:dyDescent="0.2">
      <c r="A64" s="233"/>
      <c r="B64" s="233"/>
      <c r="C64" s="254" t="s">
        <v>86</v>
      </c>
      <c r="D64" s="255" t="s">
        <v>115</v>
      </c>
      <c r="E64" s="256">
        <v>121.068934</v>
      </c>
      <c r="F64" s="256">
        <v>4.1025115400000001</v>
      </c>
      <c r="G64" s="256">
        <v>0</v>
      </c>
      <c r="H64" s="256">
        <v>0</v>
      </c>
      <c r="I64" s="256">
        <v>116.96642246</v>
      </c>
      <c r="J64" s="319">
        <v>0</v>
      </c>
      <c r="K64" s="320">
        <v>0</v>
      </c>
      <c r="L64" s="320">
        <v>0</v>
      </c>
      <c r="M64" s="320">
        <v>0</v>
      </c>
      <c r="N64" s="320">
        <v>0</v>
      </c>
      <c r="O64" s="320">
        <v>0</v>
      </c>
      <c r="P64" s="320">
        <v>0</v>
      </c>
      <c r="Q64" s="320">
        <v>0</v>
      </c>
      <c r="R64" s="320">
        <v>0</v>
      </c>
      <c r="S64" s="320">
        <v>0</v>
      </c>
      <c r="T64" s="320">
        <v>68.859362700000005</v>
      </c>
      <c r="U64" s="320">
        <v>0</v>
      </c>
      <c r="V64" s="320">
        <v>0</v>
      </c>
      <c r="W64" s="320">
        <v>0</v>
      </c>
      <c r="X64" s="320">
        <v>0</v>
      </c>
      <c r="Y64" s="320">
        <v>0</v>
      </c>
      <c r="Z64" s="320">
        <v>0</v>
      </c>
      <c r="AA64" s="320">
        <v>0</v>
      </c>
      <c r="AB64" s="320">
        <v>0</v>
      </c>
      <c r="AC64" s="320">
        <v>0</v>
      </c>
      <c r="AD64" s="320">
        <v>0</v>
      </c>
      <c r="AE64" s="320">
        <v>0</v>
      </c>
      <c r="AF64" s="320">
        <v>0</v>
      </c>
      <c r="AG64" s="320">
        <v>0</v>
      </c>
      <c r="AH64" s="320">
        <v>0</v>
      </c>
      <c r="AI64" s="320">
        <v>48.107059759999999</v>
      </c>
      <c r="AJ64" s="349">
        <v>0</v>
      </c>
      <c r="AL64" s="349">
        <v>0</v>
      </c>
    </row>
    <row r="65" spans="1:38" s="1" customFormat="1" ht="18" customHeight="1" x14ac:dyDescent="0.2">
      <c r="A65" s="233"/>
      <c r="B65" s="233"/>
      <c r="C65" s="295" t="s">
        <v>87</v>
      </c>
      <c r="D65" s="296" t="s">
        <v>178</v>
      </c>
      <c r="E65" s="297">
        <v>51.270879260000001</v>
      </c>
      <c r="F65" s="361">
        <v>0.47447012</v>
      </c>
      <c r="G65" s="361">
        <v>9.7301627200000009</v>
      </c>
      <c r="H65" s="361">
        <v>0.1796662</v>
      </c>
      <c r="I65" s="361">
        <v>40.886580219999999</v>
      </c>
      <c r="J65" s="362">
        <v>6.6664210699999993</v>
      </c>
      <c r="K65" s="363">
        <v>13.002859580000001</v>
      </c>
      <c r="L65" s="363">
        <v>1.4</v>
      </c>
      <c r="M65" s="363">
        <v>0.28772799999999998</v>
      </c>
      <c r="N65" s="363">
        <v>0.88668364</v>
      </c>
      <c r="O65" s="363">
        <v>6.3388E-2</v>
      </c>
      <c r="P65" s="363">
        <v>4.2</v>
      </c>
      <c r="Q65" s="363">
        <v>3.4076000000000002E-2</v>
      </c>
      <c r="R65" s="363">
        <v>3.0756316699999999</v>
      </c>
      <c r="S65" s="363">
        <v>0.97625576999999997</v>
      </c>
      <c r="T65" s="363">
        <v>1.1719541299999998</v>
      </c>
      <c r="U65" s="363">
        <v>0</v>
      </c>
      <c r="V65" s="363">
        <v>0</v>
      </c>
      <c r="W65" s="363">
        <v>0</v>
      </c>
      <c r="X65" s="363">
        <v>0</v>
      </c>
      <c r="Y65" s="363">
        <v>1.7713199099999999</v>
      </c>
      <c r="Z65" s="363">
        <v>5.6240400000000003E-3</v>
      </c>
      <c r="AA65" s="363">
        <v>0.2538765</v>
      </c>
      <c r="AB65" s="363">
        <v>0.15285970000000002</v>
      </c>
      <c r="AC65" s="363">
        <v>3.3865668100000001</v>
      </c>
      <c r="AD65" s="363">
        <v>0</v>
      </c>
      <c r="AE65" s="363">
        <v>2.5191337499999999</v>
      </c>
      <c r="AF65" s="363">
        <v>0</v>
      </c>
      <c r="AG65" s="363">
        <v>0</v>
      </c>
      <c r="AH65" s="363">
        <v>0.39373140000000001</v>
      </c>
      <c r="AI65" s="363">
        <v>0</v>
      </c>
      <c r="AJ65" s="364">
        <v>0.63847025000000002</v>
      </c>
      <c r="AL65" s="364">
        <v>0</v>
      </c>
    </row>
    <row r="66" spans="1:38" s="122" customFormat="1" ht="18" customHeight="1" x14ac:dyDescent="0.2">
      <c r="A66" s="238"/>
      <c r="B66" s="121"/>
      <c r="C66" s="302" t="s">
        <v>88</v>
      </c>
      <c r="D66" s="303" t="s">
        <v>314</v>
      </c>
      <c r="E66" s="304">
        <v>7486.5213554800002</v>
      </c>
      <c r="F66" s="304">
        <v>146.65373312</v>
      </c>
      <c r="G66" s="304">
        <v>1534.83070535</v>
      </c>
      <c r="H66" s="304">
        <v>5341.0963164900004</v>
      </c>
      <c r="I66" s="304">
        <v>463.94060051999992</v>
      </c>
      <c r="J66" s="333">
        <v>0</v>
      </c>
      <c r="K66" s="334">
        <v>143.61562863999998</v>
      </c>
      <c r="L66" s="334">
        <v>0.57926929000000005</v>
      </c>
      <c r="M66" s="334">
        <v>0</v>
      </c>
      <c r="N66" s="334">
        <v>0</v>
      </c>
      <c r="O66" s="334">
        <v>4.0620000000000003</v>
      </c>
      <c r="P66" s="334">
        <v>0</v>
      </c>
      <c r="Q66" s="334">
        <v>0</v>
      </c>
      <c r="R66" s="334">
        <v>0</v>
      </c>
      <c r="S66" s="334">
        <v>0</v>
      </c>
      <c r="T66" s="334">
        <v>0</v>
      </c>
      <c r="U66" s="334">
        <v>0</v>
      </c>
      <c r="V66" s="334">
        <v>1.2459939499999999</v>
      </c>
      <c r="W66" s="334">
        <v>1.81572318</v>
      </c>
      <c r="X66" s="334">
        <v>0</v>
      </c>
      <c r="Y66" s="334">
        <v>2.7030662200000002</v>
      </c>
      <c r="Z66" s="334">
        <v>0</v>
      </c>
      <c r="AA66" s="334">
        <v>0</v>
      </c>
      <c r="AB66" s="334">
        <v>0</v>
      </c>
      <c r="AC66" s="334">
        <v>27.767040480000002</v>
      </c>
      <c r="AD66" s="334">
        <v>0</v>
      </c>
      <c r="AE66" s="334">
        <v>277.80099338999997</v>
      </c>
      <c r="AF66" s="334">
        <v>4.0089707900000002</v>
      </c>
      <c r="AG66" s="334">
        <v>0.34191458000000002</v>
      </c>
      <c r="AH66" s="334">
        <v>0</v>
      </c>
      <c r="AI66" s="334">
        <v>0</v>
      </c>
      <c r="AJ66" s="355">
        <v>0</v>
      </c>
      <c r="AL66" s="355">
        <v>80.975073260000002</v>
      </c>
    </row>
    <row r="67" spans="1:38" s="1" customFormat="1" ht="18" customHeight="1" x14ac:dyDescent="0.2">
      <c r="A67" s="233"/>
      <c r="B67" s="233"/>
      <c r="C67" s="254" t="s">
        <v>89</v>
      </c>
      <c r="D67" s="255" t="s">
        <v>315</v>
      </c>
      <c r="E67" s="256">
        <v>1472.9731734299999</v>
      </c>
      <c r="F67" s="256">
        <v>8.8820618000000007</v>
      </c>
      <c r="G67" s="256">
        <v>212.93127669000003</v>
      </c>
      <c r="H67" s="256">
        <v>787.21923442000002</v>
      </c>
      <c r="I67" s="256">
        <v>463.94060051999992</v>
      </c>
      <c r="J67" s="319">
        <v>0</v>
      </c>
      <c r="K67" s="320">
        <v>143.61562863999998</v>
      </c>
      <c r="L67" s="320">
        <v>0.57926929000000005</v>
      </c>
      <c r="M67" s="320">
        <v>0</v>
      </c>
      <c r="N67" s="320">
        <v>0</v>
      </c>
      <c r="O67" s="320">
        <v>4.0620000000000003</v>
      </c>
      <c r="P67" s="320">
        <v>0</v>
      </c>
      <c r="Q67" s="320">
        <v>0</v>
      </c>
      <c r="R67" s="320">
        <v>0</v>
      </c>
      <c r="S67" s="320">
        <v>0</v>
      </c>
      <c r="T67" s="320">
        <v>0</v>
      </c>
      <c r="U67" s="320">
        <v>0</v>
      </c>
      <c r="V67" s="320">
        <v>1.2459939499999999</v>
      </c>
      <c r="W67" s="320">
        <v>1.81572318</v>
      </c>
      <c r="X67" s="320">
        <v>0</v>
      </c>
      <c r="Y67" s="320">
        <v>2.7030662200000002</v>
      </c>
      <c r="Z67" s="320">
        <v>0</v>
      </c>
      <c r="AA67" s="320">
        <v>0</v>
      </c>
      <c r="AB67" s="320">
        <v>0</v>
      </c>
      <c r="AC67" s="320">
        <v>27.767040480000002</v>
      </c>
      <c r="AD67" s="320">
        <v>0</v>
      </c>
      <c r="AE67" s="320">
        <v>277.80099338999997</v>
      </c>
      <c r="AF67" s="320">
        <v>4.0089707900000002</v>
      </c>
      <c r="AG67" s="320">
        <v>0.34191458000000002</v>
      </c>
      <c r="AH67" s="320">
        <v>0</v>
      </c>
      <c r="AI67" s="320">
        <v>0</v>
      </c>
      <c r="AJ67" s="349">
        <v>0</v>
      </c>
      <c r="AL67" s="349">
        <v>80.326474350000012</v>
      </c>
    </row>
    <row r="68" spans="1:38" s="1" customFormat="1" ht="18" customHeight="1" x14ac:dyDescent="0.2">
      <c r="A68" s="233"/>
      <c r="B68" s="233"/>
      <c r="C68" s="254"/>
      <c r="D68" s="255" t="s">
        <v>178</v>
      </c>
      <c r="E68" s="256">
        <v>6013.5481820500008</v>
      </c>
      <c r="F68" s="256">
        <v>137.77167132</v>
      </c>
      <c r="G68" s="256">
        <v>1321.89942866</v>
      </c>
      <c r="H68" s="256">
        <v>4553.8770820700011</v>
      </c>
      <c r="I68" s="256">
        <v>0</v>
      </c>
      <c r="J68" s="326">
        <v>0</v>
      </c>
      <c r="K68" s="327">
        <v>0</v>
      </c>
      <c r="L68" s="327">
        <v>0</v>
      </c>
      <c r="M68" s="327">
        <v>0</v>
      </c>
      <c r="N68" s="327">
        <v>0</v>
      </c>
      <c r="O68" s="327">
        <v>0</v>
      </c>
      <c r="P68" s="327">
        <v>0</v>
      </c>
      <c r="Q68" s="327">
        <v>0</v>
      </c>
      <c r="R68" s="327">
        <v>0</v>
      </c>
      <c r="S68" s="327">
        <v>0</v>
      </c>
      <c r="T68" s="327">
        <v>0</v>
      </c>
      <c r="U68" s="327">
        <v>0</v>
      </c>
      <c r="V68" s="327">
        <v>0</v>
      </c>
      <c r="W68" s="327">
        <v>0</v>
      </c>
      <c r="X68" s="327">
        <v>0</v>
      </c>
      <c r="Y68" s="327">
        <v>0</v>
      </c>
      <c r="Z68" s="327">
        <v>0</v>
      </c>
      <c r="AA68" s="327">
        <v>0</v>
      </c>
      <c r="AB68" s="327">
        <v>0</v>
      </c>
      <c r="AC68" s="327">
        <v>0</v>
      </c>
      <c r="AD68" s="327">
        <v>0</v>
      </c>
      <c r="AE68" s="327">
        <v>0</v>
      </c>
      <c r="AF68" s="327">
        <v>0</v>
      </c>
      <c r="AG68" s="327">
        <v>0</v>
      </c>
      <c r="AH68" s="327">
        <v>0</v>
      </c>
      <c r="AI68" s="327">
        <v>0</v>
      </c>
      <c r="AJ68" s="352">
        <v>0</v>
      </c>
      <c r="AL68" s="352">
        <v>0.64859890999999648</v>
      </c>
    </row>
    <row r="69" spans="1:38" s="122" customFormat="1" ht="18" customHeight="1" x14ac:dyDescent="0.2">
      <c r="A69" s="238"/>
      <c r="B69" s="121"/>
      <c r="C69" s="335" t="s">
        <v>90</v>
      </c>
      <c r="D69" s="336" t="s">
        <v>174</v>
      </c>
      <c r="E69" s="337">
        <v>7895.8395691399983</v>
      </c>
      <c r="F69" s="337">
        <v>203.26917272</v>
      </c>
      <c r="G69" s="337">
        <v>296.4021456700001</v>
      </c>
      <c r="H69" s="337">
        <v>210.24638114999996</v>
      </c>
      <c r="I69" s="337">
        <v>7185.921869599998</v>
      </c>
      <c r="J69" s="338">
        <v>4294.4633951499991</v>
      </c>
      <c r="K69" s="339">
        <v>14.583983179999997</v>
      </c>
      <c r="L69" s="339">
        <v>18.707559679999999</v>
      </c>
      <c r="M69" s="339">
        <v>52.545472419999996</v>
      </c>
      <c r="N69" s="339">
        <v>193.36028782999998</v>
      </c>
      <c r="O69" s="339">
        <v>9.1414048000000001</v>
      </c>
      <c r="P69" s="339">
        <v>44.403462950000005</v>
      </c>
      <c r="Q69" s="339">
        <v>41.700863670000004</v>
      </c>
      <c r="R69" s="339">
        <v>88.589947699999996</v>
      </c>
      <c r="S69" s="339">
        <v>336.96607822999999</v>
      </c>
      <c r="T69" s="339">
        <v>269.80250054000004</v>
      </c>
      <c r="U69" s="339">
        <v>8.1551328699999992</v>
      </c>
      <c r="V69" s="339">
        <v>9.9972444299999967</v>
      </c>
      <c r="W69" s="339">
        <v>11.820050670000002</v>
      </c>
      <c r="X69" s="339">
        <v>1345.9676838999999</v>
      </c>
      <c r="Y69" s="339">
        <v>33.020365329999997</v>
      </c>
      <c r="Z69" s="339">
        <v>7.656519760000001</v>
      </c>
      <c r="AA69" s="339">
        <v>87.381295359999982</v>
      </c>
      <c r="AB69" s="339">
        <v>20.816358930000003</v>
      </c>
      <c r="AC69" s="339">
        <v>31.668912719999998</v>
      </c>
      <c r="AD69" s="339">
        <v>30.289899160000004</v>
      </c>
      <c r="AE69" s="339">
        <v>22.529766890000005</v>
      </c>
      <c r="AF69" s="339">
        <v>9.4163340499999997</v>
      </c>
      <c r="AG69" s="339">
        <v>11.46605417</v>
      </c>
      <c r="AH69" s="339">
        <v>23.406927020000005</v>
      </c>
      <c r="AI69" s="339">
        <v>28.779665990000002</v>
      </c>
      <c r="AJ69" s="356">
        <v>139.28470220000003</v>
      </c>
      <c r="AL69" s="356">
        <v>1.4693157699999997</v>
      </c>
    </row>
    <row r="70" spans="1:38" s="122" customFormat="1" ht="18" customHeight="1" thickBot="1" x14ac:dyDescent="0.25">
      <c r="A70" s="238"/>
      <c r="B70" s="121"/>
      <c r="C70" s="302" t="s">
        <v>91</v>
      </c>
      <c r="D70" s="303" t="s">
        <v>175</v>
      </c>
      <c r="E70" s="304">
        <v>0</v>
      </c>
      <c r="F70" s="304">
        <v>0</v>
      </c>
      <c r="G70" s="340">
        <v>0</v>
      </c>
      <c r="H70" s="340">
        <v>0</v>
      </c>
      <c r="I70" s="304">
        <v>0</v>
      </c>
      <c r="J70" s="341">
        <v>0</v>
      </c>
      <c r="K70" s="342">
        <v>0</v>
      </c>
      <c r="L70" s="342">
        <v>0</v>
      </c>
      <c r="M70" s="342">
        <v>0</v>
      </c>
      <c r="N70" s="342">
        <v>0</v>
      </c>
      <c r="O70" s="342">
        <v>0</v>
      </c>
      <c r="P70" s="342">
        <v>0</v>
      </c>
      <c r="Q70" s="342">
        <v>0</v>
      </c>
      <c r="R70" s="342">
        <v>0</v>
      </c>
      <c r="S70" s="342">
        <v>0</v>
      </c>
      <c r="T70" s="342">
        <v>0</v>
      </c>
      <c r="U70" s="342">
        <v>0</v>
      </c>
      <c r="V70" s="342">
        <v>0</v>
      </c>
      <c r="W70" s="342">
        <v>0</v>
      </c>
      <c r="X70" s="342">
        <v>0</v>
      </c>
      <c r="Y70" s="342">
        <v>0</v>
      </c>
      <c r="Z70" s="342">
        <v>0</v>
      </c>
      <c r="AA70" s="342">
        <v>0</v>
      </c>
      <c r="AB70" s="342">
        <v>0</v>
      </c>
      <c r="AC70" s="342">
        <v>0</v>
      </c>
      <c r="AD70" s="342">
        <v>0</v>
      </c>
      <c r="AE70" s="342">
        <v>0</v>
      </c>
      <c r="AF70" s="342">
        <v>0</v>
      </c>
      <c r="AG70" s="342">
        <v>0</v>
      </c>
      <c r="AH70" s="342">
        <v>0</v>
      </c>
      <c r="AI70" s="342">
        <v>0</v>
      </c>
      <c r="AJ70" s="357">
        <v>0</v>
      </c>
      <c r="AL70" s="357">
        <v>0</v>
      </c>
    </row>
    <row r="71" spans="1:38" s="122" customFormat="1" ht="20.100000000000001" customHeight="1" thickBot="1" x14ac:dyDescent="0.25">
      <c r="A71" s="238"/>
      <c r="C71" s="1375" t="s">
        <v>232</v>
      </c>
      <c r="D71" s="1376"/>
      <c r="E71" s="343">
        <v>122230.70402928998</v>
      </c>
      <c r="F71" s="343">
        <v>1524.2350961400002</v>
      </c>
      <c r="G71" s="343">
        <v>2847.0127858354144</v>
      </c>
      <c r="H71" s="343">
        <v>6521.9903249583131</v>
      </c>
      <c r="I71" s="343">
        <v>111337.46582235627</v>
      </c>
      <c r="J71" s="344">
        <v>6145.0657604974822</v>
      </c>
      <c r="K71" s="345">
        <v>1222.4505490170484</v>
      </c>
      <c r="L71" s="345">
        <v>3415.6093648317615</v>
      </c>
      <c r="M71" s="345">
        <v>1525.7098910471659</v>
      </c>
      <c r="N71" s="345">
        <v>11825.219668096317</v>
      </c>
      <c r="O71" s="345">
        <v>807.88080453864018</v>
      </c>
      <c r="P71" s="345">
        <v>2065.5575565916542</v>
      </c>
      <c r="Q71" s="345">
        <v>5748.7108902646451</v>
      </c>
      <c r="R71" s="345">
        <v>13190.456805258897</v>
      </c>
      <c r="S71" s="345">
        <v>13105.054102591956</v>
      </c>
      <c r="T71" s="345">
        <v>9497.4690676653463</v>
      </c>
      <c r="U71" s="345">
        <v>177.98393347129715</v>
      </c>
      <c r="V71" s="345">
        <v>843.6493442306305</v>
      </c>
      <c r="W71" s="345">
        <v>1601.936159286988</v>
      </c>
      <c r="X71" s="345">
        <v>1554.2652363254329</v>
      </c>
      <c r="Y71" s="345">
        <v>3650.0425289829191</v>
      </c>
      <c r="Z71" s="345">
        <v>112.36122471816587</v>
      </c>
      <c r="AA71" s="345">
        <v>2146.1034524041788</v>
      </c>
      <c r="AB71" s="345">
        <v>1821.648343519732</v>
      </c>
      <c r="AC71" s="345">
        <v>11821.950235021153</v>
      </c>
      <c r="AD71" s="345">
        <v>4378.7749881806794</v>
      </c>
      <c r="AE71" s="345">
        <v>2317.4106909003131</v>
      </c>
      <c r="AF71" s="345">
        <v>755.73688607304246</v>
      </c>
      <c r="AG71" s="345">
        <v>1905.0274170267603</v>
      </c>
      <c r="AH71" s="345">
        <v>1309.6034347504251</v>
      </c>
      <c r="AI71" s="345">
        <v>1646.1604447094676</v>
      </c>
      <c r="AJ71" s="346">
        <v>6745.6270423541682</v>
      </c>
      <c r="AL71" s="346">
        <v>87.652340265404618</v>
      </c>
    </row>
    <row r="72" spans="1:38" s="1" customFormat="1" x14ac:dyDescent="0.2">
      <c r="E72" s="373"/>
      <c r="F72" s="373"/>
      <c r="G72" s="373"/>
      <c r="H72" s="373"/>
      <c r="I72" s="373"/>
      <c r="J72" s="373"/>
      <c r="K72" s="373"/>
      <c r="L72" s="373"/>
      <c r="M72" s="373"/>
      <c r="N72" s="373"/>
      <c r="O72" s="373"/>
      <c r="P72" s="373"/>
      <c r="Q72" s="373"/>
      <c r="R72" s="373"/>
      <c r="S72" s="373"/>
      <c r="T72" s="373"/>
      <c r="U72" s="373"/>
      <c r="V72" s="373"/>
      <c r="W72" s="373"/>
      <c r="X72" s="373"/>
      <c r="Y72" s="373"/>
      <c r="Z72" s="373"/>
      <c r="AA72" s="373"/>
      <c r="AB72" s="373"/>
      <c r="AC72" s="373"/>
      <c r="AD72" s="373"/>
      <c r="AE72" s="373"/>
      <c r="AF72" s="373"/>
      <c r="AG72" s="373"/>
      <c r="AH72" s="373"/>
      <c r="AI72" s="373"/>
      <c r="AJ72" s="373"/>
      <c r="AL72" s="373"/>
    </row>
    <row r="73" spans="1:38" s="1" customFormat="1" ht="13.5" thickBot="1" x14ac:dyDescent="0.25">
      <c r="C73" s="187"/>
      <c r="E73" s="370"/>
      <c r="F73" s="370"/>
      <c r="G73" s="370"/>
      <c r="H73" s="370"/>
      <c r="I73" s="370"/>
      <c r="J73" s="370"/>
      <c r="K73" s="370"/>
      <c r="L73" s="370"/>
      <c r="M73" s="370"/>
      <c r="N73" s="370"/>
      <c r="O73" s="370"/>
      <c r="P73" s="370"/>
      <c r="Q73" s="370"/>
      <c r="R73" s="370"/>
      <c r="S73" s="370"/>
      <c r="T73" s="370"/>
      <c r="U73" s="370"/>
      <c r="V73" s="370"/>
      <c r="W73" s="370"/>
      <c r="X73" s="370"/>
      <c r="Y73" s="370"/>
      <c r="Z73" s="370"/>
      <c r="AA73" s="370"/>
      <c r="AB73" s="370"/>
      <c r="AC73" s="370"/>
      <c r="AD73" s="370"/>
      <c r="AE73" s="370"/>
      <c r="AF73" s="370"/>
      <c r="AG73" s="370"/>
      <c r="AH73" s="370"/>
      <c r="AI73" s="370"/>
      <c r="AJ73" s="370"/>
      <c r="AK73" s="370"/>
      <c r="AL73" s="370"/>
    </row>
    <row r="74" spans="1:38" s="13" customFormat="1" ht="15" customHeight="1" x14ac:dyDescent="0.2">
      <c r="C74" s="1356" t="s">
        <v>233</v>
      </c>
      <c r="D74" s="1357"/>
      <c r="E74" s="1357"/>
      <c r="F74" s="1357"/>
      <c r="G74" s="1357"/>
      <c r="H74" s="1358"/>
      <c r="I74" s="89">
        <v>12470.526517370001</v>
      </c>
      <c r="J74" s="90">
        <v>439.18336242000004</v>
      </c>
      <c r="K74" s="113">
        <v>45.994888330000009</v>
      </c>
      <c r="L74" s="91">
        <v>180.89361281000001</v>
      </c>
      <c r="M74" s="91">
        <v>256.85797569999994</v>
      </c>
      <c r="N74" s="91">
        <v>1586.8698053000001</v>
      </c>
      <c r="O74" s="91">
        <v>19.711651929999999</v>
      </c>
      <c r="P74" s="91">
        <v>193.7811968</v>
      </c>
      <c r="Q74" s="91">
        <v>293.63705074000001</v>
      </c>
      <c r="R74" s="91">
        <v>760.40818224999998</v>
      </c>
      <c r="S74" s="91">
        <v>2380.5670274600002</v>
      </c>
      <c r="T74" s="91">
        <v>1558.9053947500001</v>
      </c>
      <c r="U74" s="91">
        <v>24.895800000000001</v>
      </c>
      <c r="V74" s="91">
        <v>13.678922569999997</v>
      </c>
      <c r="W74" s="91">
        <v>31.621352440000006</v>
      </c>
      <c r="X74" s="91">
        <v>39.263977629999999</v>
      </c>
      <c r="Y74" s="91">
        <v>119.4369762</v>
      </c>
      <c r="Z74" s="91">
        <v>8.0872758600000001</v>
      </c>
      <c r="AA74" s="91">
        <v>202.33594277</v>
      </c>
      <c r="AB74" s="91">
        <v>287.05595764999998</v>
      </c>
      <c r="AC74" s="91">
        <v>518.25729392000005</v>
      </c>
      <c r="AD74" s="91">
        <v>276.27219709000002</v>
      </c>
      <c r="AE74" s="113">
        <v>124.07069271999998</v>
      </c>
      <c r="AF74" s="91">
        <v>50.117235299999997</v>
      </c>
      <c r="AG74" s="91">
        <v>53.371448030000003</v>
      </c>
      <c r="AH74" s="91">
        <v>226.69359493000002</v>
      </c>
      <c r="AI74" s="91">
        <v>149.50865614000003</v>
      </c>
      <c r="AJ74" s="92">
        <v>2629.0490456299999</v>
      </c>
      <c r="AL74" s="92">
        <v>0</v>
      </c>
    </row>
    <row r="75" spans="1:38" s="13" customFormat="1" ht="15" customHeight="1" x14ac:dyDescent="0.2">
      <c r="C75" s="1347" t="s">
        <v>234</v>
      </c>
      <c r="D75" s="1348"/>
      <c r="E75" s="1348"/>
      <c r="F75" s="1348"/>
      <c r="G75" s="1348"/>
      <c r="H75" s="1349"/>
      <c r="I75" s="55">
        <v>91066.79430887998</v>
      </c>
      <c r="J75" s="56">
        <v>2661.0683066799998</v>
      </c>
      <c r="K75" s="114">
        <v>247.09367142000002</v>
      </c>
      <c r="L75" s="57">
        <v>1050.9209726899999</v>
      </c>
      <c r="M75" s="57">
        <v>1709.7939685599999</v>
      </c>
      <c r="N75" s="57">
        <v>18694.466041099997</v>
      </c>
      <c r="O75" s="57">
        <v>98.881603370000008</v>
      </c>
      <c r="P75" s="57">
        <v>952.87138100999994</v>
      </c>
      <c r="Q75" s="57">
        <v>1616.0807917</v>
      </c>
      <c r="R75" s="57">
        <v>7607.4020979099996</v>
      </c>
      <c r="S75" s="57">
        <v>14754.66406865</v>
      </c>
      <c r="T75" s="57">
        <v>11380.95093798</v>
      </c>
      <c r="U75" s="57">
        <v>124.2475677</v>
      </c>
      <c r="V75" s="57">
        <v>133.82480706000001</v>
      </c>
      <c r="W75" s="57">
        <v>186.32351738999998</v>
      </c>
      <c r="X75" s="57">
        <v>196.50835341000001</v>
      </c>
      <c r="Y75" s="57">
        <v>701.88009361000002</v>
      </c>
      <c r="Z75" s="57">
        <v>40.353426759999998</v>
      </c>
      <c r="AA75" s="57">
        <v>4217.1122648199998</v>
      </c>
      <c r="AB75" s="57">
        <v>2130.63373791</v>
      </c>
      <c r="AC75" s="57">
        <v>2629.6913086700001</v>
      </c>
      <c r="AD75" s="57">
        <v>1348.80154019</v>
      </c>
      <c r="AE75" s="114">
        <v>859.19841574999998</v>
      </c>
      <c r="AF75" s="57">
        <v>250.79520565999999</v>
      </c>
      <c r="AG75" s="57">
        <v>449.82322105000003</v>
      </c>
      <c r="AH75" s="57">
        <v>1255.38147327</v>
      </c>
      <c r="AI75" s="57">
        <v>2770.2453197700002</v>
      </c>
      <c r="AJ75" s="58">
        <v>12997.780214789998</v>
      </c>
      <c r="AL75" s="58">
        <v>0</v>
      </c>
    </row>
    <row r="76" spans="1:38" s="13" customFormat="1" ht="15" customHeight="1" x14ac:dyDescent="0.2">
      <c r="C76" s="1347" t="s">
        <v>235</v>
      </c>
      <c r="D76" s="1348"/>
      <c r="E76" s="1348"/>
      <c r="F76" s="1348"/>
      <c r="G76" s="1348"/>
      <c r="H76" s="1349"/>
      <c r="I76" s="55">
        <v>-114.76889231999985</v>
      </c>
      <c r="J76" s="56">
        <v>168.42488700000001</v>
      </c>
      <c r="K76" s="114">
        <v>14.706630000000001</v>
      </c>
      <c r="L76" s="57">
        <v>66.779387200000002</v>
      </c>
      <c r="M76" s="57">
        <v>95.233580059999994</v>
      </c>
      <c r="N76" s="57">
        <v>249.62227999999999</v>
      </c>
      <c r="O76" s="57">
        <v>5.5882550199999992</v>
      </c>
      <c r="P76" s="57">
        <v>56.078077</v>
      </c>
      <c r="Q76" s="57">
        <v>168.53017500000001</v>
      </c>
      <c r="R76" s="57">
        <v>496.162735</v>
      </c>
      <c r="S76" s="57">
        <v>897.60622100000001</v>
      </c>
      <c r="T76" s="57">
        <v>615.73433599999998</v>
      </c>
      <c r="U76" s="57">
        <v>7.7347393899999997</v>
      </c>
      <c r="V76" s="57">
        <v>9.5238020099999989</v>
      </c>
      <c r="W76" s="57">
        <v>10.23068101</v>
      </c>
      <c r="X76" s="57">
        <v>10.74264</v>
      </c>
      <c r="Y76" s="57">
        <v>34.631348969999998</v>
      </c>
      <c r="Z76" s="57">
        <v>2.5790639999999998</v>
      </c>
      <c r="AA76" s="57">
        <v>54.908472000000003</v>
      </c>
      <c r="AB76" s="57">
        <v>22.682344000000001</v>
      </c>
      <c r="AC76" s="57">
        <v>166.95573487999999</v>
      </c>
      <c r="AD76" s="57">
        <v>77.214849000000001</v>
      </c>
      <c r="AE76" s="114">
        <v>50.559937970000007</v>
      </c>
      <c r="AF76" s="57">
        <v>16.591804</v>
      </c>
      <c r="AG76" s="57">
        <v>32.267619379999999</v>
      </c>
      <c r="AH76" s="57">
        <v>80.592276999999996</v>
      </c>
      <c r="AI76" s="57">
        <v>36.221950620000008</v>
      </c>
      <c r="AJ76" s="58">
        <v>-3562.67271983</v>
      </c>
      <c r="AL76" s="58">
        <v>0</v>
      </c>
    </row>
    <row r="77" spans="1:38" s="13" customFormat="1" ht="15" customHeight="1" x14ac:dyDescent="0.2">
      <c r="C77" s="1347" t="s">
        <v>96</v>
      </c>
      <c r="D77" s="1348"/>
      <c r="E77" s="1348"/>
      <c r="F77" s="1348"/>
      <c r="G77" s="1348"/>
      <c r="H77" s="1349"/>
      <c r="I77" s="55">
        <v>-3.2477726700001597</v>
      </c>
      <c r="J77" s="56">
        <v>23.602838999999999</v>
      </c>
      <c r="K77" s="114">
        <v>2.226003</v>
      </c>
      <c r="L77" s="57">
        <v>9.2159617000000011</v>
      </c>
      <c r="M77" s="57">
        <v>15.915633380000001</v>
      </c>
      <c r="N77" s="57">
        <v>167.82212799999999</v>
      </c>
      <c r="O77" s="57">
        <v>0.88524400000000003</v>
      </c>
      <c r="P77" s="57">
        <v>8.6344169999999991</v>
      </c>
      <c r="Q77" s="57">
        <v>15.59585</v>
      </c>
      <c r="R77" s="57">
        <v>69.432028000000003</v>
      </c>
      <c r="S77" s="57">
        <v>133.363878</v>
      </c>
      <c r="T77" s="57">
        <v>103.115739</v>
      </c>
      <c r="U77" s="57">
        <v>1.1323049999999999</v>
      </c>
      <c r="V77" s="57">
        <v>1.1732254199999999</v>
      </c>
      <c r="W77" s="57">
        <v>1.7725049900000001</v>
      </c>
      <c r="X77" s="57">
        <v>1.854865</v>
      </c>
      <c r="Y77" s="57">
        <v>6.1705375500000006</v>
      </c>
      <c r="Z77" s="57">
        <v>0.37069299999999999</v>
      </c>
      <c r="AA77" s="57">
        <v>-612.14715999999999</v>
      </c>
      <c r="AB77" s="57">
        <v>18.867213</v>
      </c>
      <c r="AC77" s="57">
        <v>22.857540239999999</v>
      </c>
      <c r="AD77" s="57">
        <v>10.784513</v>
      </c>
      <c r="AE77" s="114">
        <v>7.9619516199999998</v>
      </c>
      <c r="AF77" s="57">
        <v>2.3241550000000002</v>
      </c>
      <c r="AG77" s="57">
        <v>4.3731650000000002</v>
      </c>
      <c r="AH77" s="57">
        <v>11.842487999999999</v>
      </c>
      <c r="AI77" s="57">
        <v>-148.49050473</v>
      </c>
      <c r="AJ77" s="58">
        <v>116.09501415999999</v>
      </c>
      <c r="AL77" s="58">
        <v>0</v>
      </c>
    </row>
    <row r="78" spans="1:38" s="13" customFormat="1" ht="15" customHeight="1" thickBot="1" x14ac:dyDescent="0.25">
      <c r="C78" s="1350" t="s">
        <v>316</v>
      </c>
      <c r="D78" s="1351"/>
      <c r="E78" s="1351"/>
      <c r="F78" s="1351"/>
      <c r="G78" s="1351"/>
      <c r="H78" s="1352"/>
      <c r="I78" s="55">
        <v>-3.693074339999999</v>
      </c>
      <c r="J78" s="56">
        <v>1.3078480400000001</v>
      </c>
      <c r="K78" s="114">
        <v>0.12923444000000001</v>
      </c>
      <c r="L78" s="57">
        <v>0.52768899999999996</v>
      </c>
      <c r="M78" s="57">
        <v>-4.1375334400000003</v>
      </c>
      <c r="N78" s="57">
        <v>9.2886509700000008</v>
      </c>
      <c r="O78" s="57">
        <v>5.1643629999999996E-2</v>
      </c>
      <c r="P78" s="57">
        <v>-2.7288227999999997</v>
      </c>
      <c r="Q78" s="57">
        <v>0.86316336999999999</v>
      </c>
      <c r="R78" s="57">
        <v>3.9122997700000002</v>
      </c>
      <c r="S78" s="57">
        <v>7.3472258099999994</v>
      </c>
      <c r="T78" s="57">
        <v>5.6988620800000005</v>
      </c>
      <c r="U78" s="57">
        <v>6.371404E-2</v>
      </c>
      <c r="V78" s="57">
        <v>7.6428929999999992E-2</v>
      </c>
      <c r="W78" s="57">
        <v>0.10367628999999999</v>
      </c>
      <c r="X78" s="57">
        <v>0.10174985</v>
      </c>
      <c r="Y78" s="57">
        <v>0.33354197999999996</v>
      </c>
      <c r="Z78" s="57">
        <v>2.0554900000000001E-2</v>
      </c>
      <c r="AA78" s="57">
        <v>2.1195740699999996</v>
      </c>
      <c r="AB78" s="57">
        <v>1.03996018</v>
      </c>
      <c r="AC78" s="57">
        <v>1.21936632</v>
      </c>
      <c r="AD78" s="57">
        <v>0.61828806999999997</v>
      </c>
      <c r="AE78" s="114">
        <v>0.43047328000000001</v>
      </c>
      <c r="AF78" s="57">
        <v>0.13249745999999998</v>
      </c>
      <c r="AG78" s="57">
        <v>0.23537211999999999</v>
      </c>
      <c r="AH78" s="57">
        <v>0.65610816999999999</v>
      </c>
      <c r="AI78" s="57">
        <v>1.31550345</v>
      </c>
      <c r="AJ78" s="58">
        <v>-34.420144319999999</v>
      </c>
      <c r="AL78" s="58">
        <v>0</v>
      </c>
    </row>
    <row r="79" spans="1:38" s="13" customFormat="1" ht="20.100000000000001" customHeight="1" thickBot="1" x14ac:dyDescent="0.25">
      <c r="C79" s="1353" t="s">
        <v>237</v>
      </c>
      <c r="D79" s="1354"/>
      <c r="E79" s="1354"/>
      <c r="F79" s="1354"/>
      <c r="G79" s="1354"/>
      <c r="H79" s="1355"/>
      <c r="I79" s="65">
        <v>103415.61108691998</v>
      </c>
      <c r="J79" s="66">
        <v>3293.5872431399998</v>
      </c>
      <c r="K79" s="67">
        <v>310.15042719000007</v>
      </c>
      <c r="L79" s="67">
        <v>1308.3376233999998</v>
      </c>
      <c r="M79" s="67">
        <v>2073.6636242600002</v>
      </c>
      <c r="N79" s="67">
        <v>20708.068905369997</v>
      </c>
      <c r="O79" s="67">
        <v>125.11839795000002</v>
      </c>
      <c r="P79" s="67">
        <v>1208.6362490099998</v>
      </c>
      <c r="Q79" s="67">
        <v>2094.7070308100001</v>
      </c>
      <c r="R79" s="67">
        <v>8937.3173429299986</v>
      </c>
      <c r="S79" s="67">
        <v>18173.548420920004</v>
      </c>
      <c r="T79" s="67">
        <v>13664.40526981</v>
      </c>
      <c r="U79" s="67">
        <v>158.07412613</v>
      </c>
      <c r="V79" s="67">
        <v>158.27718598999999</v>
      </c>
      <c r="W79" s="67">
        <v>230.05173212</v>
      </c>
      <c r="X79" s="67">
        <v>248.47158589</v>
      </c>
      <c r="Y79" s="67">
        <v>862.4524983099999</v>
      </c>
      <c r="Z79" s="67">
        <v>51.411014520000002</v>
      </c>
      <c r="AA79" s="67">
        <v>3864.3290936599997</v>
      </c>
      <c r="AB79" s="67">
        <v>2460.2792127399998</v>
      </c>
      <c r="AC79" s="67">
        <v>3338.9812440300002</v>
      </c>
      <c r="AD79" s="67">
        <v>1713.69138735</v>
      </c>
      <c r="AE79" s="67">
        <v>1042.2214713399999</v>
      </c>
      <c r="AF79" s="67">
        <v>319.96089742000004</v>
      </c>
      <c r="AG79" s="67">
        <v>540.07082558000002</v>
      </c>
      <c r="AH79" s="67">
        <v>1575.1659413699999</v>
      </c>
      <c r="AI79" s="67">
        <v>2808.8009252500001</v>
      </c>
      <c r="AJ79" s="68">
        <v>12145.831410429999</v>
      </c>
      <c r="AL79" s="68">
        <v>0</v>
      </c>
    </row>
    <row r="80" spans="1:38" s="13" customFormat="1" ht="15" customHeight="1" x14ac:dyDescent="0.2">
      <c r="C80" s="1356" t="s">
        <v>258</v>
      </c>
      <c r="D80" s="1357"/>
      <c r="E80" s="1357"/>
      <c r="F80" s="1357"/>
      <c r="G80" s="1357"/>
      <c r="H80" s="1358"/>
      <c r="I80" s="33">
        <v>15659.290828839998</v>
      </c>
      <c r="J80" s="90">
        <v>1489.5899591499997</v>
      </c>
      <c r="K80" s="91">
        <v>42.4240365</v>
      </c>
      <c r="L80" s="91">
        <v>189.35558541999998</v>
      </c>
      <c r="M80" s="91">
        <v>306.83386703999997</v>
      </c>
      <c r="N80" s="91">
        <v>3064.5436398699994</v>
      </c>
      <c r="O80" s="91">
        <v>17.244849469999998</v>
      </c>
      <c r="P80" s="91">
        <v>185.64365627999999</v>
      </c>
      <c r="Q80" s="91">
        <v>215.43236044999998</v>
      </c>
      <c r="R80" s="91">
        <v>1158.0787837199998</v>
      </c>
      <c r="S80" s="91">
        <v>1407.2993510599999</v>
      </c>
      <c r="T80" s="91">
        <v>1667.96008996</v>
      </c>
      <c r="U80" s="91">
        <v>26.433523770000001</v>
      </c>
      <c r="V80" s="91">
        <v>16.76252109</v>
      </c>
      <c r="W80" s="91">
        <v>39.058848749999996</v>
      </c>
      <c r="X80" s="91">
        <v>12.734500800000003</v>
      </c>
      <c r="Y80" s="91">
        <v>92.579252120000007</v>
      </c>
      <c r="Z80" s="91">
        <v>9.8121079299999998</v>
      </c>
      <c r="AA80" s="91">
        <v>1749.2315485799995</v>
      </c>
      <c r="AB80" s="91">
        <v>166.59889059</v>
      </c>
      <c r="AC80" s="91">
        <v>317.81259353999997</v>
      </c>
      <c r="AD80" s="91">
        <v>134.22611600000002</v>
      </c>
      <c r="AE80" s="91">
        <v>100.85663465000002</v>
      </c>
      <c r="AF80" s="91">
        <v>66.629933190000003</v>
      </c>
      <c r="AG80" s="91">
        <v>107.25955182999999</v>
      </c>
      <c r="AH80" s="91">
        <v>127.02854997999999</v>
      </c>
      <c r="AI80" s="91">
        <v>434.32563432999996</v>
      </c>
      <c r="AJ80" s="92">
        <v>2513.5344427699997</v>
      </c>
      <c r="AL80" s="92">
        <v>0</v>
      </c>
    </row>
    <row r="81" spans="3:38" s="96" customFormat="1" ht="15" customHeight="1" x14ac:dyDescent="0.2">
      <c r="C81" s="1340" t="s">
        <v>239</v>
      </c>
      <c r="D81" s="1345"/>
      <c r="E81" s="1345"/>
      <c r="F81" s="1345"/>
      <c r="G81" s="1345"/>
      <c r="H81" s="1346"/>
      <c r="I81" s="97">
        <v>0</v>
      </c>
      <c r="J81" s="99">
        <v>0</v>
      </c>
      <c r="K81" s="116">
        <v>0</v>
      </c>
      <c r="L81" s="100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0">
        <v>0</v>
      </c>
      <c r="S81" s="100">
        <v>0</v>
      </c>
      <c r="T81" s="100">
        <v>0</v>
      </c>
      <c r="U81" s="100">
        <v>0</v>
      </c>
      <c r="V81" s="100">
        <v>0</v>
      </c>
      <c r="W81" s="100">
        <v>0</v>
      </c>
      <c r="X81" s="100">
        <v>0</v>
      </c>
      <c r="Y81" s="100">
        <v>0</v>
      </c>
      <c r="Z81" s="100">
        <v>0</v>
      </c>
      <c r="AA81" s="100">
        <v>0</v>
      </c>
      <c r="AB81" s="100">
        <v>0</v>
      </c>
      <c r="AC81" s="100">
        <v>0</v>
      </c>
      <c r="AD81" s="100">
        <v>0</v>
      </c>
      <c r="AE81" s="116">
        <v>0</v>
      </c>
      <c r="AF81" s="100">
        <v>0</v>
      </c>
      <c r="AG81" s="100">
        <v>0</v>
      </c>
      <c r="AH81" s="100">
        <v>0</v>
      </c>
      <c r="AI81" s="100">
        <v>0</v>
      </c>
      <c r="AJ81" s="101">
        <v>0</v>
      </c>
      <c r="AL81" s="101">
        <v>0</v>
      </c>
    </row>
    <row r="82" spans="3:38" s="96" customFormat="1" ht="15" customHeight="1" x14ac:dyDescent="0.2">
      <c r="C82" s="1331" t="s">
        <v>252</v>
      </c>
      <c r="D82" s="1338"/>
      <c r="E82" s="1338"/>
      <c r="F82" s="1338"/>
      <c r="G82" s="1338"/>
      <c r="H82" s="1339"/>
      <c r="I82" s="18">
        <v>194.14352273333336</v>
      </c>
      <c r="J82" s="99">
        <v>8.2237876666666665</v>
      </c>
      <c r="K82" s="116">
        <v>0.535188</v>
      </c>
      <c r="L82" s="100">
        <v>4.0723081600000004</v>
      </c>
      <c r="M82" s="100">
        <v>4.1784875333333336</v>
      </c>
      <c r="N82" s="100">
        <v>35.047041626666669</v>
      </c>
      <c r="O82" s="100">
        <v>0</v>
      </c>
      <c r="P82" s="100">
        <v>-9.3744560000000005E-2</v>
      </c>
      <c r="Q82" s="100">
        <v>1.8079024133333335</v>
      </c>
      <c r="R82" s="100">
        <v>37.26733818666667</v>
      </c>
      <c r="S82" s="100">
        <v>41.244374399999998</v>
      </c>
      <c r="T82" s="100">
        <v>4.8453455200000004</v>
      </c>
      <c r="U82" s="100">
        <v>0</v>
      </c>
      <c r="V82" s="100">
        <v>-2.5768186666666665E-2</v>
      </c>
      <c r="W82" s="100">
        <v>1.04256612</v>
      </c>
      <c r="X82" s="100">
        <v>0</v>
      </c>
      <c r="Y82" s="100">
        <v>2.4028753333333333</v>
      </c>
      <c r="Z82" s="100">
        <v>0</v>
      </c>
      <c r="AA82" s="100">
        <v>9.0678659200000009</v>
      </c>
      <c r="AB82" s="100">
        <v>3.9685483066666665</v>
      </c>
      <c r="AC82" s="100">
        <v>17.081962653333335</v>
      </c>
      <c r="AD82" s="100">
        <v>3.9057679999999997E-2</v>
      </c>
      <c r="AE82" s="116">
        <v>1.2821854799999999</v>
      </c>
      <c r="AF82" s="100">
        <v>-1.7366546666666666E-2</v>
      </c>
      <c r="AG82" s="100">
        <v>1.5498778133333335</v>
      </c>
      <c r="AH82" s="100">
        <v>0.90361115999999997</v>
      </c>
      <c r="AI82" s="100">
        <v>7.0629335866666674</v>
      </c>
      <c r="AJ82" s="101">
        <v>12.657144466666667</v>
      </c>
      <c r="AL82" s="101">
        <v>0</v>
      </c>
    </row>
    <row r="83" spans="3:38" s="96" customFormat="1" ht="15" customHeight="1" x14ac:dyDescent="0.2">
      <c r="C83" s="1334" t="s">
        <v>241</v>
      </c>
      <c r="D83" s="1369"/>
      <c r="E83" s="1369"/>
      <c r="F83" s="1369"/>
      <c r="G83" s="1369"/>
      <c r="H83" s="1370"/>
      <c r="I83" s="98">
        <v>20684.910915720004</v>
      </c>
      <c r="J83" s="99">
        <v>1977.8961578666665</v>
      </c>
      <c r="K83" s="116">
        <v>56.030194000000002</v>
      </c>
      <c r="L83" s="100">
        <v>248.4018057333333</v>
      </c>
      <c r="M83" s="100">
        <v>404.93333518666662</v>
      </c>
      <c r="N83" s="100">
        <v>4051.0111448666662</v>
      </c>
      <c r="O83" s="100">
        <v>22.993132626666664</v>
      </c>
      <c r="P83" s="100">
        <v>247.61861959999999</v>
      </c>
      <c r="Q83" s="100">
        <v>285.4352448533333</v>
      </c>
      <c r="R83" s="100">
        <v>1506.8377067733331</v>
      </c>
      <c r="S83" s="100">
        <v>1835.1547603466668</v>
      </c>
      <c r="T83" s="100">
        <v>2219.1014410933331</v>
      </c>
      <c r="U83" s="100">
        <v>35.244698360000001</v>
      </c>
      <c r="V83" s="100">
        <v>22.375796306666668</v>
      </c>
      <c r="W83" s="100">
        <v>51.035898879999998</v>
      </c>
      <c r="X83" s="100">
        <v>16.979334400000003</v>
      </c>
      <c r="Y83" s="100">
        <v>121.03612749333334</v>
      </c>
      <c r="Z83" s="100">
        <v>13.082810573333333</v>
      </c>
      <c r="AA83" s="100">
        <v>2323.2408655199997</v>
      </c>
      <c r="AB83" s="100">
        <v>218.16330581333335</v>
      </c>
      <c r="AC83" s="100">
        <v>406.66816206666658</v>
      </c>
      <c r="AD83" s="100">
        <v>178.92909698666668</v>
      </c>
      <c r="AE83" s="116">
        <v>133.19332738666668</v>
      </c>
      <c r="AF83" s="100">
        <v>88.857277466666673</v>
      </c>
      <c r="AG83" s="100">
        <v>141.46285796000001</v>
      </c>
      <c r="AH83" s="100">
        <v>168.46778881333333</v>
      </c>
      <c r="AI83" s="100">
        <v>572.03791218666663</v>
      </c>
      <c r="AJ83" s="101">
        <v>3338.7221125599999</v>
      </c>
      <c r="AL83" s="101">
        <v>0</v>
      </c>
    </row>
    <row r="84" spans="3:38" s="96" customFormat="1" ht="15" customHeight="1" x14ac:dyDescent="0.2">
      <c r="C84" s="1371"/>
      <c r="D84" s="1345"/>
      <c r="E84" s="1345"/>
      <c r="F84" s="1345"/>
      <c r="G84" s="1345"/>
      <c r="H84" s="1346"/>
      <c r="I84" s="18"/>
      <c r="J84" s="99"/>
      <c r="K84" s="116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16"/>
      <c r="AF84" s="100"/>
      <c r="AG84" s="100"/>
      <c r="AH84" s="100"/>
      <c r="AI84" s="100"/>
      <c r="AJ84" s="101"/>
      <c r="AL84" s="101"/>
    </row>
    <row r="85" spans="3:38" s="96" customFormat="1" ht="15" customHeight="1" thickBot="1" x14ac:dyDescent="0.25">
      <c r="C85" s="1365" t="s">
        <v>259</v>
      </c>
      <c r="D85" s="1366"/>
      <c r="E85" s="1366"/>
      <c r="F85" s="1366"/>
      <c r="G85" s="1366"/>
      <c r="H85" s="1367"/>
      <c r="I85" s="18">
        <v>-5219.7636096133328</v>
      </c>
      <c r="J85" s="108">
        <v>-496.52998638333327</v>
      </c>
      <c r="K85" s="109">
        <v>-14.1413455</v>
      </c>
      <c r="L85" s="109">
        <v>-63.118528473333328</v>
      </c>
      <c r="M85" s="109">
        <v>-102.27795567999999</v>
      </c>
      <c r="N85" s="109">
        <v>-1021.5145466233332</v>
      </c>
      <c r="O85" s="109">
        <v>-5.7482831566666661</v>
      </c>
      <c r="P85" s="109">
        <v>-61.881218759999996</v>
      </c>
      <c r="Q85" s="109">
        <v>-71.810786816666663</v>
      </c>
      <c r="R85" s="109">
        <v>-386.02626123999994</v>
      </c>
      <c r="S85" s="109">
        <v>-469.09978368666668</v>
      </c>
      <c r="T85" s="109">
        <v>-555.9866966533333</v>
      </c>
      <c r="U85" s="109">
        <v>-8.8111745900000003</v>
      </c>
      <c r="V85" s="109">
        <v>-5.5875070300000003</v>
      </c>
      <c r="W85" s="109">
        <v>-13.019616249999999</v>
      </c>
      <c r="X85" s="109">
        <v>-4.2448336000000007</v>
      </c>
      <c r="Y85" s="109">
        <v>-30.859750706666667</v>
      </c>
      <c r="Z85" s="109">
        <v>-3.2707026433333333</v>
      </c>
      <c r="AA85" s="109">
        <v>-583.07718285999988</v>
      </c>
      <c r="AB85" s="109">
        <v>-55.532963530000004</v>
      </c>
      <c r="AC85" s="109">
        <v>-105.93753117999998</v>
      </c>
      <c r="AD85" s="109">
        <v>-44.742038666666673</v>
      </c>
      <c r="AE85" s="109">
        <v>-33.618878216666673</v>
      </c>
      <c r="AF85" s="109">
        <v>-22.209977730000002</v>
      </c>
      <c r="AG85" s="109">
        <v>-35.753183943333333</v>
      </c>
      <c r="AH85" s="109">
        <v>-42.342849993333331</v>
      </c>
      <c r="AI85" s="109">
        <v>-144.77521144333332</v>
      </c>
      <c r="AJ85" s="110">
        <v>-837.84481425666661</v>
      </c>
      <c r="AL85" s="110">
        <v>0</v>
      </c>
    </row>
    <row r="86" spans="3:38" s="13" customFormat="1" ht="20.100000000000001" customHeight="1" thickBot="1" x14ac:dyDescent="0.25">
      <c r="C86" s="1353" t="s">
        <v>243</v>
      </c>
      <c r="D86" s="1354"/>
      <c r="E86" s="1354"/>
      <c r="F86" s="1354"/>
      <c r="G86" s="1354"/>
      <c r="H86" s="1355"/>
      <c r="I86" s="65">
        <v>119074.90191576003</v>
      </c>
      <c r="J86" s="66">
        <v>4783.1772022899995</v>
      </c>
      <c r="K86" s="67">
        <v>352.57446369000007</v>
      </c>
      <c r="L86" s="67">
        <v>1497.6932088199997</v>
      </c>
      <c r="M86" s="67">
        <v>2380.4974913000001</v>
      </c>
      <c r="N86" s="67">
        <v>23772.612545239997</v>
      </c>
      <c r="O86" s="67">
        <v>142.36324742000002</v>
      </c>
      <c r="P86" s="67">
        <v>1394.2799052899998</v>
      </c>
      <c r="Q86" s="67">
        <v>2310.1393912600001</v>
      </c>
      <c r="R86" s="67">
        <v>10095.396126649999</v>
      </c>
      <c r="S86" s="67">
        <v>19580.847771980003</v>
      </c>
      <c r="T86" s="67">
        <v>15332.365359769999</v>
      </c>
      <c r="U86" s="67">
        <v>184.50764989999999</v>
      </c>
      <c r="V86" s="67">
        <v>175.03970708</v>
      </c>
      <c r="W86" s="67">
        <v>269.11058086999998</v>
      </c>
      <c r="X86" s="67">
        <v>261.20608669000001</v>
      </c>
      <c r="Y86" s="67">
        <v>955.03175042999987</v>
      </c>
      <c r="Z86" s="67">
        <v>61.223122450000005</v>
      </c>
      <c r="AA86" s="67">
        <v>5613.5606422399997</v>
      </c>
      <c r="AB86" s="67">
        <v>2626.8781033299997</v>
      </c>
      <c r="AC86" s="67">
        <v>3656.7938375700001</v>
      </c>
      <c r="AD86" s="67">
        <v>1847.9175033500001</v>
      </c>
      <c r="AE86" s="67">
        <v>1143.0781059899998</v>
      </c>
      <c r="AF86" s="67">
        <v>386.59083061000001</v>
      </c>
      <c r="AG86" s="67">
        <v>647.33037740999998</v>
      </c>
      <c r="AH86" s="67">
        <v>1702.1944913499999</v>
      </c>
      <c r="AI86" s="67">
        <v>3243.12655958</v>
      </c>
      <c r="AJ86" s="68">
        <v>14659.365853199999</v>
      </c>
      <c r="AL86" s="68">
        <v>0</v>
      </c>
    </row>
    <row r="87" spans="3:38" ht="15" customHeight="1" x14ac:dyDescent="0.2">
      <c r="C87" s="1372" t="s">
        <v>26</v>
      </c>
      <c r="D87" s="1373"/>
      <c r="E87" s="1373"/>
      <c r="F87" s="1373"/>
      <c r="G87" s="1373"/>
      <c r="H87" s="1374"/>
      <c r="I87" s="22">
        <v>2253.5911993699997</v>
      </c>
    </row>
    <row r="88" spans="3:38" ht="15" customHeight="1" x14ac:dyDescent="0.2">
      <c r="C88" s="1360" t="s">
        <v>27</v>
      </c>
      <c r="D88" s="1338"/>
      <c r="E88" s="1338"/>
      <c r="F88" s="1338"/>
      <c r="G88" s="1338"/>
      <c r="H88" s="1339"/>
      <c r="I88" s="22">
        <v>0</v>
      </c>
      <c r="K88" s="181" t="s">
        <v>325</v>
      </c>
      <c r="L88" s="182"/>
      <c r="M88" s="184"/>
      <c r="N88" s="185"/>
    </row>
    <row r="89" spans="3:38" ht="15" customHeight="1" x14ac:dyDescent="0.2">
      <c r="C89" s="1360" t="s">
        <v>245</v>
      </c>
      <c r="D89" s="1338"/>
      <c r="E89" s="1338"/>
      <c r="F89" s="1338"/>
      <c r="G89" s="1338"/>
      <c r="H89" s="1339"/>
      <c r="I89" s="22">
        <v>0</v>
      </c>
      <c r="K89" s="183" t="s">
        <v>318</v>
      </c>
      <c r="L89" s="179"/>
      <c r="M89" s="186"/>
      <c r="N89" s="180">
        <v>3396.6612030594783</v>
      </c>
      <c r="Z89" s="368"/>
    </row>
    <row r="90" spans="3:38" ht="15" customHeight="1" thickBot="1" x14ac:dyDescent="0.25">
      <c r="C90" s="1368" t="s">
        <v>25</v>
      </c>
      <c r="D90" s="1366"/>
      <c r="E90" s="1366"/>
      <c r="F90" s="1366"/>
      <c r="G90" s="1366"/>
      <c r="H90" s="1367"/>
      <c r="I90" s="22">
        <v>6466.8335133899991</v>
      </c>
      <c r="Q90" s="365"/>
      <c r="W90" s="367"/>
      <c r="Z90" s="368"/>
    </row>
    <row r="91" spans="3:38" ht="20.100000000000001" customHeight="1" thickBot="1" x14ac:dyDescent="0.25">
      <c r="C91" s="1353" t="s">
        <v>248</v>
      </c>
      <c r="D91" s="1354"/>
      <c r="E91" s="1354"/>
      <c r="F91" s="1354"/>
      <c r="G91" s="1354"/>
      <c r="H91" s="1355"/>
      <c r="I91" s="65">
        <v>127795.32662852002</v>
      </c>
      <c r="Q91" s="365"/>
      <c r="W91" s="367"/>
    </row>
    <row r="92" spans="3:38" ht="13.5" thickBot="1" x14ac:dyDescent="0.25">
      <c r="I92" s="371"/>
      <c r="J92" s="371"/>
      <c r="K92" s="371"/>
      <c r="L92" s="371"/>
      <c r="M92" s="371"/>
      <c r="N92" s="371"/>
      <c r="O92" s="371"/>
      <c r="P92" s="371"/>
      <c r="Q92" s="371"/>
      <c r="R92" s="371"/>
      <c r="S92" s="371"/>
      <c r="T92" s="371"/>
      <c r="U92" s="371"/>
      <c r="V92" s="371"/>
      <c r="W92" s="371"/>
      <c r="X92" s="371"/>
      <c r="Y92" s="371"/>
      <c r="Z92" s="371"/>
      <c r="AA92" s="371"/>
      <c r="AB92" s="371"/>
      <c r="AC92" s="371"/>
      <c r="AD92" s="371"/>
      <c r="AE92" s="371"/>
      <c r="AF92" s="371"/>
      <c r="AG92" s="371"/>
      <c r="AH92" s="371"/>
      <c r="AI92" s="371"/>
      <c r="AJ92" s="371"/>
      <c r="AL92" s="371"/>
    </row>
    <row r="93" spans="3:38" s="13" customFormat="1" ht="20.100000000000001" customHeight="1" thickBot="1" x14ac:dyDescent="0.25">
      <c r="C93" s="1353" t="s">
        <v>254</v>
      </c>
      <c r="D93" s="1354"/>
      <c r="E93" s="1354"/>
      <c r="F93" s="1354"/>
      <c r="G93" s="1354"/>
      <c r="H93" s="1355"/>
      <c r="I93" s="65">
        <v>12784622.311575847</v>
      </c>
      <c r="J93" s="438">
        <v>372559.8</v>
      </c>
      <c r="K93" s="439">
        <v>35809.684070887917</v>
      </c>
      <c r="L93" s="439">
        <v>144607.46707432717</v>
      </c>
      <c r="M93" s="439">
        <v>245494.18665606633</v>
      </c>
      <c r="N93" s="439">
        <v>2630399</v>
      </c>
      <c r="O93" s="439">
        <v>13944.025</v>
      </c>
      <c r="P93" s="439">
        <v>139764</v>
      </c>
      <c r="Q93" s="439">
        <v>221569.92000000001</v>
      </c>
      <c r="R93" s="439">
        <v>1065758</v>
      </c>
      <c r="S93" s="439">
        <v>2039275.0410000002</v>
      </c>
      <c r="T93" s="439">
        <v>1601576.42</v>
      </c>
      <c r="U93" s="439">
        <v>18348.39</v>
      </c>
      <c r="V93" s="439">
        <v>18238.246712625241</v>
      </c>
      <c r="W93" s="439">
        <v>27479.22</v>
      </c>
      <c r="X93" s="439">
        <v>25726.799999999999</v>
      </c>
      <c r="Y93" s="439">
        <v>93249.214570169526</v>
      </c>
      <c r="Z93" s="439">
        <v>6321.3050000000003</v>
      </c>
      <c r="AA93" s="439">
        <v>635504</v>
      </c>
      <c r="AB93" s="439">
        <v>296814.59999999998</v>
      </c>
      <c r="AC93" s="439">
        <v>346265.20205284166</v>
      </c>
      <c r="AD93" s="439">
        <v>173689.27</v>
      </c>
      <c r="AE93" s="439">
        <v>125224.68120473746</v>
      </c>
      <c r="AF93" s="439">
        <v>35867.81</v>
      </c>
      <c r="AG93" s="439">
        <v>65632.7</v>
      </c>
      <c r="AH93" s="439">
        <v>189635</v>
      </c>
      <c r="AI93" s="439">
        <v>379246.33622530632</v>
      </c>
      <c r="AJ93" s="440">
        <v>1836621.9920088842</v>
      </c>
      <c r="AL93" s="440">
        <v>43693.125967079141</v>
      </c>
    </row>
    <row r="96" spans="3:38" x14ac:dyDescent="0.2">
      <c r="C96" s="432" t="s">
        <v>180</v>
      </c>
      <c r="I96" s="371"/>
      <c r="J96" s="371"/>
      <c r="K96" s="371"/>
      <c r="L96" s="371"/>
      <c r="M96" s="371"/>
      <c r="N96" s="371"/>
      <c r="O96" s="371"/>
      <c r="P96" s="371"/>
      <c r="Q96" s="371"/>
      <c r="R96" s="371"/>
      <c r="S96" s="371"/>
      <c r="T96" s="371"/>
      <c r="U96" s="371"/>
      <c r="V96" s="371"/>
      <c r="W96" s="371"/>
      <c r="X96" s="371"/>
      <c r="Y96" s="371"/>
      <c r="Z96" s="371"/>
      <c r="AA96" s="371"/>
      <c r="AB96" s="371"/>
      <c r="AC96" s="371"/>
      <c r="AD96" s="371"/>
      <c r="AE96" s="371"/>
      <c r="AF96" s="371"/>
      <c r="AG96" s="371"/>
      <c r="AH96" s="371"/>
      <c r="AI96" s="371"/>
      <c r="AJ96" s="371"/>
      <c r="AL96" s="371"/>
    </row>
    <row r="97" spans="9:38" x14ac:dyDescent="0.2">
      <c r="I97" s="441"/>
      <c r="J97" s="372"/>
      <c r="K97" s="372"/>
      <c r="L97" s="372"/>
      <c r="M97" s="372"/>
      <c r="N97" s="372"/>
      <c r="O97" s="372"/>
      <c r="P97" s="372"/>
      <c r="Q97" s="372"/>
      <c r="R97" s="372"/>
      <c r="S97" s="372"/>
      <c r="T97" s="372"/>
      <c r="U97" s="372"/>
      <c r="V97" s="372"/>
      <c r="W97" s="372"/>
      <c r="X97" s="372"/>
      <c r="Y97" s="372"/>
      <c r="Z97" s="372"/>
      <c r="AA97" s="372"/>
      <c r="AB97" s="372"/>
      <c r="AC97" s="372"/>
      <c r="AD97" s="372"/>
      <c r="AE97" s="372"/>
      <c r="AF97" s="372"/>
      <c r="AG97" s="372"/>
      <c r="AH97" s="372"/>
      <c r="AI97" s="372"/>
      <c r="AJ97" s="372"/>
      <c r="AL97" s="372"/>
    </row>
    <row r="98" spans="9:38" x14ac:dyDescent="0.2">
      <c r="I98" s="432"/>
    </row>
    <row r="99" spans="9:38" x14ac:dyDescent="0.2">
      <c r="I99" s="442"/>
      <c r="J99" s="369"/>
      <c r="K99" s="369"/>
      <c r="L99" s="369"/>
      <c r="M99" s="369"/>
      <c r="N99" s="369"/>
      <c r="O99" s="369"/>
      <c r="P99" s="369"/>
      <c r="Q99" s="369"/>
      <c r="R99" s="369"/>
      <c r="S99" s="369"/>
      <c r="T99" s="369"/>
      <c r="U99" s="369"/>
      <c r="V99" s="369"/>
      <c r="W99" s="369"/>
      <c r="X99" s="369"/>
      <c r="Y99" s="369"/>
      <c r="Z99" s="369"/>
      <c r="AA99" s="369"/>
      <c r="AB99" s="369"/>
      <c r="AC99" s="369"/>
      <c r="AD99" s="369"/>
      <c r="AE99" s="369"/>
      <c r="AF99" s="369"/>
      <c r="AG99" s="369"/>
      <c r="AH99" s="369"/>
      <c r="AI99" s="369"/>
      <c r="AJ99" s="369"/>
      <c r="AL99" s="369"/>
    </row>
    <row r="100" spans="9:38" x14ac:dyDescent="0.2">
      <c r="I100" s="374"/>
      <c r="J100" s="374"/>
      <c r="K100" s="374"/>
      <c r="L100" s="374"/>
      <c r="M100" s="374"/>
      <c r="N100" s="374"/>
      <c r="O100" s="374"/>
      <c r="P100" s="374"/>
      <c r="Q100" s="374"/>
      <c r="R100" s="374"/>
      <c r="S100" s="374"/>
      <c r="T100" s="374"/>
      <c r="U100" s="374"/>
      <c r="V100" s="374"/>
      <c r="W100" s="374"/>
      <c r="X100" s="374"/>
      <c r="Y100" s="374"/>
      <c r="Z100" s="374"/>
      <c r="AA100" s="374"/>
      <c r="AB100" s="374"/>
      <c r="AC100" s="374"/>
      <c r="AD100" s="374"/>
      <c r="AE100" s="374"/>
      <c r="AF100" s="374"/>
      <c r="AG100" s="374"/>
      <c r="AH100" s="374"/>
      <c r="AI100" s="374"/>
      <c r="AJ100" s="375"/>
      <c r="AL100" s="375"/>
    </row>
    <row r="106" spans="9:38" x14ac:dyDescent="0.2">
      <c r="J106" s="367"/>
      <c r="K106" s="367"/>
      <c r="L106" s="367"/>
      <c r="M106" s="367"/>
      <c r="N106" s="367"/>
      <c r="O106" s="367"/>
      <c r="P106" s="367"/>
      <c r="Q106" s="367"/>
      <c r="R106" s="367"/>
      <c r="S106" s="367"/>
      <c r="T106" s="367"/>
      <c r="U106" s="367"/>
      <c r="V106" s="367"/>
      <c r="W106" s="367"/>
      <c r="X106" s="367"/>
      <c r="Y106" s="367"/>
      <c r="Z106" s="367"/>
      <c r="AA106" s="367"/>
      <c r="AB106" s="367"/>
      <c r="AC106" s="367"/>
      <c r="AD106" s="367"/>
      <c r="AE106" s="367"/>
      <c r="AF106" s="367"/>
      <c r="AG106" s="367"/>
      <c r="AH106" s="367"/>
      <c r="AI106" s="367"/>
      <c r="AJ106" s="367"/>
      <c r="AL106" s="367"/>
    </row>
    <row r="109" spans="9:38" x14ac:dyDescent="0.2">
      <c r="K109" s="369"/>
      <c r="L109" s="369"/>
      <c r="M109" s="369"/>
      <c r="N109" s="369"/>
      <c r="O109" s="369"/>
      <c r="P109" s="369"/>
      <c r="Q109" s="369"/>
      <c r="R109" s="369"/>
      <c r="S109" s="369"/>
      <c r="T109" s="369"/>
      <c r="U109" s="369"/>
      <c r="V109" s="369"/>
      <c r="W109" s="369"/>
      <c r="X109" s="369"/>
      <c r="Y109" s="369"/>
      <c r="Z109" s="369"/>
      <c r="AA109" s="369"/>
      <c r="AB109" s="369"/>
      <c r="AC109" s="369"/>
      <c r="AD109" s="369"/>
      <c r="AE109" s="369"/>
      <c r="AF109" s="369"/>
      <c r="AG109" s="369"/>
      <c r="AH109" s="369"/>
      <c r="AI109" s="369"/>
      <c r="AJ109" s="369"/>
      <c r="AL109" s="369"/>
    </row>
  </sheetData>
  <mergeCells count="21">
    <mergeCell ref="C93:H93"/>
    <mergeCell ref="C88:H88"/>
    <mergeCell ref="C89:H89"/>
    <mergeCell ref="C90:H90"/>
    <mergeCell ref="C91:H91"/>
    <mergeCell ref="C77:H77"/>
    <mergeCell ref="C85:H85"/>
    <mergeCell ref="C86:H86"/>
    <mergeCell ref="C87:H87"/>
    <mergeCell ref="C3:D3"/>
    <mergeCell ref="C71:D71"/>
    <mergeCell ref="C74:H74"/>
    <mergeCell ref="C75:H75"/>
    <mergeCell ref="C76:H76"/>
    <mergeCell ref="C78:H78"/>
    <mergeCell ref="C79:H79"/>
    <mergeCell ref="C80:H80"/>
    <mergeCell ref="C81:H81"/>
    <mergeCell ref="C82:H82"/>
    <mergeCell ref="C83:H83"/>
    <mergeCell ref="C84:H84"/>
  </mergeCells>
  <phoneticPr fontId="3" type="noConversion"/>
  <conditionalFormatting sqref="B5:B35 B48 B66 B69:B70">
    <cfRule type="cellIs" dxfId="59" priority="3" stopIfTrue="1" operator="notBetween">
      <formula>-1</formula>
      <formula>1</formula>
    </cfRule>
  </conditionalFormatting>
  <conditionalFormatting sqref="E3:I3">
    <cfRule type="cellIs" dxfId="58" priority="1" stopIfTrue="1" operator="equal">
      <formula>"!!!ERROR!!!"</formula>
    </cfRule>
  </conditionalFormatting>
  <conditionalFormatting sqref="E5:AJ35 AL5:AL35 E40:AJ70 AL40:AL70">
    <cfRule type="cellIs" dxfId="57" priority="2" stopIfTrue="1" operator="lessThan">
      <formula>0</formula>
    </cfRule>
  </conditionalFormatting>
  <conditionalFormatting sqref="E73:AL73">
    <cfRule type="cellIs" dxfId="56" priority="4" stopIfTrue="1" operator="notEqual">
      <formula>0</formula>
    </cfRule>
  </conditionalFormatting>
  <pageMargins left="0.75" right="0.75" top="1" bottom="1" header="0.5" footer="0.5"/>
  <pageSetup paperSize="8" scale="42" orientation="landscape" r:id="rId1"/>
  <headerFooter alignWithMargins="0"/>
  <ignoredErrors>
    <ignoredError sqref="C5 C33 C48 C66:C70" numberStoredAsText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>
    <pageSetUpPr fitToPage="1"/>
  </sheetPr>
  <dimension ref="A1:AL96"/>
  <sheetViews>
    <sheetView showGridLines="0" zoomScaleNormal="100" zoomScaleSheetLayoutView="100" workbookViewId="0">
      <pane xSplit="4" ySplit="4" topLeftCell="E5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9.140625" defaultRowHeight="12.75" x14ac:dyDescent="0.2"/>
  <cols>
    <col min="1" max="1" width="5.5703125" style="69" customWidth="1"/>
    <col min="2" max="2" width="1.85546875" style="69" customWidth="1"/>
    <col min="3" max="3" width="11.5703125" style="69" customWidth="1"/>
    <col min="4" max="4" width="44.140625" style="69" customWidth="1"/>
    <col min="5" max="5" width="11.42578125" style="69" bestFit="1" customWidth="1"/>
    <col min="6" max="6" width="12.85546875" style="69" bestFit="1" customWidth="1"/>
    <col min="7" max="7" width="11.140625" style="69" bestFit="1" customWidth="1"/>
    <col min="8" max="8" width="12.140625" style="69" bestFit="1" customWidth="1"/>
    <col min="9" max="9" width="22.42578125" style="69" customWidth="1"/>
    <col min="10" max="10" width="11.140625" style="69" bestFit="1" customWidth="1"/>
    <col min="11" max="11" width="11.85546875" style="69" customWidth="1"/>
    <col min="12" max="13" width="11.140625" style="69" bestFit="1" customWidth="1"/>
    <col min="14" max="14" width="12.140625" style="69" bestFit="1" customWidth="1"/>
    <col min="15" max="15" width="9.85546875" style="69" bestFit="1" customWidth="1"/>
    <col min="16" max="17" width="11.140625" style="69" bestFit="1" customWidth="1"/>
    <col min="18" max="20" width="12.140625" style="69" bestFit="1" customWidth="1"/>
    <col min="21" max="21" width="9.85546875" style="69" bestFit="1" customWidth="1"/>
    <col min="22" max="25" width="11.140625" style="69" bestFit="1" customWidth="1"/>
    <col min="26" max="26" width="9.85546875" style="69" bestFit="1" customWidth="1"/>
    <col min="27" max="28" width="11.140625" style="69" bestFit="1" customWidth="1"/>
    <col min="29" max="29" width="12.140625" style="69" bestFit="1" customWidth="1"/>
    <col min="30" max="31" width="11.140625" style="69" bestFit="1" customWidth="1"/>
    <col min="32" max="32" width="9.85546875" style="69" bestFit="1" customWidth="1"/>
    <col min="33" max="35" width="11.140625" style="69" bestFit="1" customWidth="1"/>
    <col min="36" max="36" width="12.140625" style="69" bestFit="1" customWidth="1"/>
    <col min="37" max="37" width="1.5703125" style="69" customWidth="1"/>
    <col min="38" max="38" width="8.140625" style="69" bestFit="1" customWidth="1"/>
    <col min="39" max="39" width="1.85546875" style="69" customWidth="1"/>
    <col min="40" max="16384" width="9.140625" style="69"/>
  </cols>
  <sheetData>
    <row r="1" spans="1:38" s="1" customFormat="1" x14ac:dyDescent="0.2">
      <c r="D1" s="2"/>
      <c r="E1" s="234"/>
      <c r="F1" s="234"/>
      <c r="G1" s="234"/>
      <c r="H1" s="234"/>
      <c r="I1" s="234"/>
    </row>
    <row r="2" spans="1:38" s="1" customFormat="1" ht="12.75" customHeight="1" thickBot="1" x14ac:dyDescent="0.25">
      <c r="D2" s="4"/>
      <c r="E2" s="4"/>
      <c r="F2" s="4"/>
      <c r="G2" s="4"/>
      <c r="H2" s="4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12"/>
      <c r="AL2" s="1" t="s">
        <v>94</v>
      </c>
    </row>
    <row r="3" spans="1:38" s="5" customFormat="1" ht="23.25" customHeight="1" thickBot="1" x14ac:dyDescent="0.25">
      <c r="C3" s="1361" t="s">
        <v>324</v>
      </c>
      <c r="D3" s="1362"/>
      <c r="E3" s="6" t="s">
        <v>228</v>
      </c>
      <c r="F3" s="6" t="s">
        <v>229</v>
      </c>
      <c r="G3" s="6" t="s">
        <v>173</v>
      </c>
      <c r="H3" s="6" t="s">
        <v>230</v>
      </c>
      <c r="I3" s="6" t="s">
        <v>320</v>
      </c>
      <c r="J3" s="7" t="s">
        <v>0</v>
      </c>
      <c r="K3" s="111" t="s">
        <v>30</v>
      </c>
      <c r="L3" s="8" t="s">
        <v>15</v>
      </c>
      <c r="M3" s="8" t="s">
        <v>1</v>
      </c>
      <c r="N3" s="8" t="s">
        <v>2</v>
      </c>
      <c r="O3" s="8" t="s">
        <v>16</v>
      </c>
      <c r="P3" s="8" t="s">
        <v>6</v>
      </c>
      <c r="Q3" s="8" t="s">
        <v>3</v>
      </c>
      <c r="R3" s="8" t="s">
        <v>4</v>
      </c>
      <c r="S3" s="8" t="s">
        <v>5</v>
      </c>
      <c r="T3" s="8" t="s">
        <v>7</v>
      </c>
      <c r="U3" s="8" t="s">
        <v>17</v>
      </c>
      <c r="V3" s="8" t="s">
        <v>18</v>
      </c>
      <c r="W3" s="8" t="s">
        <v>19</v>
      </c>
      <c r="X3" s="8" t="s">
        <v>8</v>
      </c>
      <c r="Y3" s="8" t="s">
        <v>20</v>
      </c>
      <c r="Z3" s="8" t="s">
        <v>21</v>
      </c>
      <c r="AA3" s="8" t="s">
        <v>9</v>
      </c>
      <c r="AB3" s="8" t="s">
        <v>10</v>
      </c>
      <c r="AC3" s="8" t="s">
        <v>22</v>
      </c>
      <c r="AD3" s="8" t="s">
        <v>11</v>
      </c>
      <c r="AE3" s="8" t="s">
        <v>31</v>
      </c>
      <c r="AF3" s="8" t="s">
        <v>23</v>
      </c>
      <c r="AG3" s="8" t="s">
        <v>24</v>
      </c>
      <c r="AH3" s="8" t="s">
        <v>12</v>
      </c>
      <c r="AI3" s="8" t="s">
        <v>13</v>
      </c>
      <c r="AJ3" s="9" t="s">
        <v>14</v>
      </c>
      <c r="AL3" s="9" t="s">
        <v>95</v>
      </c>
    </row>
    <row r="4" spans="1:38" s="1" customFormat="1" ht="11.25" customHeight="1" thickBot="1" x14ac:dyDescent="0.25">
      <c r="D4" s="129"/>
      <c r="E4" s="1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L4" s="12"/>
    </row>
    <row r="5" spans="1:38" s="122" customFormat="1" ht="18" customHeight="1" x14ac:dyDescent="0.2">
      <c r="A5" s="238"/>
      <c r="B5" s="121"/>
      <c r="C5" s="240" t="s">
        <v>32</v>
      </c>
      <c r="D5" s="241" t="s">
        <v>265</v>
      </c>
      <c r="E5" s="242">
        <v>54731.570593928001</v>
      </c>
      <c r="F5" s="242">
        <v>636.87771714999997</v>
      </c>
      <c r="G5" s="242">
        <v>1004.1236952057333</v>
      </c>
      <c r="H5" s="242">
        <v>926.50533178962849</v>
      </c>
      <c r="I5" s="243">
        <v>52164.063849782637</v>
      </c>
      <c r="J5" s="244">
        <v>1328.3731373758933</v>
      </c>
      <c r="K5" s="245">
        <v>607.5241442066615</v>
      </c>
      <c r="L5" s="245">
        <v>1849.9276442300002</v>
      </c>
      <c r="M5" s="245">
        <v>321.48348504693973</v>
      </c>
      <c r="N5" s="245">
        <v>5024.1541517504484</v>
      </c>
      <c r="O5" s="245">
        <v>287.35064927000002</v>
      </c>
      <c r="P5" s="245">
        <v>325.63759689693967</v>
      </c>
      <c r="Q5" s="245">
        <v>3551.6207376199995</v>
      </c>
      <c r="R5" s="245">
        <v>6331.2317268906008</v>
      </c>
      <c r="S5" s="245">
        <v>3085.3313251613454</v>
      </c>
      <c r="T5" s="245">
        <v>3167.7464667758063</v>
      </c>
      <c r="U5" s="245">
        <v>103.81884908000001</v>
      </c>
      <c r="V5" s="245">
        <v>588.92469912999991</v>
      </c>
      <c r="W5" s="245">
        <v>1070.1538653</v>
      </c>
      <c r="X5" s="245">
        <v>156.00828615</v>
      </c>
      <c r="Y5" s="245">
        <v>3748.5425972899998</v>
      </c>
      <c r="Z5" s="245">
        <v>103.60610602</v>
      </c>
      <c r="AA5" s="245">
        <v>885.79081135635238</v>
      </c>
      <c r="AB5" s="245">
        <v>501.76309551999998</v>
      </c>
      <c r="AC5" s="245">
        <v>9867.3682594869388</v>
      </c>
      <c r="AD5" s="245">
        <v>3293.0614810627667</v>
      </c>
      <c r="AE5" s="245">
        <v>768.06516388</v>
      </c>
      <c r="AF5" s="245">
        <v>589.72127842000009</v>
      </c>
      <c r="AG5" s="245">
        <v>1096.8153161600001</v>
      </c>
      <c r="AH5" s="245">
        <v>457.41430131693971</v>
      </c>
      <c r="AI5" s="245">
        <v>653.4577809980525</v>
      </c>
      <c r="AJ5" s="246">
        <v>2399.17089338695</v>
      </c>
      <c r="AL5" s="376">
        <v>11.727034679999997</v>
      </c>
    </row>
    <row r="6" spans="1:38" s="13" customFormat="1" ht="18" customHeight="1" x14ac:dyDescent="0.2">
      <c r="A6" s="123"/>
      <c r="B6" s="124"/>
      <c r="C6" s="247" t="s">
        <v>33</v>
      </c>
      <c r="D6" s="248" t="s">
        <v>266</v>
      </c>
      <c r="E6" s="249">
        <v>12353.032030218001</v>
      </c>
      <c r="F6" s="249">
        <v>636.87771714999997</v>
      </c>
      <c r="G6" s="249">
        <v>890.85232438573337</v>
      </c>
      <c r="H6" s="249">
        <v>926.21340296962842</v>
      </c>
      <c r="I6" s="250">
        <v>9899.0885857126395</v>
      </c>
      <c r="J6" s="251">
        <v>1041.6047660258935</v>
      </c>
      <c r="K6" s="252">
        <v>68.103864296661499</v>
      </c>
      <c r="L6" s="252">
        <v>75.094867120000004</v>
      </c>
      <c r="M6" s="252">
        <v>189.74585099693968</v>
      </c>
      <c r="N6" s="252">
        <v>1576.6887377304488</v>
      </c>
      <c r="O6" s="252">
        <v>19.229634490000002</v>
      </c>
      <c r="P6" s="252">
        <v>170.50866988693969</v>
      </c>
      <c r="Q6" s="252">
        <v>219.88314504999994</v>
      </c>
      <c r="R6" s="252">
        <v>903.12338508060122</v>
      </c>
      <c r="S6" s="252">
        <v>1312.6845732413458</v>
      </c>
      <c r="T6" s="252">
        <v>826.73587257580743</v>
      </c>
      <c r="U6" s="252">
        <v>18.549582139999998</v>
      </c>
      <c r="V6" s="252">
        <v>28.136837600000007</v>
      </c>
      <c r="W6" s="252">
        <v>93.017773860000005</v>
      </c>
      <c r="X6" s="252">
        <v>134.45054199</v>
      </c>
      <c r="Y6" s="252">
        <v>111.45432484999999</v>
      </c>
      <c r="Z6" s="252">
        <v>18.871807199999999</v>
      </c>
      <c r="AA6" s="252">
        <v>578.77648810635219</v>
      </c>
      <c r="AB6" s="252">
        <v>283.00575731999999</v>
      </c>
      <c r="AC6" s="252">
        <v>234.04751361693971</v>
      </c>
      <c r="AD6" s="252">
        <v>184.91802732276653</v>
      </c>
      <c r="AE6" s="252">
        <v>67.965691730000003</v>
      </c>
      <c r="AF6" s="252">
        <v>64.86259883999999</v>
      </c>
      <c r="AG6" s="252">
        <v>40.860648700000006</v>
      </c>
      <c r="AH6" s="252">
        <v>153.85341247693972</v>
      </c>
      <c r="AI6" s="252">
        <v>295.67013617805247</v>
      </c>
      <c r="AJ6" s="253">
        <v>1187.2440772869502</v>
      </c>
      <c r="AL6" s="377">
        <v>11.726272809999999</v>
      </c>
    </row>
    <row r="7" spans="1:38" s="1" customFormat="1" ht="18" customHeight="1" x14ac:dyDescent="0.2">
      <c r="A7" s="125"/>
      <c r="B7" s="126"/>
      <c r="C7" s="254" t="s">
        <v>34</v>
      </c>
      <c r="D7" s="255" t="s">
        <v>267</v>
      </c>
      <c r="E7" s="256">
        <v>7510.6675680900007</v>
      </c>
      <c r="F7" s="256">
        <v>324.92680063</v>
      </c>
      <c r="G7" s="256">
        <v>760.91205986999978</v>
      </c>
      <c r="H7" s="256">
        <v>573.28654715000005</v>
      </c>
      <c r="I7" s="257">
        <v>5851.5421604400008</v>
      </c>
      <c r="J7" s="258">
        <v>603.58049514117386</v>
      </c>
      <c r="K7" s="259">
        <v>10.630266579999999</v>
      </c>
      <c r="L7" s="259">
        <v>29.711499789999994</v>
      </c>
      <c r="M7" s="259">
        <v>118.95886017000001</v>
      </c>
      <c r="N7" s="259">
        <v>946.97716248898212</v>
      </c>
      <c r="O7" s="259">
        <v>7.1563471999999999</v>
      </c>
      <c r="P7" s="259">
        <v>72.321976069999991</v>
      </c>
      <c r="Q7" s="259">
        <v>132.73206843</v>
      </c>
      <c r="R7" s="259">
        <v>634.86560878</v>
      </c>
      <c r="S7" s="259">
        <v>791.10101202789679</v>
      </c>
      <c r="T7" s="259">
        <v>553.38921659618734</v>
      </c>
      <c r="U7" s="259">
        <v>9.6416083300000004</v>
      </c>
      <c r="V7" s="259">
        <v>2.7873189299999996</v>
      </c>
      <c r="W7" s="259">
        <v>5.4920527899999998</v>
      </c>
      <c r="X7" s="259">
        <v>24.17506788</v>
      </c>
      <c r="Y7" s="259">
        <v>39.286943869999995</v>
      </c>
      <c r="Z7" s="259">
        <v>1.80843752</v>
      </c>
      <c r="AA7" s="259">
        <v>403.93763591000004</v>
      </c>
      <c r="AB7" s="259">
        <v>146.54113312000001</v>
      </c>
      <c r="AC7" s="259">
        <v>60.344101970000004</v>
      </c>
      <c r="AD7" s="259">
        <v>58.978475079999996</v>
      </c>
      <c r="AE7" s="259">
        <v>18.545525350000002</v>
      </c>
      <c r="AF7" s="259">
        <v>21.629311409999996</v>
      </c>
      <c r="AG7" s="259">
        <v>7.2729313100000006</v>
      </c>
      <c r="AH7" s="259">
        <v>105.75734556000002</v>
      </c>
      <c r="AI7" s="259">
        <v>203.12168241999998</v>
      </c>
      <c r="AJ7" s="260">
        <v>840.79807571576021</v>
      </c>
      <c r="AL7" s="260">
        <v>9.4195738699999971</v>
      </c>
    </row>
    <row r="8" spans="1:38" s="1" customFormat="1" ht="18" customHeight="1" x14ac:dyDescent="0.2">
      <c r="A8" s="125"/>
      <c r="B8" s="126"/>
      <c r="C8" s="254" t="s">
        <v>35</v>
      </c>
      <c r="D8" s="255" t="s">
        <v>268</v>
      </c>
      <c r="E8" s="256">
        <v>23.545121140000003</v>
      </c>
      <c r="F8" s="256">
        <v>0</v>
      </c>
      <c r="G8" s="256">
        <v>0</v>
      </c>
      <c r="H8" s="256">
        <v>3.5749999999999997E-2</v>
      </c>
      <c r="I8" s="257">
        <v>23.509371140000002</v>
      </c>
      <c r="J8" s="258">
        <v>1.1616164199999999</v>
      </c>
      <c r="K8" s="259">
        <v>0</v>
      </c>
      <c r="L8" s="259">
        <v>0</v>
      </c>
      <c r="M8" s="259">
        <v>0</v>
      </c>
      <c r="N8" s="259">
        <v>5.2702456900000003</v>
      </c>
      <c r="O8" s="259">
        <v>0</v>
      </c>
      <c r="P8" s="259">
        <v>0</v>
      </c>
      <c r="Q8" s="259">
        <v>0</v>
      </c>
      <c r="R8" s="259">
        <v>3.0934663100000002</v>
      </c>
      <c r="S8" s="259">
        <v>2.7973041699999999</v>
      </c>
      <c r="T8" s="259">
        <v>8.6840435800000009</v>
      </c>
      <c r="U8" s="259">
        <v>0</v>
      </c>
      <c r="V8" s="259">
        <v>0</v>
      </c>
      <c r="W8" s="259">
        <v>0</v>
      </c>
      <c r="X8" s="259">
        <v>1.2370200000000001E-2</v>
      </c>
      <c r="Y8" s="259">
        <v>0</v>
      </c>
      <c r="Z8" s="259">
        <v>0</v>
      </c>
      <c r="AA8" s="259">
        <v>7.7467200000000003E-3</v>
      </c>
      <c r="AB8" s="259">
        <v>0</v>
      </c>
      <c r="AC8" s="259">
        <v>0</v>
      </c>
      <c r="AD8" s="259">
        <v>0</v>
      </c>
      <c r="AE8" s="259">
        <v>0</v>
      </c>
      <c r="AF8" s="259">
        <v>0</v>
      </c>
      <c r="AG8" s="259">
        <v>0</v>
      </c>
      <c r="AH8" s="259">
        <v>0</v>
      </c>
      <c r="AI8" s="259">
        <v>0</v>
      </c>
      <c r="AJ8" s="260">
        <v>2.4825780499999999</v>
      </c>
      <c r="AL8" s="260">
        <v>0</v>
      </c>
    </row>
    <row r="9" spans="1:38" s="1" customFormat="1" ht="18" customHeight="1" x14ac:dyDescent="0.2">
      <c r="A9" s="125"/>
      <c r="B9" s="126"/>
      <c r="C9" s="254" t="s">
        <v>36</v>
      </c>
      <c r="D9" s="255" t="s">
        <v>269</v>
      </c>
      <c r="E9" s="256">
        <v>865.56123806000005</v>
      </c>
      <c r="F9" s="256">
        <v>29.538314320000001</v>
      </c>
      <c r="G9" s="256">
        <v>0.45132781</v>
      </c>
      <c r="H9" s="256">
        <v>294.95709658000004</v>
      </c>
      <c r="I9" s="257">
        <v>540.61449935000007</v>
      </c>
      <c r="J9" s="258">
        <v>42.177501319999998</v>
      </c>
      <c r="K9" s="259">
        <v>0.46271762</v>
      </c>
      <c r="L9" s="259">
        <v>3.7261060099999996</v>
      </c>
      <c r="M9" s="259">
        <v>13.804407469999999</v>
      </c>
      <c r="N9" s="259">
        <v>78.208964399999999</v>
      </c>
      <c r="O9" s="259">
        <v>0.86370239999999998</v>
      </c>
      <c r="P9" s="259">
        <v>0.54870909000000001</v>
      </c>
      <c r="Q9" s="259">
        <v>1.5605387999999998</v>
      </c>
      <c r="R9" s="259">
        <v>57.404933340000007</v>
      </c>
      <c r="S9" s="259">
        <v>84.034833159999991</v>
      </c>
      <c r="T9" s="259">
        <v>29.210919620000002</v>
      </c>
      <c r="U9" s="259">
        <v>0.87675999999999998</v>
      </c>
      <c r="V9" s="259">
        <v>5.4395287000000003</v>
      </c>
      <c r="W9" s="259">
        <v>3.2140326299999997</v>
      </c>
      <c r="X9" s="259">
        <v>4.8107608900000001</v>
      </c>
      <c r="Y9" s="259">
        <v>8.7951397300000007</v>
      </c>
      <c r="Z9" s="259">
        <v>9.9166800000000006E-3</v>
      </c>
      <c r="AA9" s="259">
        <v>50.466457140000003</v>
      </c>
      <c r="AB9" s="259">
        <v>72.262304299999997</v>
      </c>
      <c r="AC9" s="259">
        <v>1.53113323</v>
      </c>
      <c r="AD9" s="259">
        <v>3.8744091099999998</v>
      </c>
      <c r="AE9" s="259">
        <v>0.34039999999999998</v>
      </c>
      <c r="AF9" s="259">
        <v>3.4660613900000001</v>
      </c>
      <c r="AG9" s="259">
        <v>2.0768549099999998</v>
      </c>
      <c r="AH9" s="259">
        <v>16.206165679999998</v>
      </c>
      <c r="AI9" s="259">
        <v>35.624068799999996</v>
      </c>
      <c r="AJ9" s="260">
        <v>19.617172929999999</v>
      </c>
      <c r="AL9" s="260">
        <v>0</v>
      </c>
    </row>
    <row r="10" spans="1:38" s="1" customFormat="1" ht="18" customHeight="1" x14ac:dyDescent="0.2">
      <c r="A10" s="125"/>
      <c r="B10" s="126"/>
      <c r="C10" s="254" t="s">
        <v>37</v>
      </c>
      <c r="D10" s="255" t="s">
        <v>270</v>
      </c>
      <c r="E10" s="256">
        <v>565.62582808000013</v>
      </c>
      <c r="F10" s="256">
        <v>8.2349715799999998</v>
      </c>
      <c r="G10" s="256">
        <v>0.4907358057334899</v>
      </c>
      <c r="H10" s="256">
        <v>0.49464716962842992</v>
      </c>
      <c r="I10" s="257">
        <v>556.40547352463818</v>
      </c>
      <c r="J10" s="258">
        <v>7.5705987167195845</v>
      </c>
      <c r="K10" s="259">
        <v>2.5268996661479991E-2</v>
      </c>
      <c r="L10" s="259">
        <v>0</v>
      </c>
      <c r="M10" s="259">
        <v>2.3163246939689998E-2</v>
      </c>
      <c r="N10" s="259">
        <v>241.99910540146635</v>
      </c>
      <c r="O10" s="259">
        <v>0</v>
      </c>
      <c r="P10" s="259">
        <v>2.3163246939689998E-2</v>
      </c>
      <c r="Q10" s="259">
        <v>0</v>
      </c>
      <c r="R10" s="259">
        <v>1.5030105506012297</v>
      </c>
      <c r="S10" s="259">
        <v>214.30524392344952</v>
      </c>
      <c r="T10" s="259">
        <v>38.475318059620129</v>
      </c>
      <c r="U10" s="259">
        <v>0</v>
      </c>
      <c r="V10" s="259">
        <v>0</v>
      </c>
      <c r="W10" s="259">
        <v>0</v>
      </c>
      <c r="X10" s="259">
        <v>1.8699799999999999E-2</v>
      </c>
      <c r="Y10" s="259">
        <v>0</v>
      </c>
      <c r="Z10" s="259">
        <v>0</v>
      </c>
      <c r="AA10" s="259">
        <v>0.24070434635214999</v>
      </c>
      <c r="AB10" s="259">
        <v>0</v>
      </c>
      <c r="AC10" s="259">
        <v>2.3163246939689998E-2</v>
      </c>
      <c r="AD10" s="259">
        <v>5.4749492766539988E-2</v>
      </c>
      <c r="AE10" s="259">
        <v>0</v>
      </c>
      <c r="AF10" s="259">
        <v>0</v>
      </c>
      <c r="AG10" s="259">
        <v>0</v>
      </c>
      <c r="AH10" s="259">
        <v>2.3163246939689998E-2</v>
      </c>
      <c r="AI10" s="259">
        <v>1.4740248052529999E-2</v>
      </c>
      <c r="AJ10" s="260">
        <v>52.105381001189855</v>
      </c>
      <c r="AL10" s="260">
        <v>0</v>
      </c>
    </row>
    <row r="11" spans="1:38" s="1" customFormat="1" ht="18" customHeight="1" x14ac:dyDescent="0.2">
      <c r="A11" s="125"/>
      <c r="B11" s="126"/>
      <c r="C11" s="254" t="s">
        <v>38</v>
      </c>
      <c r="D11" s="255" t="s">
        <v>271</v>
      </c>
      <c r="E11" s="256">
        <v>20.849568549999994</v>
      </c>
      <c r="F11" s="256">
        <v>0</v>
      </c>
      <c r="G11" s="256">
        <v>0.11322408</v>
      </c>
      <c r="H11" s="256">
        <v>0</v>
      </c>
      <c r="I11" s="257">
        <v>20.736344469999995</v>
      </c>
      <c r="J11" s="258">
        <v>2.24376175</v>
      </c>
      <c r="K11" s="259">
        <v>0.41340282</v>
      </c>
      <c r="L11" s="259">
        <v>0</v>
      </c>
      <c r="M11" s="259">
        <v>0</v>
      </c>
      <c r="N11" s="259">
        <v>0.11358067999999999</v>
      </c>
      <c r="O11" s="259">
        <v>0</v>
      </c>
      <c r="P11" s="259">
        <v>0</v>
      </c>
      <c r="Q11" s="259">
        <v>0</v>
      </c>
      <c r="R11" s="259">
        <v>1.4242360000000001</v>
      </c>
      <c r="S11" s="259">
        <v>1.69553847</v>
      </c>
      <c r="T11" s="259">
        <v>4.2663213400000002</v>
      </c>
      <c r="U11" s="259">
        <v>0.1514741</v>
      </c>
      <c r="V11" s="259">
        <v>0.38707860999999999</v>
      </c>
      <c r="W11" s="259">
        <v>0</v>
      </c>
      <c r="X11" s="259">
        <v>1.2231323999999999</v>
      </c>
      <c r="Y11" s="259">
        <v>0.10858764</v>
      </c>
      <c r="Z11" s="259">
        <v>0</v>
      </c>
      <c r="AA11" s="259">
        <v>0</v>
      </c>
      <c r="AB11" s="259">
        <v>4.4809449599999995</v>
      </c>
      <c r="AC11" s="259">
        <v>1.1300139499999999</v>
      </c>
      <c r="AD11" s="259">
        <v>0</v>
      </c>
      <c r="AE11" s="259">
        <v>0</v>
      </c>
      <c r="AF11" s="259">
        <v>0.67947016000000005</v>
      </c>
      <c r="AG11" s="259">
        <v>0</v>
      </c>
      <c r="AH11" s="259">
        <v>0</v>
      </c>
      <c r="AI11" s="259">
        <v>0.69797280000000006</v>
      </c>
      <c r="AJ11" s="260">
        <v>1.7208287900000001</v>
      </c>
      <c r="AL11" s="260">
        <v>0</v>
      </c>
    </row>
    <row r="12" spans="1:38" s="1" customFormat="1" ht="18" customHeight="1" x14ac:dyDescent="0.2">
      <c r="A12" s="125"/>
      <c r="B12" s="126"/>
      <c r="C12" s="254" t="s">
        <v>39</v>
      </c>
      <c r="D12" s="255" t="s">
        <v>272</v>
      </c>
      <c r="E12" s="256">
        <v>1315.1297567899999</v>
      </c>
      <c r="F12" s="256">
        <v>171.14916780999999</v>
      </c>
      <c r="G12" s="256">
        <v>0.15861927000000001</v>
      </c>
      <c r="H12" s="256">
        <v>19.579959270000003</v>
      </c>
      <c r="I12" s="261">
        <v>1124.2420104399998</v>
      </c>
      <c r="J12" s="262">
        <v>69.513124050000002</v>
      </c>
      <c r="K12" s="263">
        <v>24.137179420000002</v>
      </c>
      <c r="L12" s="263">
        <v>24.336275239999999</v>
      </c>
      <c r="M12" s="263">
        <v>19.717982550000002</v>
      </c>
      <c r="N12" s="263">
        <v>142.32355899000001</v>
      </c>
      <c r="O12" s="263">
        <v>7.8698469699999993</v>
      </c>
      <c r="P12" s="263">
        <v>12.75253341</v>
      </c>
      <c r="Q12" s="263">
        <v>32.798550589999998</v>
      </c>
      <c r="R12" s="263">
        <v>96.531971999999996</v>
      </c>
      <c r="S12" s="263">
        <v>123.22716692</v>
      </c>
      <c r="T12" s="263">
        <v>124.62869023</v>
      </c>
      <c r="U12" s="263">
        <v>5.6724502599999997</v>
      </c>
      <c r="V12" s="263">
        <v>10.53463872</v>
      </c>
      <c r="W12" s="263">
        <v>15.51314655</v>
      </c>
      <c r="X12" s="263">
        <v>3.83604425</v>
      </c>
      <c r="Y12" s="263">
        <v>25.402431739999997</v>
      </c>
      <c r="Z12" s="263">
        <v>1.46357308</v>
      </c>
      <c r="AA12" s="263">
        <v>36.997349760000006</v>
      </c>
      <c r="AB12" s="263">
        <v>25.616346929999999</v>
      </c>
      <c r="AC12" s="263">
        <v>86.972231040000011</v>
      </c>
      <c r="AD12" s="263">
        <v>29.229150230000002</v>
      </c>
      <c r="AE12" s="263">
        <v>35.106528420000004</v>
      </c>
      <c r="AF12" s="263">
        <v>8.8877808900000002</v>
      </c>
      <c r="AG12" s="263">
        <v>9.5948768800000011</v>
      </c>
      <c r="AH12" s="263">
        <v>23.050337500000001</v>
      </c>
      <c r="AI12" s="263">
        <v>20.931891829999998</v>
      </c>
      <c r="AJ12" s="264">
        <v>107.59635198999999</v>
      </c>
      <c r="AL12" s="264">
        <v>0.31988690000000003</v>
      </c>
    </row>
    <row r="13" spans="1:38" s="1" customFormat="1" ht="18" customHeight="1" x14ac:dyDescent="0.2">
      <c r="A13" s="125"/>
      <c r="B13" s="126"/>
      <c r="C13" s="254" t="s">
        <v>40</v>
      </c>
      <c r="D13" s="265" t="s">
        <v>273</v>
      </c>
      <c r="E13" s="266">
        <v>494.69639224000002</v>
      </c>
      <c r="F13" s="266">
        <v>25.278878450000004</v>
      </c>
      <c r="G13" s="266">
        <v>107.48169227</v>
      </c>
      <c r="H13" s="266">
        <v>14.249998850000001</v>
      </c>
      <c r="I13" s="267">
        <v>347.68582266999999</v>
      </c>
      <c r="J13" s="268">
        <v>38.70512781</v>
      </c>
      <c r="K13" s="269">
        <v>2.5456382099999999</v>
      </c>
      <c r="L13" s="269">
        <v>3.4869807499999999</v>
      </c>
      <c r="M13" s="269">
        <v>5.7143735800000002</v>
      </c>
      <c r="N13" s="269">
        <v>49.407224390000003</v>
      </c>
      <c r="O13" s="269">
        <v>1.8183238000000002</v>
      </c>
      <c r="P13" s="269">
        <v>3.5361532400000004</v>
      </c>
      <c r="Q13" s="269">
        <v>12.52461592</v>
      </c>
      <c r="R13" s="269">
        <v>30.352457440000006</v>
      </c>
      <c r="S13" s="269">
        <v>27.16003332</v>
      </c>
      <c r="T13" s="269">
        <v>41.139538999999999</v>
      </c>
      <c r="U13" s="269">
        <v>1.1846810100000003</v>
      </c>
      <c r="V13" s="269">
        <v>1.3546038500000002</v>
      </c>
      <c r="W13" s="269">
        <v>1.12173787</v>
      </c>
      <c r="X13" s="269">
        <v>22.93736787000001</v>
      </c>
      <c r="Y13" s="269">
        <v>3.5773118699999999</v>
      </c>
      <c r="Z13" s="269">
        <v>0.67509558999999997</v>
      </c>
      <c r="AA13" s="269">
        <v>22.337107689999996</v>
      </c>
      <c r="AB13" s="269">
        <v>12.00014837</v>
      </c>
      <c r="AC13" s="269">
        <v>7.5361857599999995</v>
      </c>
      <c r="AD13" s="269">
        <v>8.4883479000000008</v>
      </c>
      <c r="AE13" s="269">
        <v>4.1955795</v>
      </c>
      <c r="AF13" s="269">
        <v>3.0610294699999998</v>
      </c>
      <c r="AG13" s="269">
        <v>1.1507003599999999</v>
      </c>
      <c r="AH13" s="269">
        <v>4.6184607900000003</v>
      </c>
      <c r="AI13" s="269">
        <v>7.4167097899999996</v>
      </c>
      <c r="AJ13" s="270">
        <v>29.640287520000005</v>
      </c>
      <c r="AL13" s="270">
        <v>1.64040699</v>
      </c>
    </row>
    <row r="14" spans="1:38" s="96" customFormat="1" ht="18" customHeight="1" x14ac:dyDescent="0.2">
      <c r="A14" s="125"/>
      <c r="B14" s="126"/>
      <c r="C14" s="271" t="s">
        <v>41</v>
      </c>
      <c r="D14" s="272" t="s">
        <v>274</v>
      </c>
      <c r="E14" s="273">
        <v>297.07169783999996</v>
      </c>
      <c r="F14" s="273">
        <v>22.133543460000002</v>
      </c>
      <c r="G14" s="274">
        <v>106.00625847999999</v>
      </c>
      <c r="H14" s="274">
        <v>11.15600324</v>
      </c>
      <c r="I14" s="275">
        <v>157.77589265999998</v>
      </c>
      <c r="J14" s="276">
        <v>13.31386992</v>
      </c>
      <c r="K14" s="277">
        <v>1.5025340300000001</v>
      </c>
      <c r="L14" s="277">
        <v>2.2097596800000003</v>
      </c>
      <c r="M14" s="277">
        <v>3.4034298000000001</v>
      </c>
      <c r="N14" s="277">
        <v>23.73267667</v>
      </c>
      <c r="O14" s="277">
        <v>1.06988204</v>
      </c>
      <c r="P14" s="277">
        <v>1.8402406</v>
      </c>
      <c r="Q14" s="277">
        <v>5.3635196800000005</v>
      </c>
      <c r="R14" s="277">
        <v>15.664959319999999</v>
      </c>
      <c r="S14" s="277">
        <v>14.479838789999999</v>
      </c>
      <c r="T14" s="277">
        <v>20.495910309999999</v>
      </c>
      <c r="U14" s="277">
        <v>0.42507297999999999</v>
      </c>
      <c r="V14" s="277">
        <v>0.52505449000000004</v>
      </c>
      <c r="W14" s="277">
        <v>0.65597523000000002</v>
      </c>
      <c r="X14" s="277">
        <v>1.9246791800000072</v>
      </c>
      <c r="Y14" s="277">
        <v>2.4332762699999999</v>
      </c>
      <c r="Z14" s="277">
        <v>0.29715138000000002</v>
      </c>
      <c r="AA14" s="277">
        <v>8.9983828100000007</v>
      </c>
      <c r="AB14" s="277">
        <v>4.4253248799999998</v>
      </c>
      <c r="AC14" s="277">
        <v>6.2917017900000003</v>
      </c>
      <c r="AD14" s="277">
        <v>2.5279374799999998</v>
      </c>
      <c r="AE14" s="277">
        <v>2.4717468999999999</v>
      </c>
      <c r="AF14" s="277">
        <v>1.44722591</v>
      </c>
      <c r="AG14" s="277">
        <v>0.54986795999999993</v>
      </c>
      <c r="AH14" s="277">
        <v>1.77138738</v>
      </c>
      <c r="AI14" s="277">
        <v>3.20158846</v>
      </c>
      <c r="AJ14" s="278">
        <v>16.752898720000001</v>
      </c>
      <c r="AL14" s="278">
        <v>0.88077591</v>
      </c>
    </row>
    <row r="15" spans="1:38" s="96" customFormat="1" ht="18" customHeight="1" x14ac:dyDescent="0.2">
      <c r="A15" s="125"/>
      <c r="B15" s="126"/>
      <c r="C15" s="271" t="s">
        <v>42</v>
      </c>
      <c r="D15" s="279" t="s">
        <v>275</v>
      </c>
      <c r="E15" s="280">
        <v>102.36963677</v>
      </c>
      <c r="F15" s="280">
        <v>1.5180483200000001</v>
      </c>
      <c r="G15" s="256">
        <v>0.39772993000000717</v>
      </c>
      <c r="H15" s="256">
        <v>2.0895686599999999</v>
      </c>
      <c r="I15" s="281">
        <v>98.364289859999985</v>
      </c>
      <c r="J15" s="282">
        <v>8.0936725200000001</v>
      </c>
      <c r="K15" s="259">
        <v>0.94437117999999998</v>
      </c>
      <c r="L15" s="259">
        <v>1.27722107</v>
      </c>
      <c r="M15" s="259">
        <v>1.73350787</v>
      </c>
      <c r="N15" s="259">
        <v>9.7301027599999976</v>
      </c>
      <c r="O15" s="259">
        <v>0.54099076000000001</v>
      </c>
      <c r="P15" s="259">
        <v>1.1488972800000001</v>
      </c>
      <c r="Q15" s="259">
        <v>6.4277714700000006</v>
      </c>
      <c r="R15" s="259">
        <v>12.851727390000002</v>
      </c>
      <c r="S15" s="259">
        <v>6.6730403699999998</v>
      </c>
      <c r="T15" s="259">
        <v>13.37251221</v>
      </c>
      <c r="U15" s="259">
        <v>0.68460803000000015</v>
      </c>
      <c r="V15" s="259">
        <v>0.67080185999999997</v>
      </c>
      <c r="W15" s="259">
        <v>0.46576264000000001</v>
      </c>
      <c r="X15" s="259">
        <v>0.99311773000000003</v>
      </c>
      <c r="Y15" s="259">
        <v>0.91932259999999999</v>
      </c>
      <c r="Z15" s="259">
        <v>0.37794421000000006</v>
      </c>
      <c r="AA15" s="259">
        <v>9.8663807100000014</v>
      </c>
      <c r="AB15" s="259">
        <v>3.0794422999999997</v>
      </c>
      <c r="AC15" s="259">
        <v>0.83650146999999986</v>
      </c>
      <c r="AD15" s="259">
        <v>2.5237292600000001</v>
      </c>
      <c r="AE15" s="259">
        <v>1.260275</v>
      </c>
      <c r="AF15" s="259">
        <v>0.89909364000000003</v>
      </c>
      <c r="AG15" s="259">
        <v>0.52583239999999998</v>
      </c>
      <c r="AH15" s="259">
        <v>1.3659144999999997</v>
      </c>
      <c r="AI15" s="259">
        <v>3.46929475</v>
      </c>
      <c r="AJ15" s="260">
        <v>7.6324538799999999</v>
      </c>
      <c r="AL15" s="260">
        <v>0.60963107999999999</v>
      </c>
    </row>
    <row r="16" spans="1:38" s="96" customFormat="1" ht="18" customHeight="1" x14ac:dyDescent="0.2">
      <c r="A16" s="125"/>
      <c r="B16" s="126"/>
      <c r="C16" s="271" t="s">
        <v>43</v>
      </c>
      <c r="D16" s="283" t="s">
        <v>276</v>
      </c>
      <c r="E16" s="284">
        <v>95.255057630000024</v>
      </c>
      <c r="F16" s="284">
        <v>1.6272866699999999</v>
      </c>
      <c r="G16" s="285">
        <v>1.0777038600000002</v>
      </c>
      <c r="H16" s="285">
        <v>1.00442695</v>
      </c>
      <c r="I16" s="286">
        <v>91.545640150000025</v>
      </c>
      <c r="J16" s="262">
        <v>17.29758537</v>
      </c>
      <c r="K16" s="263">
        <v>9.8733000000000001E-2</v>
      </c>
      <c r="L16" s="263">
        <v>0</v>
      </c>
      <c r="M16" s="263">
        <v>0.57743591000000005</v>
      </c>
      <c r="N16" s="263">
        <v>15.94444496</v>
      </c>
      <c r="O16" s="263">
        <v>0.207451</v>
      </c>
      <c r="P16" s="263">
        <v>0.54701535999999995</v>
      </c>
      <c r="Q16" s="263">
        <v>0.73332477000000007</v>
      </c>
      <c r="R16" s="263">
        <v>1.8357707299999999</v>
      </c>
      <c r="S16" s="263">
        <v>6.0071541599999998</v>
      </c>
      <c r="T16" s="263">
        <v>7.2711164800000008</v>
      </c>
      <c r="U16" s="263">
        <v>7.4999999999999997E-2</v>
      </c>
      <c r="V16" s="263">
        <v>0.15874750000000001</v>
      </c>
      <c r="W16" s="263">
        <v>0</v>
      </c>
      <c r="X16" s="263">
        <v>20.019570959999999</v>
      </c>
      <c r="Y16" s="263">
        <v>0.224713</v>
      </c>
      <c r="Z16" s="263">
        <v>0</v>
      </c>
      <c r="AA16" s="263">
        <v>3.47234417</v>
      </c>
      <c r="AB16" s="263">
        <v>4.4953811900000007</v>
      </c>
      <c r="AC16" s="263">
        <v>0.40798250000000003</v>
      </c>
      <c r="AD16" s="263">
        <v>3.43668116</v>
      </c>
      <c r="AE16" s="263">
        <v>0.46355759999999996</v>
      </c>
      <c r="AF16" s="263">
        <v>0.71470992</v>
      </c>
      <c r="AG16" s="263">
        <v>7.4999999999999997E-2</v>
      </c>
      <c r="AH16" s="263">
        <v>1.48115891</v>
      </c>
      <c r="AI16" s="263">
        <v>0.74582657999999991</v>
      </c>
      <c r="AJ16" s="264">
        <v>5.2549349200000002</v>
      </c>
      <c r="AL16" s="264">
        <v>0.15</v>
      </c>
    </row>
    <row r="17" spans="1:38" s="1" customFormat="1" ht="18" customHeight="1" x14ac:dyDescent="0.2">
      <c r="A17" s="125"/>
      <c r="B17" s="126"/>
      <c r="C17" s="254" t="s">
        <v>44</v>
      </c>
      <c r="D17" s="255" t="s">
        <v>277</v>
      </c>
      <c r="E17" s="256">
        <v>150.85694404999998</v>
      </c>
      <c r="F17" s="256">
        <v>2.0342366799999998</v>
      </c>
      <c r="G17" s="256">
        <v>3.7588999999999997E-2</v>
      </c>
      <c r="H17" s="256">
        <v>2.71792897</v>
      </c>
      <c r="I17" s="257">
        <v>146.06718939999999</v>
      </c>
      <c r="J17" s="287">
        <v>66.785936300000003</v>
      </c>
      <c r="K17" s="277">
        <v>1.0202356000000001</v>
      </c>
      <c r="L17" s="277">
        <v>0.99744515</v>
      </c>
      <c r="M17" s="277">
        <v>1.8622424100000001</v>
      </c>
      <c r="N17" s="277">
        <v>12.41200985</v>
      </c>
      <c r="O17" s="277">
        <v>0.39463478000000002</v>
      </c>
      <c r="P17" s="277">
        <v>0.58700911</v>
      </c>
      <c r="Q17" s="277">
        <v>0.85293180999999996</v>
      </c>
      <c r="R17" s="277">
        <v>3.0030523499999999</v>
      </c>
      <c r="S17" s="277">
        <v>9.9642594100000004</v>
      </c>
      <c r="T17" s="277">
        <v>6.0802656600000002</v>
      </c>
      <c r="U17" s="277">
        <v>0.30997853999999997</v>
      </c>
      <c r="V17" s="277">
        <v>0.23108679999999998</v>
      </c>
      <c r="W17" s="277">
        <v>0.9660298100000001</v>
      </c>
      <c r="X17" s="277">
        <v>9.9988260499999981</v>
      </c>
      <c r="Y17" s="277">
        <v>1.9693610400000001</v>
      </c>
      <c r="Z17" s="277">
        <v>0.37517871000000003</v>
      </c>
      <c r="AA17" s="277">
        <v>6.3758429000000003</v>
      </c>
      <c r="AB17" s="277">
        <v>3.9979247199999999</v>
      </c>
      <c r="AC17" s="277">
        <v>2.0646688600000003</v>
      </c>
      <c r="AD17" s="277">
        <v>0.70819299999999996</v>
      </c>
      <c r="AE17" s="277">
        <v>0.54866969999999993</v>
      </c>
      <c r="AF17" s="277">
        <v>1.5333544800000001</v>
      </c>
      <c r="AG17" s="277">
        <v>0.68496820000000003</v>
      </c>
      <c r="AH17" s="277">
        <v>0.65278405999999989</v>
      </c>
      <c r="AI17" s="277">
        <v>0.85077195999999999</v>
      </c>
      <c r="AJ17" s="278">
        <v>10.839528139999999</v>
      </c>
      <c r="AL17" s="278">
        <v>0.21483354999999998</v>
      </c>
    </row>
    <row r="18" spans="1:38" s="1" customFormat="1" ht="18" customHeight="1" x14ac:dyDescent="0.2">
      <c r="A18" s="125"/>
      <c r="B18" s="126"/>
      <c r="C18" s="254" t="s">
        <v>45</v>
      </c>
      <c r="D18" s="255" t="s">
        <v>278</v>
      </c>
      <c r="E18" s="256">
        <v>61.383096290000005</v>
      </c>
      <c r="F18" s="256">
        <v>0.25684089999999998</v>
      </c>
      <c r="G18" s="256">
        <v>14.595304800000001</v>
      </c>
      <c r="H18" s="256">
        <v>11.625659669999999</v>
      </c>
      <c r="I18" s="257">
        <v>34.905290920000006</v>
      </c>
      <c r="J18" s="258">
        <v>18.2522907</v>
      </c>
      <c r="K18" s="259">
        <v>0.36247161</v>
      </c>
      <c r="L18" s="259">
        <v>0.54668534000000002</v>
      </c>
      <c r="M18" s="259">
        <v>0.59149868000000005</v>
      </c>
      <c r="N18" s="259">
        <v>0.64545992000000008</v>
      </c>
      <c r="O18" s="259">
        <v>0.30914900000000001</v>
      </c>
      <c r="P18" s="259">
        <v>0.316</v>
      </c>
      <c r="Q18" s="259">
        <v>0.39773196</v>
      </c>
      <c r="R18" s="259">
        <v>0.28471640000000004</v>
      </c>
      <c r="S18" s="259">
        <v>0.46772449999999999</v>
      </c>
      <c r="T18" s="259">
        <v>0.58895506999999991</v>
      </c>
      <c r="U18" s="259">
        <v>0.245</v>
      </c>
      <c r="V18" s="259">
        <v>0.42499999999999999</v>
      </c>
      <c r="W18" s="259">
        <v>0.35449999999999998</v>
      </c>
      <c r="X18" s="259">
        <v>6.1752699099999999</v>
      </c>
      <c r="Y18" s="259">
        <v>0.43563542</v>
      </c>
      <c r="Z18" s="259">
        <v>0.245</v>
      </c>
      <c r="AA18" s="259">
        <v>0.40684211999999997</v>
      </c>
      <c r="AB18" s="259">
        <v>0.33796715000000005</v>
      </c>
      <c r="AC18" s="259">
        <v>0.37824388000000003</v>
      </c>
      <c r="AD18" s="259">
        <v>0.45350000000000001</v>
      </c>
      <c r="AE18" s="259">
        <v>0.37193009000000005</v>
      </c>
      <c r="AF18" s="259">
        <v>0.29049999999999998</v>
      </c>
      <c r="AG18" s="259">
        <v>0.32659218000000001</v>
      </c>
      <c r="AH18" s="259">
        <v>0.45935144999999999</v>
      </c>
      <c r="AI18" s="259">
        <v>0.70005147000000001</v>
      </c>
      <c r="AJ18" s="260">
        <v>0.53722406999999994</v>
      </c>
      <c r="AL18" s="260">
        <v>0.12865702000000001</v>
      </c>
    </row>
    <row r="19" spans="1:38" s="1" customFormat="1" ht="18" customHeight="1" x14ac:dyDescent="0.2">
      <c r="A19" s="125"/>
      <c r="B19" s="126"/>
      <c r="C19" s="254" t="s">
        <v>46</v>
      </c>
      <c r="D19" s="255" t="s">
        <v>279</v>
      </c>
      <c r="E19" s="256">
        <v>101.96547652000001</v>
      </c>
      <c r="F19" s="256">
        <v>0</v>
      </c>
      <c r="G19" s="256">
        <v>0</v>
      </c>
      <c r="H19" s="256">
        <v>0</v>
      </c>
      <c r="I19" s="257">
        <v>101.96547652000001</v>
      </c>
      <c r="J19" s="258">
        <v>0</v>
      </c>
      <c r="K19" s="259">
        <v>27.48992089</v>
      </c>
      <c r="L19" s="259">
        <v>0</v>
      </c>
      <c r="M19" s="259">
        <v>0</v>
      </c>
      <c r="N19" s="259">
        <v>0</v>
      </c>
      <c r="O19" s="259">
        <v>0</v>
      </c>
      <c r="P19" s="259">
        <v>0</v>
      </c>
      <c r="Q19" s="259">
        <v>0</v>
      </c>
      <c r="R19" s="259">
        <v>0</v>
      </c>
      <c r="S19" s="259">
        <v>0</v>
      </c>
      <c r="T19" s="259">
        <v>0</v>
      </c>
      <c r="U19" s="259">
        <v>0</v>
      </c>
      <c r="V19" s="259">
        <v>0</v>
      </c>
      <c r="W19" s="259">
        <v>57.129261740000004</v>
      </c>
      <c r="X19" s="259">
        <v>0</v>
      </c>
      <c r="Y19" s="259">
        <v>0</v>
      </c>
      <c r="Z19" s="259">
        <v>0</v>
      </c>
      <c r="AA19" s="259">
        <v>0</v>
      </c>
      <c r="AB19" s="259">
        <v>0</v>
      </c>
      <c r="AC19" s="259">
        <v>0</v>
      </c>
      <c r="AD19" s="259">
        <v>0</v>
      </c>
      <c r="AE19" s="259">
        <v>0</v>
      </c>
      <c r="AF19" s="259">
        <v>0</v>
      </c>
      <c r="AG19" s="259">
        <v>17.346293890000002</v>
      </c>
      <c r="AH19" s="259">
        <v>0</v>
      </c>
      <c r="AI19" s="259">
        <v>0</v>
      </c>
      <c r="AJ19" s="260">
        <v>0</v>
      </c>
      <c r="AL19" s="260">
        <v>0</v>
      </c>
    </row>
    <row r="20" spans="1:38" s="1" customFormat="1" ht="18" customHeight="1" x14ac:dyDescent="0.2">
      <c r="A20" s="125"/>
      <c r="B20" s="126"/>
      <c r="C20" s="254" t="s">
        <v>47</v>
      </c>
      <c r="D20" s="255" t="s">
        <v>280</v>
      </c>
      <c r="E20" s="256">
        <v>114.29921009999997</v>
      </c>
      <c r="F20" s="256">
        <v>0</v>
      </c>
      <c r="G20" s="256">
        <v>0</v>
      </c>
      <c r="H20" s="256">
        <v>0</v>
      </c>
      <c r="I20" s="257">
        <v>114.29921009999997</v>
      </c>
      <c r="J20" s="258">
        <v>9.8539417999999994</v>
      </c>
      <c r="K20" s="259">
        <v>5.1966999999999996E-4</v>
      </c>
      <c r="L20" s="259">
        <v>0.32517589999999996</v>
      </c>
      <c r="M20" s="259">
        <v>24.375825299999995</v>
      </c>
      <c r="N20" s="259">
        <v>12.658286390000001</v>
      </c>
      <c r="O20" s="259">
        <v>0</v>
      </c>
      <c r="P20" s="259">
        <v>35.742392720000005</v>
      </c>
      <c r="Q20" s="259">
        <v>2.9189939900000001</v>
      </c>
      <c r="R20" s="259">
        <v>5.4250289500000006</v>
      </c>
      <c r="S20" s="259">
        <v>0</v>
      </c>
      <c r="T20" s="259">
        <v>0</v>
      </c>
      <c r="U20" s="259">
        <v>0</v>
      </c>
      <c r="V20" s="259">
        <v>6.7535000000000002E-4</v>
      </c>
      <c r="W20" s="259">
        <v>1.1821599999999998E-3</v>
      </c>
      <c r="X20" s="259">
        <v>1.049918E-2</v>
      </c>
      <c r="Y20" s="259">
        <v>6.1591E-4</v>
      </c>
      <c r="Z20" s="259">
        <v>9.4204E-4</v>
      </c>
      <c r="AA20" s="259">
        <v>8.4417570199999989</v>
      </c>
      <c r="AB20" s="259">
        <v>9.50649093</v>
      </c>
      <c r="AC20" s="259">
        <v>1.2022917399999999</v>
      </c>
      <c r="AD20" s="259">
        <v>1.4501379999999999</v>
      </c>
      <c r="AE20" s="259">
        <v>6.4757000000000009E-4</v>
      </c>
      <c r="AF20" s="259">
        <v>2.2491832999999999</v>
      </c>
      <c r="AG20" s="259">
        <v>0</v>
      </c>
      <c r="AH20" s="259">
        <v>6.9136000000000002E-4</v>
      </c>
      <c r="AI20" s="259">
        <v>1.3170999999999999E-3</v>
      </c>
      <c r="AJ20" s="260">
        <v>0.13261371999999999</v>
      </c>
      <c r="AL20" s="260">
        <v>0</v>
      </c>
    </row>
    <row r="21" spans="1:38" s="1" customFormat="1" ht="18" customHeight="1" x14ac:dyDescent="0.2">
      <c r="A21" s="125"/>
      <c r="B21" s="126"/>
      <c r="C21" s="158" t="s">
        <v>92</v>
      </c>
      <c r="D21" s="159" t="s">
        <v>281</v>
      </c>
      <c r="E21" s="256">
        <v>487.68700029999997</v>
      </c>
      <c r="F21" s="256">
        <v>0</v>
      </c>
      <c r="G21" s="256">
        <v>0</v>
      </c>
      <c r="H21" s="256">
        <v>0</v>
      </c>
      <c r="I21" s="257">
        <v>487.68700029999997</v>
      </c>
      <c r="J21" s="258">
        <v>55.075957649999999</v>
      </c>
      <c r="K21" s="259">
        <v>0</v>
      </c>
      <c r="L21" s="259">
        <v>10.61610123</v>
      </c>
      <c r="M21" s="259">
        <v>0</v>
      </c>
      <c r="N21" s="259">
        <v>36.524367390000002</v>
      </c>
      <c r="O21" s="259">
        <v>0</v>
      </c>
      <c r="P21" s="259">
        <v>18.420055999999999</v>
      </c>
      <c r="Q21" s="259">
        <v>6</v>
      </c>
      <c r="R21" s="259">
        <v>50.1249216</v>
      </c>
      <c r="S21" s="259">
        <v>0</v>
      </c>
      <c r="T21" s="259">
        <v>11.593228030000001</v>
      </c>
      <c r="U21" s="259">
        <v>0</v>
      </c>
      <c r="V21" s="259">
        <v>5.0545770899999996</v>
      </c>
      <c r="W21" s="259">
        <v>0.98444531999999996</v>
      </c>
      <c r="X21" s="259">
        <v>30</v>
      </c>
      <c r="Y21" s="259">
        <v>22.0220415</v>
      </c>
      <c r="Z21" s="259">
        <v>13.798291499999999</v>
      </c>
      <c r="AA21" s="259">
        <v>9.7924436500000009</v>
      </c>
      <c r="AB21" s="259">
        <v>4.2989315000000001</v>
      </c>
      <c r="AC21" s="259">
        <v>71.529030109999994</v>
      </c>
      <c r="AD21" s="259">
        <v>32.455295</v>
      </c>
      <c r="AE21" s="259">
        <v>7.8092198000000002</v>
      </c>
      <c r="AF21" s="259">
        <v>16</v>
      </c>
      <c r="AG21" s="259">
        <v>1.2121992800000001</v>
      </c>
      <c r="AH21" s="259">
        <v>0</v>
      </c>
      <c r="AI21" s="259">
        <v>24.3</v>
      </c>
      <c r="AJ21" s="260">
        <v>60.075893649999998</v>
      </c>
      <c r="AL21" s="260">
        <v>0</v>
      </c>
    </row>
    <row r="22" spans="1:38" s="1" customFormat="1" ht="18" customHeight="1" x14ac:dyDescent="0.2">
      <c r="A22" s="125"/>
      <c r="B22" s="126"/>
      <c r="C22" s="254" t="s">
        <v>48</v>
      </c>
      <c r="D22" s="255" t="s">
        <v>115</v>
      </c>
      <c r="E22" s="256">
        <v>249.21037190999999</v>
      </c>
      <c r="F22" s="256">
        <v>13.941464230000001</v>
      </c>
      <c r="G22" s="256">
        <v>0.86022622999999998</v>
      </c>
      <c r="H22" s="256">
        <v>1.6841199999999999E-3</v>
      </c>
      <c r="I22" s="257">
        <v>234.40699733</v>
      </c>
      <c r="J22" s="258">
        <v>24.41423661</v>
      </c>
      <c r="K22" s="259">
        <v>1.9656400000000003E-3</v>
      </c>
      <c r="L22" s="259">
        <v>2.0378599999999998E-3</v>
      </c>
      <c r="M22" s="259">
        <v>1.9521300000000001E-3</v>
      </c>
      <c r="N22" s="259">
        <v>34.110307290000002</v>
      </c>
      <c r="O22" s="259">
        <v>1.84096E-3</v>
      </c>
      <c r="P22" s="259">
        <v>20.211235819999999</v>
      </c>
      <c r="Q22" s="259">
        <v>23.10401177</v>
      </c>
      <c r="R22" s="259">
        <v>13.638942929999999</v>
      </c>
      <c r="S22" s="259">
        <v>23.615581510000002</v>
      </c>
      <c r="T22" s="259">
        <v>5.4054300000000001E-3</v>
      </c>
      <c r="U22" s="259">
        <v>2.9039499999999998E-3</v>
      </c>
      <c r="V22" s="259">
        <v>1.1960754</v>
      </c>
      <c r="W22" s="259">
        <v>7.53193731</v>
      </c>
      <c r="X22" s="259">
        <v>2.4191500000000001E-3</v>
      </c>
      <c r="Y22" s="259">
        <v>2.7896399999999999E-3</v>
      </c>
      <c r="Z22" s="259">
        <v>2.64716E-3</v>
      </c>
      <c r="AA22" s="259">
        <v>6.887153E-2</v>
      </c>
      <c r="AB22" s="259">
        <v>1.35472E-3</v>
      </c>
      <c r="AC22" s="259">
        <v>2.073463E-2</v>
      </c>
      <c r="AD22" s="259">
        <v>46.969292770000003</v>
      </c>
      <c r="AE22" s="259">
        <v>5.1025000000000003E-3</v>
      </c>
      <c r="AF22" s="259">
        <v>5.9377237000000003</v>
      </c>
      <c r="AG22" s="259">
        <v>1.8277E-3</v>
      </c>
      <c r="AH22" s="259">
        <v>3.95284E-3</v>
      </c>
      <c r="AI22" s="259">
        <v>3.2009499999999997E-3</v>
      </c>
      <c r="AJ22" s="260">
        <v>33.548645430000001</v>
      </c>
      <c r="AL22" s="260">
        <v>0</v>
      </c>
    </row>
    <row r="23" spans="1:38" s="1" customFormat="1" ht="18" customHeight="1" x14ac:dyDescent="0.2">
      <c r="A23" s="125"/>
      <c r="B23" s="126"/>
      <c r="C23" s="254" t="s">
        <v>49</v>
      </c>
      <c r="D23" s="255" t="s">
        <v>178</v>
      </c>
      <c r="E23" s="256">
        <v>391.55445809799994</v>
      </c>
      <c r="F23" s="256">
        <v>61.517042549999999</v>
      </c>
      <c r="G23" s="256">
        <v>5.7515452500000013</v>
      </c>
      <c r="H23" s="256">
        <v>9.2641311899999987</v>
      </c>
      <c r="I23" s="257">
        <v>315.02173910799991</v>
      </c>
      <c r="J23" s="258">
        <v>102.270177758</v>
      </c>
      <c r="K23" s="259">
        <v>1.01427724</v>
      </c>
      <c r="L23" s="259">
        <v>1.3465598499999998</v>
      </c>
      <c r="M23" s="259">
        <v>4.6955454599999991</v>
      </c>
      <c r="N23" s="259">
        <v>16.03846485</v>
      </c>
      <c r="O23" s="259">
        <v>0.81578938000000001</v>
      </c>
      <c r="P23" s="259">
        <v>6.0494411799999996</v>
      </c>
      <c r="Q23" s="259">
        <v>6.9937017799999994</v>
      </c>
      <c r="R23" s="259">
        <v>5.4710384300000001</v>
      </c>
      <c r="S23" s="259">
        <v>34.315875829999996</v>
      </c>
      <c r="T23" s="259">
        <v>8.6739699600000009</v>
      </c>
      <c r="U23" s="259">
        <v>0.46472594999999994</v>
      </c>
      <c r="V23" s="259">
        <v>0.72625415000000004</v>
      </c>
      <c r="W23" s="259">
        <v>0.70944768000000002</v>
      </c>
      <c r="X23" s="259">
        <v>31.250084409999999</v>
      </c>
      <c r="Y23" s="259">
        <v>9.8534664900000006</v>
      </c>
      <c r="Z23" s="259">
        <v>0.49272492000000001</v>
      </c>
      <c r="AA23" s="259">
        <v>39.703729320000001</v>
      </c>
      <c r="AB23" s="259">
        <v>3.96221062</v>
      </c>
      <c r="AC23" s="259">
        <v>1.3157151999999996</v>
      </c>
      <c r="AD23" s="259">
        <v>2.2564767400000001</v>
      </c>
      <c r="AE23" s="259">
        <v>1.0420887999999999</v>
      </c>
      <c r="AF23" s="259">
        <v>1.1281840399999998</v>
      </c>
      <c r="AG23" s="259">
        <v>1.19340399</v>
      </c>
      <c r="AH23" s="259">
        <v>3.0811599899999997</v>
      </c>
      <c r="AI23" s="259">
        <v>2.0077288100000001</v>
      </c>
      <c r="AJ23" s="260">
        <v>28.149496279999997</v>
      </c>
      <c r="AL23" s="260">
        <v>2.9144800000000001E-3</v>
      </c>
    </row>
    <row r="24" spans="1:38" s="13" customFormat="1" ht="18" customHeight="1" x14ac:dyDescent="0.2">
      <c r="B24" s="124"/>
      <c r="C24" s="247" t="s">
        <v>50</v>
      </c>
      <c r="D24" s="248" t="s">
        <v>282</v>
      </c>
      <c r="E24" s="249">
        <v>42378.538563709997</v>
      </c>
      <c r="F24" s="249">
        <v>0</v>
      </c>
      <c r="G24" s="249">
        <v>113.27137081999999</v>
      </c>
      <c r="H24" s="249">
        <v>0.29192882000000003</v>
      </c>
      <c r="I24" s="250">
        <v>42264.975264069995</v>
      </c>
      <c r="J24" s="288">
        <v>286.76837135000005</v>
      </c>
      <c r="K24" s="289">
        <v>539.42027990999998</v>
      </c>
      <c r="L24" s="290">
        <v>1774.8327771100003</v>
      </c>
      <c r="M24" s="290">
        <v>131.73763405</v>
      </c>
      <c r="N24" s="290">
        <v>3447.46541402</v>
      </c>
      <c r="O24" s="290">
        <v>268.12101478</v>
      </c>
      <c r="P24" s="290">
        <v>155.12892700999998</v>
      </c>
      <c r="Q24" s="290">
        <v>3331.7375925699998</v>
      </c>
      <c r="R24" s="290">
        <v>5428.1083418100006</v>
      </c>
      <c r="S24" s="290">
        <v>1772.6467519199996</v>
      </c>
      <c r="T24" s="290">
        <v>2341.0105941999996</v>
      </c>
      <c r="U24" s="290">
        <v>85.269266940000009</v>
      </c>
      <c r="V24" s="290">
        <v>560.78786152999987</v>
      </c>
      <c r="W24" s="290">
        <v>977.13609144000009</v>
      </c>
      <c r="X24" s="290">
        <v>21.557744160000002</v>
      </c>
      <c r="Y24" s="290">
        <v>3637.0882724399999</v>
      </c>
      <c r="Z24" s="290">
        <v>84.734298819999992</v>
      </c>
      <c r="AA24" s="290">
        <v>307.01432325000002</v>
      </c>
      <c r="AB24" s="290">
        <v>218.75733820000002</v>
      </c>
      <c r="AC24" s="290">
        <v>9633.3207458699981</v>
      </c>
      <c r="AD24" s="290">
        <v>3108.14345374</v>
      </c>
      <c r="AE24" s="290">
        <v>700.09947215000011</v>
      </c>
      <c r="AF24" s="290">
        <v>524.85867958000006</v>
      </c>
      <c r="AG24" s="290">
        <v>1055.9546674600001</v>
      </c>
      <c r="AH24" s="290">
        <v>303.56088883999996</v>
      </c>
      <c r="AI24" s="290">
        <v>357.78764481999991</v>
      </c>
      <c r="AJ24" s="291">
        <v>1211.9268161</v>
      </c>
      <c r="AL24" s="291">
        <v>7.6187E-4</v>
      </c>
    </row>
    <row r="25" spans="1:38" s="1" customFormat="1" ht="18" customHeight="1" x14ac:dyDescent="0.2">
      <c r="A25" s="125"/>
      <c r="B25" s="126"/>
      <c r="C25" s="292" t="s">
        <v>51</v>
      </c>
      <c r="D25" s="265" t="s">
        <v>283</v>
      </c>
      <c r="E25" s="266">
        <v>35914.251860080003</v>
      </c>
      <c r="F25" s="266">
        <v>0</v>
      </c>
      <c r="G25" s="266">
        <v>112.75049141</v>
      </c>
      <c r="H25" s="266">
        <v>2.036087E-2</v>
      </c>
      <c r="I25" s="267">
        <v>35801.481007800001</v>
      </c>
      <c r="J25" s="293">
        <v>281.80814697</v>
      </c>
      <c r="K25" s="269">
        <v>269.78221350000001</v>
      </c>
      <c r="L25" s="269">
        <v>1734.4087479500004</v>
      </c>
      <c r="M25" s="269">
        <v>130.71008501</v>
      </c>
      <c r="N25" s="269">
        <v>3438.52994214</v>
      </c>
      <c r="O25" s="269">
        <v>195.99707286</v>
      </c>
      <c r="P25" s="269">
        <v>143.98770934000001</v>
      </c>
      <c r="Q25" s="269">
        <v>2734.59034862</v>
      </c>
      <c r="R25" s="269">
        <v>4573.8907475700007</v>
      </c>
      <c r="S25" s="269">
        <v>1772.1228779299997</v>
      </c>
      <c r="T25" s="269">
        <v>2340.7842059399995</v>
      </c>
      <c r="U25" s="269">
        <v>37.285441490000004</v>
      </c>
      <c r="V25" s="269">
        <v>399.14529656999997</v>
      </c>
      <c r="W25" s="269">
        <v>598.66894000000013</v>
      </c>
      <c r="X25" s="269">
        <v>16.597809950000002</v>
      </c>
      <c r="Y25" s="269">
        <v>2797.4680427500002</v>
      </c>
      <c r="Z25" s="269">
        <v>57.608718850000002</v>
      </c>
      <c r="AA25" s="269">
        <v>305.93361403999995</v>
      </c>
      <c r="AB25" s="269">
        <v>218.26482934000001</v>
      </c>
      <c r="AC25" s="269">
        <v>6952.8976269799996</v>
      </c>
      <c r="AD25" s="269">
        <v>2936.8586107300002</v>
      </c>
      <c r="AE25" s="269">
        <v>601.22158371</v>
      </c>
      <c r="AF25" s="269">
        <v>473.75638259000004</v>
      </c>
      <c r="AG25" s="269">
        <v>917.55005756000014</v>
      </c>
      <c r="AH25" s="269">
        <v>303.44896771999998</v>
      </c>
      <c r="AI25" s="269">
        <v>357.38200509999996</v>
      </c>
      <c r="AJ25" s="270">
        <v>1210.7809825899999</v>
      </c>
      <c r="AL25" s="270">
        <v>7.6187E-4</v>
      </c>
    </row>
    <row r="26" spans="1:38" s="96" customFormat="1" ht="18" customHeight="1" x14ac:dyDescent="0.2">
      <c r="A26" s="125"/>
      <c r="B26" s="126"/>
      <c r="C26" s="271" t="s">
        <v>52</v>
      </c>
      <c r="D26" s="272" t="s">
        <v>284</v>
      </c>
      <c r="E26" s="273">
        <v>27121.180725940001</v>
      </c>
      <c r="F26" s="273">
        <v>0</v>
      </c>
      <c r="G26" s="273">
        <v>0</v>
      </c>
      <c r="H26" s="273">
        <v>0</v>
      </c>
      <c r="I26" s="275">
        <v>27121.180725940001</v>
      </c>
      <c r="J26" s="287">
        <v>11.373538659999999</v>
      </c>
      <c r="K26" s="277">
        <v>269.76585552</v>
      </c>
      <c r="L26" s="277">
        <v>1643.3983809200001</v>
      </c>
      <c r="M26" s="277">
        <v>0</v>
      </c>
      <c r="N26" s="277">
        <v>2194.5923587900002</v>
      </c>
      <c r="O26" s="277">
        <v>191.52717802999999</v>
      </c>
      <c r="P26" s="277">
        <v>44.604349999999997</v>
      </c>
      <c r="Q26" s="277">
        <v>2587.2723581599998</v>
      </c>
      <c r="R26" s="277">
        <v>2970.6855595300003</v>
      </c>
      <c r="S26" s="277">
        <v>439.20692338999999</v>
      </c>
      <c r="T26" s="277">
        <v>1434.0233061099998</v>
      </c>
      <c r="U26" s="277">
        <v>0</v>
      </c>
      <c r="V26" s="277">
        <v>387.69629800999996</v>
      </c>
      <c r="W26" s="277">
        <v>580.50744746000009</v>
      </c>
      <c r="X26" s="277">
        <v>0</v>
      </c>
      <c r="Y26" s="277">
        <v>2245.58748384</v>
      </c>
      <c r="Z26" s="277">
        <v>57.486003119999999</v>
      </c>
      <c r="AA26" s="277">
        <v>1.0720525000000001</v>
      </c>
      <c r="AB26" s="277">
        <v>34.135331170000001</v>
      </c>
      <c r="AC26" s="277">
        <v>6893.6926310400004</v>
      </c>
      <c r="AD26" s="277">
        <v>2752.5982719799999</v>
      </c>
      <c r="AE26" s="277">
        <v>599.76536371999998</v>
      </c>
      <c r="AF26" s="277">
        <v>463.0048271</v>
      </c>
      <c r="AG26" s="277">
        <v>851.16537369000002</v>
      </c>
      <c r="AH26" s="277">
        <v>24.93205</v>
      </c>
      <c r="AI26" s="277">
        <v>7.9155902500000002</v>
      </c>
      <c r="AJ26" s="278">
        <v>435.17219295000001</v>
      </c>
      <c r="AL26" s="278">
        <v>0</v>
      </c>
    </row>
    <row r="27" spans="1:38" s="96" customFormat="1" ht="18" customHeight="1" x14ac:dyDescent="0.2">
      <c r="A27" s="125"/>
      <c r="B27" s="126"/>
      <c r="C27" s="271" t="s">
        <v>53</v>
      </c>
      <c r="D27" s="279" t="s">
        <v>285</v>
      </c>
      <c r="E27" s="280">
        <v>7650.9622076899986</v>
      </c>
      <c r="F27" s="280">
        <v>0</v>
      </c>
      <c r="G27" s="280">
        <v>0</v>
      </c>
      <c r="H27" s="280">
        <v>0</v>
      </c>
      <c r="I27" s="281">
        <v>7650.9622076899986</v>
      </c>
      <c r="J27" s="258">
        <v>190.17007394999999</v>
      </c>
      <c r="K27" s="259">
        <v>0</v>
      </c>
      <c r="L27" s="259">
        <v>36.956479639999998</v>
      </c>
      <c r="M27" s="259">
        <v>98.19353735</v>
      </c>
      <c r="N27" s="259">
        <v>1076.8906305200001</v>
      </c>
      <c r="O27" s="259">
        <v>0</v>
      </c>
      <c r="P27" s="259">
        <v>90.85761973999999</v>
      </c>
      <c r="Q27" s="259">
        <v>139.89263450999999</v>
      </c>
      <c r="R27" s="259">
        <v>1555.1870208599998</v>
      </c>
      <c r="S27" s="259">
        <v>1141.4344621300002</v>
      </c>
      <c r="T27" s="259">
        <v>840.64870122000002</v>
      </c>
      <c r="U27" s="259">
        <v>37.272791779999999</v>
      </c>
      <c r="V27" s="259">
        <v>0</v>
      </c>
      <c r="W27" s="259">
        <v>2.4481070000000001E-2</v>
      </c>
      <c r="X27" s="259">
        <v>12.382086429999999</v>
      </c>
      <c r="Y27" s="259">
        <v>507.97209289999995</v>
      </c>
      <c r="Z27" s="259">
        <v>3.0488209999999998E-2</v>
      </c>
      <c r="AA27" s="259">
        <v>292.94443437000001</v>
      </c>
      <c r="AB27" s="259">
        <v>107.95109273999999</v>
      </c>
      <c r="AC27" s="259">
        <v>6.6969102999999999</v>
      </c>
      <c r="AD27" s="259">
        <v>165.24671183000001</v>
      </c>
      <c r="AE27" s="259">
        <v>0</v>
      </c>
      <c r="AF27" s="259">
        <v>0</v>
      </c>
      <c r="AG27" s="259">
        <v>49.51850108</v>
      </c>
      <c r="AH27" s="259">
        <v>261.64469328999996</v>
      </c>
      <c r="AI27" s="259">
        <v>323.17189424999998</v>
      </c>
      <c r="AJ27" s="260">
        <v>715.87486951999995</v>
      </c>
      <c r="AL27" s="260">
        <v>0</v>
      </c>
    </row>
    <row r="28" spans="1:38" s="96" customFormat="1" ht="18" customHeight="1" x14ac:dyDescent="0.2">
      <c r="A28" s="125"/>
      <c r="B28" s="126"/>
      <c r="C28" s="271" t="s">
        <v>54</v>
      </c>
      <c r="D28" s="279" t="s">
        <v>286</v>
      </c>
      <c r="E28" s="280">
        <v>1076.84072601</v>
      </c>
      <c r="F28" s="280">
        <v>0</v>
      </c>
      <c r="G28" s="280">
        <v>111.22125187</v>
      </c>
      <c r="H28" s="280">
        <v>0</v>
      </c>
      <c r="I28" s="281">
        <v>965.61947413999997</v>
      </c>
      <c r="J28" s="258">
        <v>52.726032409999995</v>
      </c>
      <c r="K28" s="259">
        <v>0</v>
      </c>
      <c r="L28" s="259">
        <v>53.941583639999998</v>
      </c>
      <c r="M28" s="259">
        <v>31.537818550000001</v>
      </c>
      <c r="N28" s="259">
        <v>146.31442537999999</v>
      </c>
      <c r="O28" s="259">
        <v>4.4539431299999999</v>
      </c>
      <c r="P28" s="259">
        <v>8.5135957599999994</v>
      </c>
      <c r="Q28" s="259">
        <v>7.1545987200000001</v>
      </c>
      <c r="R28" s="259">
        <v>47.770788930000002</v>
      </c>
      <c r="S28" s="259">
        <v>187.91493034999999</v>
      </c>
      <c r="T28" s="259">
        <v>64.642433990000001</v>
      </c>
      <c r="U28" s="259">
        <v>0</v>
      </c>
      <c r="V28" s="259">
        <v>11.440034539999999</v>
      </c>
      <c r="W28" s="259">
        <v>18.113630609999998</v>
      </c>
      <c r="X28" s="259">
        <v>1.3772338899999998</v>
      </c>
      <c r="Y28" s="259">
        <v>43.784690159999997</v>
      </c>
      <c r="Z28" s="259">
        <v>0</v>
      </c>
      <c r="AA28" s="259">
        <v>10.82228153</v>
      </c>
      <c r="AB28" s="259">
        <v>74.887860939999996</v>
      </c>
      <c r="AC28" s="259">
        <v>52.473922659999999</v>
      </c>
      <c r="AD28" s="259">
        <v>18.65639839</v>
      </c>
      <c r="AE28" s="259">
        <v>1.4347558600000001</v>
      </c>
      <c r="AF28" s="259">
        <v>10.73283327</v>
      </c>
      <c r="AG28" s="259">
        <v>16.851134569999999</v>
      </c>
      <c r="AH28" s="259">
        <v>16.826305050000002</v>
      </c>
      <c r="AI28" s="259">
        <v>26.236159780000001</v>
      </c>
      <c r="AJ28" s="260">
        <v>57.012082030000002</v>
      </c>
      <c r="AL28" s="260">
        <v>0</v>
      </c>
    </row>
    <row r="29" spans="1:38" s="96" customFormat="1" ht="18" customHeight="1" x14ac:dyDescent="0.2">
      <c r="A29" s="125"/>
      <c r="B29" s="126"/>
      <c r="C29" s="294" t="s">
        <v>55</v>
      </c>
      <c r="D29" s="283" t="s">
        <v>130</v>
      </c>
      <c r="E29" s="284">
        <v>65.268200440000001</v>
      </c>
      <c r="F29" s="284">
        <v>0</v>
      </c>
      <c r="G29" s="284">
        <v>1.5292395400000001</v>
      </c>
      <c r="H29" s="284">
        <v>2.036087E-2</v>
      </c>
      <c r="I29" s="286">
        <v>63.718600029999998</v>
      </c>
      <c r="J29" s="262">
        <v>27.538501950000001</v>
      </c>
      <c r="K29" s="263">
        <v>1.6357980000000001E-2</v>
      </c>
      <c r="L29" s="263">
        <v>0.11230374999999999</v>
      </c>
      <c r="M29" s="263">
        <v>0.97872910999999996</v>
      </c>
      <c r="N29" s="263">
        <v>20.732527449999999</v>
      </c>
      <c r="O29" s="263">
        <v>1.5951699999999999E-2</v>
      </c>
      <c r="P29" s="263">
        <v>1.2143839999999999E-2</v>
      </c>
      <c r="Q29" s="263">
        <v>0.27075722999999996</v>
      </c>
      <c r="R29" s="263">
        <v>0.24737824999999999</v>
      </c>
      <c r="S29" s="263">
        <v>3.5665620599999999</v>
      </c>
      <c r="T29" s="263">
        <v>1.4697646199999999</v>
      </c>
      <c r="U29" s="263">
        <v>1.264971E-2</v>
      </c>
      <c r="V29" s="263">
        <v>8.9640199999999996E-3</v>
      </c>
      <c r="W29" s="263">
        <v>2.338086E-2</v>
      </c>
      <c r="X29" s="263">
        <v>2.8384896299999998</v>
      </c>
      <c r="Y29" s="263">
        <v>0.12377585000000001</v>
      </c>
      <c r="Z29" s="263">
        <v>9.2227520000000007E-2</v>
      </c>
      <c r="AA29" s="263">
        <v>1.09484564</v>
      </c>
      <c r="AB29" s="263">
        <v>1.29054449</v>
      </c>
      <c r="AC29" s="263">
        <v>3.4162980000000003E-2</v>
      </c>
      <c r="AD29" s="263">
        <v>0.35722852999999999</v>
      </c>
      <c r="AE29" s="263">
        <v>2.1464129999999998E-2</v>
      </c>
      <c r="AF29" s="263">
        <v>1.8722220000000001E-2</v>
      </c>
      <c r="AG29" s="263">
        <v>1.5048219999999999E-2</v>
      </c>
      <c r="AH29" s="263">
        <v>4.5919380000000003E-2</v>
      </c>
      <c r="AI29" s="263">
        <v>5.8360820000000008E-2</v>
      </c>
      <c r="AJ29" s="264">
        <v>2.7218380900000003</v>
      </c>
      <c r="AL29" s="264">
        <v>7.6187E-4</v>
      </c>
    </row>
    <row r="30" spans="1:38" s="1" customFormat="1" ht="18" customHeight="1" x14ac:dyDescent="0.2">
      <c r="A30" s="125"/>
      <c r="B30" s="126"/>
      <c r="C30" s="254" t="s">
        <v>56</v>
      </c>
      <c r="D30" s="255" t="s">
        <v>287</v>
      </c>
      <c r="E30" s="256">
        <v>6453.7407652000011</v>
      </c>
      <c r="F30" s="256">
        <v>0</v>
      </c>
      <c r="G30" s="256">
        <v>0.52087940999999993</v>
      </c>
      <c r="H30" s="256">
        <v>1.56795E-3</v>
      </c>
      <c r="I30" s="257">
        <v>6453.218317840001</v>
      </c>
      <c r="J30" s="276">
        <v>4.6039865899999999</v>
      </c>
      <c r="K30" s="277">
        <v>269.55846998999999</v>
      </c>
      <c r="L30" s="277">
        <v>40.424029159999996</v>
      </c>
      <c r="M30" s="277">
        <v>0.80126604000000001</v>
      </c>
      <c r="N30" s="277">
        <v>8.1198788799999999</v>
      </c>
      <c r="O30" s="277">
        <v>72.123941920000007</v>
      </c>
      <c r="P30" s="277">
        <v>11.14121767</v>
      </c>
      <c r="Q30" s="277">
        <v>597.14724395000007</v>
      </c>
      <c r="R30" s="277">
        <v>854.21578746</v>
      </c>
      <c r="S30" s="277">
        <v>0.41569620999999995</v>
      </c>
      <c r="T30" s="277">
        <v>0.22245429</v>
      </c>
      <c r="U30" s="277">
        <v>47.983825450000005</v>
      </c>
      <c r="V30" s="277">
        <v>161.64168369999999</v>
      </c>
      <c r="W30" s="277">
        <v>378.37115144000001</v>
      </c>
      <c r="X30" s="277">
        <v>3.9934209999999998E-2</v>
      </c>
      <c r="Y30" s="277">
        <v>838.03840702000002</v>
      </c>
      <c r="Z30" s="277">
        <v>27.12557997</v>
      </c>
      <c r="AA30" s="277">
        <v>0.43776820999999994</v>
      </c>
      <c r="AB30" s="277">
        <v>0.11250886</v>
      </c>
      <c r="AC30" s="277">
        <v>2680.22311889</v>
      </c>
      <c r="AD30" s="277">
        <v>171.27908188000001</v>
      </c>
      <c r="AE30" s="277">
        <v>98.797888439999994</v>
      </c>
      <c r="AF30" s="277">
        <v>51.022296990000001</v>
      </c>
      <c r="AG30" s="277">
        <v>138.2146099</v>
      </c>
      <c r="AH30" s="277">
        <v>3.9211999999999998E-4</v>
      </c>
      <c r="AI30" s="277">
        <v>1.5844629999999998E-2</v>
      </c>
      <c r="AJ30" s="278">
        <v>1.1402539700000001</v>
      </c>
      <c r="AL30" s="278">
        <v>0</v>
      </c>
    </row>
    <row r="31" spans="1:38" s="1" customFormat="1" ht="18" customHeight="1" x14ac:dyDescent="0.2">
      <c r="A31" s="125"/>
      <c r="B31" s="126"/>
      <c r="C31" s="254" t="s">
        <v>57</v>
      </c>
      <c r="D31" s="255" t="s">
        <v>115</v>
      </c>
      <c r="E31" s="256">
        <v>0</v>
      </c>
      <c r="F31" s="256">
        <v>0</v>
      </c>
      <c r="G31" s="256">
        <v>0</v>
      </c>
      <c r="H31" s="256">
        <v>0</v>
      </c>
      <c r="I31" s="257">
        <v>0</v>
      </c>
      <c r="J31" s="282">
        <v>0</v>
      </c>
      <c r="K31" s="259">
        <v>0</v>
      </c>
      <c r="L31" s="259">
        <v>0</v>
      </c>
      <c r="M31" s="259">
        <v>0</v>
      </c>
      <c r="N31" s="259">
        <v>0</v>
      </c>
      <c r="O31" s="259">
        <v>0</v>
      </c>
      <c r="P31" s="259">
        <v>0</v>
      </c>
      <c r="Q31" s="259">
        <v>0</v>
      </c>
      <c r="R31" s="259">
        <v>0</v>
      </c>
      <c r="S31" s="259">
        <v>0</v>
      </c>
      <c r="T31" s="259">
        <v>0</v>
      </c>
      <c r="U31" s="259">
        <v>0</v>
      </c>
      <c r="V31" s="259">
        <v>0</v>
      </c>
      <c r="W31" s="259">
        <v>0</v>
      </c>
      <c r="X31" s="259">
        <v>0</v>
      </c>
      <c r="Y31" s="259">
        <v>0</v>
      </c>
      <c r="Z31" s="259">
        <v>0</v>
      </c>
      <c r="AA31" s="259">
        <v>0</v>
      </c>
      <c r="AB31" s="259">
        <v>0</v>
      </c>
      <c r="AC31" s="259">
        <v>0</v>
      </c>
      <c r="AD31" s="259">
        <v>0</v>
      </c>
      <c r="AE31" s="259">
        <v>0</v>
      </c>
      <c r="AF31" s="259">
        <v>0</v>
      </c>
      <c r="AG31" s="259">
        <v>0</v>
      </c>
      <c r="AH31" s="259">
        <v>0</v>
      </c>
      <c r="AI31" s="259">
        <v>0</v>
      </c>
      <c r="AJ31" s="260">
        <v>0</v>
      </c>
      <c r="AL31" s="260">
        <v>0</v>
      </c>
    </row>
    <row r="32" spans="1:38" s="1" customFormat="1" ht="18" customHeight="1" x14ac:dyDescent="0.2">
      <c r="A32" s="125"/>
      <c r="B32" s="126"/>
      <c r="C32" s="295" t="s">
        <v>58</v>
      </c>
      <c r="D32" s="296" t="s">
        <v>178</v>
      </c>
      <c r="E32" s="297">
        <v>10.54593843</v>
      </c>
      <c r="F32" s="297">
        <v>0</v>
      </c>
      <c r="G32" s="297">
        <v>0</v>
      </c>
      <c r="H32" s="297">
        <v>0.27</v>
      </c>
      <c r="I32" s="298">
        <v>10.27593843</v>
      </c>
      <c r="J32" s="299">
        <v>0.35623779</v>
      </c>
      <c r="K32" s="300">
        <v>7.9596420000000001E-2</v>
      </c>
      <c r="L32" s="300">
        <v>0</v>
      </c>
      <c r="M32" s="300">
        <v>0.22628300000000001</v>
      </c>
      <c r="N32" s="300">
        <v>0.81559300000000001</v>
      </c>
      <c r="O32" s="300">
        <v>0</v>
      </c>
      <c r="P32" s="300">
        <v>0</v>
      </c>
      <c r="Q32" s="300">
        <v>0</v>
      </c>
      <c r="R32" s="300">
        <v>1.80678E-3</v>
      </c>
      <c r="S32" s="300">
        <v>0.10817778</v>
      </c>
      <c r="T32" s="300">
        <v>3.9339700000000002E-3</v>
      </c>
      <c r="U32" s="300">
        <v>0</v>
      </c>
      <c r="V32" s="300">
        <v>8.8126000000000003E-4</v>
      </c>
      <c r="W32" s="300">
        <v>9.6000000000000002E-2</v>
      </c>
      <c r="X32" s="300">
        <v>4.92</v>
      </c>
      <c r="Y32" s="300">
        <v>1.58182267</v>
      </c>
      <c r="Z32" s="300">
        <v>0</v>
      </c>
      <c r="AA32" s="300">
        <v>0.64294099999999998</v>
      </c>
      <c r="AB32" s="300">
        <v>0.38</v>
      </c>
      <c r="AC32" s="300">
        <v>0.2</v>
      </c>
      <c r="AD32" s="300">
        <v>5.7611299999999997E-3</v>
      </c>
      <c r="AE32" s="300">
        <v>0.08</v>
      </c>
      <c r="AF32" s="300">
        <v>0.08</v>
      </c>
      <c r="AG32" s="300">
        <v>0.19</v>
      </c>
      <c r="AH32" s="300">
        <v>0.111529</v>
      </c>
      <c r="AI32" s="300">
        <v>0.38979509000000001</v>
      </c>
      <c r="AJ32" s="301">
        <v>5.57954E-3</v>
      </c>
      <c r="AL32" s="301">
        <v>0</v>
      </c>
    </row>
    <row r="33" spans="1:38" s="122" customFormat="1" ht="18" customHeight="1" x14ac:dyDescent="0.2">
      <c r="A33" s="238"/>
      <c r="B33" s="121"/>
      <c r="C33" s="302" t="s">
        <v>59</v>
      </c>
      <c r="D33" s="303" t="s">
        <v>288</v>
      </c>
      <c r="E33" s="304">
        <v>57374.497890699997</v>
      </c>
      <c r="F33" s="304">
        <v>1335.8809876599998</v>
      </c>
      <c r="G33" s="304">
        <v>8.6323398000000005</v>
      </c>
      <c r="H33" s="304">
        <v>161.21281148999998</v>
      </c>
      <c r="I33" s="243">
        <v>55868.771751749999</v>
      </c>
      <c r="J33" s="305">
        <v>713.47561842000005</v>
      </c>
      <c r="K33" s="306">
        <v>443.66332865000004</v>
      </c>
      <c r="L33" s="306">
        <v>1132.76351073</v>
      </c>
      <c r="M33" s="306">
        <v>1088.09422842</v>
      </c>
      <c r="N33" s="306">
        <v>6836.9064395100004</v>
      </c>
      <c r="O33" s="306">
        <v>200.98790745999997</v>
      </c>
      <c r="P33" s="306">
        <v>1257.2457947299999</v>
      </c>
      <c r="Q33" s="306">
        <v>2894.7438690599993</v>
      </c>
      <c r="R33" s="306">
        <v>7092.4259550100014</v>
      </c>
      <c r="S33" s="306">
        <v>9541.502375940001</v>
      </c>
      <c r="T33" s="306">
        <v>5993.49135785</v>
      </c>
      <c r="U33" s="306">
        <v>65.971624899999995</v>
      </c>
      <c r="V33" s="306">
        <v>302.72818051999997</v>
      </c>
      <c r="W33" s="306">
        <v>536.22625342999993</v>
      </c>
      <c r="X33" s="306">
        <v>53.32166015</v>
      </c>
      <c r="Y33" s="306">
        <v>1500.03337564</v>
      </c>
      <c r="Z33" s="306">
        <v>15.273388969999999</v>
      </c>
      <c r="AA33" s="306">
        <v>940.44305336000014</v>
      </c>
      <c r="AB33" s="306">
        <v>1312.3902223699997</v>
      </c>
      <c r="AC33" s="306">
        <v>4292.9589757699996</v>
      </c>
      <c r="AD33" s="306">
        <v>1333.4366983099999</v>
      </c>
      <c r="AE33" s="306">
        <v>1693.6003849000001</v>
      </c>
      <c r="AF33" s="306">
        <v>226.96149763999998</v>
      </c>
      <c r="AG33" s="306">
        <v>647.90274741000007</v>
      </c>
      <c r="AH33" s="306">
        <v>794.61379250000005</v>
      </c>
      <c r="AI33" s="306">
        <v>996.20108012000003</v>
      </c>
      <c r="AJ33" s="307">
        <v>3961.4084299799997</v>
      </c>
      <c r="AL33" s="307">
        <v>3.7499999999999999E-3</v>
      </c>
    </row>
    <row r="34" spans="1:38" s="1" customFormat="1" ht="18" customHeight="1" x14ac:dyDescent="0.2">
      <c r="A34" s="125"/>
      <c r="B34" s="126"/>
      <c r="C34" s="254" t="s">
        <v>60</v>
      </c>
      <c r="D34" s="255" t="s">
        <v>289</v>
      </c>
      <c r="E34" s="256">
        <v>44123.602544590009</v>
      </c>
      <c r="F34" s="256">
        <v>1319.1380129799998</v>
      </c>
      <c r="G34" s="256">
        <v>4.5473747800000002</v>
      </c>
      <c r="H34" s="256">
        <v>0.77018828000000006</v>
      </c>
      <c r="I34" s="257">
        <v>42799.146968550012</v>
      </c>
      <c r="J34" s="308">
        <v>587.09882448000008</v>
      </c>
      <c r="K34" s="263">
        <v>315.16993184000006</v>
      </c>
      <c r="L34" s="263">
        <v>671.71823212000004</v>
      </c>
      <c r="M34" s="263">
        <v>967.80792856000005</v>
      </c>
      <c r="N34" s="263">
        <v>5520.3715251099993</v>
      </c>
      <c r="O34" s="263">
        <v>79.572777559999992</v>
      </c>
      <c r="P34" s="263">
        <v>893.94894691000002</v>
      </c>
      <c r="Q34" s="263">
        <v>2407.7112128399995</v>
      </c>
      <c r="R34" s="263">
        <v>5868.5635156800008</v>
      </c>
      <c r="S34" s="263">
        <v>8751.81916026</v>
      </c>
      <c r="T34" s="263">
        <v>4659.4419734500007</v>
      </c>
      <c r="U34" s="263">
        <v>42.132222679999998</v>
      </c>
      <c r="V34" s="263">
        <v>112.21608658</v>
      </c>
      <c r="W34" s="263">
        <v>282.07447661999993</v>
      </c>
      <c r="X34" s="263">
        <v>38.279849120000002</v>
      </c>
      <c r="Y34" s="263">
        <v>1054.00262767</v>
      </c>
      <c r="Z34" s="263">
        <v>5.1843282700000008</v>
      </c>
      <c r="AA34" s="263">
        <v>869.20525951000013</v>
      </c>
      <c r="AB34" s="263">
        <v>742.60564267999996</v>
      </c>
      <c r="AC34" s="263">
        <v>2407.1904784700005</v>
      </c>
      <c r="AD34" s="263">
        <v>783.48296051</v>
      </c>
      <c r="AE34" s="263">
        <v>796.01377382999999</v>
      </c>
      <c r="AF34" s="263">
        <v>109.7760543</v>
      </c>
      <c r="AG34" s="263">
        <v>298.58380849999998</v>
      </c>
      <c r="AH34" s="263">
        <v>497.19209144000001</v>
      </c>
      <c r="AI34" s="263">
        <v>700.13348414999996</v>
      </c>
      <c r="AJ34" s="264">
        <v>3337.8497954099998</v>
      </c>
      <c r="AL34" s="264">
        <v>0</v>
      </c>
    </row>
    <row r="35" spans="1:38" s="1" customFormat="1" ht="18" customHeight="1" x14ac:dyDescent="0.2">
      <c r="A35" s="125"/>
      <c r="B35" s="126"/>
      <c r="C35" s="254" t="s">
        <v>61</v>
      </c>
      <c r="D35" s="309" t="s">
        <v>290</v>
      </c>
      <c r="E35" s="274">
        <v>43817.882199929991</v>
      </c>
      <c r="F35" s="274">
        <v>1318.3753219199998</v>
      </c>
      <c r="G35" s="274">
        <v>1.35611171</v>
      </c>
      <c r="H35" s="274">
        <v>0.18973791999999998</v>
      </c>
      <c r="I35" s="310">
        <v>42497.961028379992</v>
      </c>
      <c r="J35" s="268">
        <v>556.89167598999995</v>
      </c>
      <c r="K35" s="269">
        <v>315.07113299000002</v>
      </c>
      <c r="L35" s="269">
        <v>667.95184123000001</v>
      </c>
      <c r="M35" s="269">
        <v>964.20126628999992</v>
      </c>
      <c r="N35" s="269">
        <v>5498.09307997</v>
      </c>
      <c r="O35" s="269">
        <v>74.792544989999996</v>
      </c>
      <c r="P35" s="269">
        <v>873.04636614000003</v>
      </c>
      <c r="Q35" s="269">
        <v>2406.8952136099997</v>
      </c>
      <c r="R35" s="269">
        <v>5819.5527293300011</v>
      </c>
      <c r="S35" s="269">
        <v>8679.876377210001</v>
      </c>
      <c r="T35" s="269">
        <v>4649.3184187900006</v>
      </c>
      <c r="U35" s="269">
        <v>42.001155729999994</v>
      </c>
      <c r="V35" s="269">
        <v>109.16878421999999</v>
      </c>
      <c r="W35" s="269">
        <v>279.91410246999999</v>
      </c>
      <c r="X35" s="269">
        <v>36.859360200000005</v>
      </c>
      <c r="Y35" s="269">
        <v>1049.76771145</v>
      </c>
      <c r="Z35" s="269">
        <v>4.3946215799999999</v>
      </c>
      <c r="AA35" s="269">
        <v>860.15788658000008</v>
      </c>
      <c r="AB35" s="269">
        <v>739.84604415000001</v>
      </c>
      <c r="AC35" s="269">
        <v>2398.2792301700001</v>
      </c>
      <c r="AD35" s="269">
        <v>760.95196985999996</v>
      </c>
      <c r="AE35" s="269">
        <v>795.70400655000003</v>
      </c>
      <c r="AF35" s="269">
        <v>108.6844469</v>
      </c>
      <c r="AG35" s="269">
        <v>296.91224732999996</v>
      </c>
      <c r="AH35" s="269">
        <v>496.40810292999998</v>
      </c>
      <c r="AI35" s="269">
        <v>697.76523325000005</v>
      </c>
      <c r="AJ35" s="270">
        <v>3315.4554784699994</v>
      </c>
      <c r="AL35" s="270">
        <v>0</v>
      </c>
    </row>
    <row r="36" spans="1:38" s="96" customFormat="1" ht="18" customHeight="1" x14ac:dyDescent="0.2">
      <c r="A36" s="127"/>
      <c r="B36" s="127"/>
      <c r="C36" s="311"/>
      <c r="D36" s="312" t="s">
        <v>291</v>
      </c>
      <c r="E36" s="273">
        <v>40178.029636760002</v>
      </c>
      <c r="F36" s="273">
        <v>501.49606899000003</v>
      </c>
      <c r="G36" s="273">
        <v>0</v>
      </c>
      <c r="H36" s="273">
        <v>0</v>
      </c>
      <c r="I36" s="273">
        <v>39676.533567769999</v>
      </c>
      <c r="J36" s="313">
        <v>516.86355070000002</v>
      </c>
      <c r="K36" s="314">
        <v>300.28098224000001</v>
      </c>
      <c r="L36" s="314">
        <v>656.99221235000005</v>
      </c>
      <c r="M36" s="314">
        <v>942.72396300999992</v>
      </c>
      <c r="N36" s="314">
        <v>5341.8285900099982</v>
      </c>
      <c r="O36" s="314">
        <v>71.715023929999987</v>
      </c>
      <c r="P36" s="314">
        <v>827.99585893999995</v>
      </c>
      <c r="Q36" s="314">
        <v>2353.7006065700002</v>
      </c>
      <c r="R36" s="314">
        <v>5208.4134557799998</v>
      </c>
      <c r="S36" s="314">
        <v>8007.8240970299985</v>
      </c>
      <c r="T36" s="314">
        <v>4037.9539061600012</v>
      </c>
      <c r="U36" s="314">
        <v>34.305444130000005</v>
      </c>
      <c r="V36" s="314">
        <v>105.18268500000002</v>
      </c>
      <c r="W36" s="314">
        <v>271.37860071000006</v>
      </c>
      <c r="X36" s="314">
        <v>34.244183960000001</v>
      </c>
      <c r="Y36" s="314">
        <v>953.70389335000004</v>
      </c>
      <c r="Z36" s="314">
        <v>3.7489425699999996</v>
      </c>
      <c r="AA36" s="314">
        <v>817.36868564999997</v>
      </c>
      <c r="AB36" s="314">
        <v>713.65330239000002</v>
      </c>
      <c r="AC36" s="314">
        <v>2177.0127878600001</v>
      </c>
      <c r="AD36" s="314">
        <v>655.37796521999996</v>
      </c>
      <c r="AE36" s="314">
        <v>728.81090055999994</v>
      </c>
      <c r="AF36" s="314">
        <v>102.18915028000001</v>
      </c>
      <c r="AG36" s="314">
        <v>283.05846554999999</v>
      </c>
      <c r="AH36" s="314">
        <v>539.04874304999998</v>
      </c>
      <c r="AI36" s="314">
        <v>694.22599347000005</v>
      </c>
      <c r="AJ36" s="347">
        <v>3296.9315772999994</v>
      </c>
      <c r="AL36" s="347">
        <v>0</v>
      </c>
    </row>
    <row r="37" spans="1:38" s="96" customFormat="1" ht="18" customHeight="1" x14ac:dyDescent="0.2">
      <c r="A37" s="127"/>
      <c r="B37" s="127"/>
      <c r="C37" s="311"/>
      <c r="D37" s="315" t="s">
        <v>292</v>
      </c>
      <c r="E37" s="280">
        <v>179.41504361999998</v>
      </c>
      <c r="F37" s="280">
        <v>0</v>
      </c>
      <c r="G37" s="280">
        <v>0</v>
      </c>
      <c r="H37" s="280">
        <v>0</v>
      </c>
      <c r="I37" s="280">
        <v>179.41504361999998</v>
      </c>
      <c r="J37" s="316">
        <v>2.6414418199999998</v>
      </c>
      <c r="K37" s="317">
        <v>0.50528579000000007</v>
      </c>
      <c r="L37" s="317">
        <v>0.87229185000000009</v>
      </c>
      <c r="M37" s="317">
        <v>4.7484443700000005</v>
      </c>
      <c r="N37" s="317">
        <v>21.446348010000001</v>
      </c>
      <c r="O37" s="317">
        <v>7.6809930000000012E-2</v>
      </c>
      <c r="P37" s="317">
        <v>3.4531190600000001</v>
      </c>
      <c r="Q37" s="317">
        <v>7.4586119999999992E-2</v>
      </c>
      <c r="R37" s="317">
        <v>3.00740696</v>
      </c>
      <c r="S37" s="317">
        <v>85.704050449999997</v>
      </c>
      <c r="T37" s="317">
        <v>15.293877380000001</v>
      </c>
      <c r="U37" s="317">
        <v>4.7545600000000007E-2</v>
      </c>
      <c r="V37" s="317">
        <v>4.8942299999999994E-3</v>
      </c>
      <c r="W37" s="317">
        <v>4.6798973400000001</v>
      </c>
      <c r="X37" s="317">
        <v>0</v>
      </c>
      <c r="Y37" s="317">
        <v>1.5003973900000001</v>
      </c>
      <c r="Z37" s="317">
        <v>0</v>
      </c>
      <c r="AA37" s="317">
        <v>8.28635302</v>
      </c>
      <c r="AB37" s="317">
        <v>5.5405448199999991</v>
      </c>
      <c r="AC37" s="317">
        <v>14.39064351</v>
      </c>
      <c r="AD37" s="317">
        <v>4.6507720999999993</v>
      </c>
      <c r="AE37" s="317">
        <v>0.47320538000000001</v>
      </c>
      <c r="AF37" s="317">
        <v>0.54467544000000001</v>
      </c>
      <c r="AG37" s="317">
        <v>0.20575016999999998</v>
      </c>
      <c r="AH37" s="317">
        <v>9.2649190000000006E-2</v>
      </c>
      <c r="AI37" s="317">
        <v>9.9507399999999996E-2</v>
      </c>
      <c r="AJ37" s="348">
        <v>1.07454629</v>
      </c>
      <c r="AL37" s="348">
        <v>0</v>
      </c>
    </row>
    <row r="38" spans="1:38" s="96" customFormat="1" ht="18" customHeight="1" x14ac:dyDescent="0.2">
      <c r="A38" s="127"/>
      <c r="B38" s="127"/>
      <c r="C38" s="311"/>
      <c r="D38" s="315" t="s">
        <v>293</v>
      </c>
      <c r="E38" s="280">
        <v>-175.61808408000002</v>
      </c>
      <c r="F38" s="280">
        <v>0</v>
      </c>
      <c r="G38" s="280">
        <v>0</v>
      </c>
      <c r="H38" s="280">
        <v>0</v>
      </c>
      <c r="I38" s="280">
        <v>-175.61808408000002</v>
      </c>
      <c r="J38" s="316">
        <v>-9.0696706099999993</v>
      </c>
      <c r="K38" s="317">
        <v>-5.3305926599999998</v>
      </c>
      <c r="L38" s="317">
        <v>-1.3658591299999985</v>
      </c>
      <c r="M38" s="317">
        <v>1.5354667699999991</v>
      </c>
      <c r="N38" s="317">
        <v>32.582100829999995</v>
      </c>
      <c r="O38" s="317">
        <v>1.3636979599999999</v>
      </c>
      <c r="P38" s="317">
        <v>37.844278639999992</v>
      </c>
      <c r="Q38" s="317">
        <v>-8.98637394</v>
      </c>
      <c r="R38" s="317">
        <v>-57.828097829999997</v>
      </c>
      <c r="S38" s="317">
        <v>60.273864800000005</v>
      </c>
      <c r="T38" s="317">
        <v>-91.191952839999999</v>
      </c>
      <c r="U38" s="317">
        <v>6.9005460000000005E-2</v>
      </c>
      <c r="V38" s="317">
        <v>-3.8503840999999994</v>
      </c>
      <c r="W38" s="317">
        <v>-4.9982017299999999</v>
      </c>
      <c r="X38" s="317">
        <v>4.2047500000000002E-3</v>
      </c>
      <c r="Y38" s="317">
        <v>28.018986379999998</v>
      </c>
      <c r="Z38" s="317">
        <v>-0.60395033999999992</v>
      </c>
      <c r="AA38" s="317">
        <v>-3.0162131500000013</v>
      </c>
      <c r="AB38" s="317">
        <v>1.5134970800000001</v>
      </c>
      <c r="AC38" s="317">
        <v>-25.073479240000001</v>
      </c>
      <c r="AD38" s="317">
        <v>-13.722106999999999</v>
      </c>
      <c r="AE38" s="317">
        <v>-39.728379050000008</v>
      </c>
      <c r="AF38" s="317">
        <v>-2.3130519200000004</v>
      </c>
      <c r="AG38" s="317">
        <v>0.75918512000000016</v>
      </c>
      <c r="AH38" s="317">
        <v>-52.320562649999999</v>
      </c>
      <c r="AI38" s="317">
        <v>-7.7378333699999997</v>
      </c>
      <c r="AJ38" s="348">
        <v>-12.445662309999999</v>
      </c>
      <c r="AL38" s="348">
        <v>0</v>
      </c>
    </row>
    <row r="39" spans="1:38" s="96" customFormat="1" ht="18" customHeight="1" x14ac:dyDescent="0.2">
      <c r="A39" s="127"/>
      <c r="B39" s="127"/>
      <c r="C39" s="311"/>
      <c r="D39" s="318" t="s">
        <v>294</v>
      </c>
      <c r="E39" s="284">
        <v>3636.0556036300031</v>
      </c>
      <c r="F39" s="284">
        <v>816.87925292999978</v>
      </c>
      <c r="G39" s="284">
        <v>1.35611171</v>
      </c>
      <c r="H39" s="284">
        <v>0.18973791999999998</v>
      </c>
      <c r="I39" s="284">
        <v>2817.6305010700034</v>
      </c>
      <c r="J39" s="358">
        <v>46.456354080000068</v>
      </c>
      <c r="K39" s="359">
        <v>19.615457619999979</v>
      </c>
      <c r="L39" s="359">
        <v>11.453196159999985</v>
      </c>
      <c r="M39" s="359">
        <v>15.193392140000091</v>
      </c>
      <c r="N39" s="359">
        <v>102.23604112000172</v>
      </c>
      <c r="O39" s="359">
        <v>1.6370131700000023</v>
      </c>
      <c r="P39" s="359">
        <v>3.7531095000000905</v>
      </c>
      <c r="Q39" s="359">
        <v>62.106394859999526</v>
      </c>
      <c r="R39" s="359">
        <v>665.95996442000092</v>
      </c>
      <c r="S39" s="359">
        <v>526.07436493000193</v>
      </c>
      <c r="T39" s="359">
        <v>687.26258808999933</v>
      </c>
      <c r="U39" s="359">
        <v>7.5791605399999948</v>
      </c>
      <c r="V39" s="359">
        <v>7.8315890899999827</v>
      </c>
      <c r="W39" s="359">
        <v>8.8538061499999312</v>
      </c>
      <c r="X39" s="359">
        <v>2.6109714900000016</v>
      </c>
      <c r="Y39" s="359">
        <v>66.544434330000058</v>
      </c>
      <c r="Z39" s="359">
        <v>1.2496293500000002</v>
      </c>
      <c r="AA39" s="359">
        <v>37.519061060000119</v>
      </c>
      <c r="AB39" s="359">
        <v>19.138699860000042</v>
      </c>
      <c r="AC39" s="359">
        <v>231.94927803999997</v>
      </c>
      <c r="AD39" s="359">
        <v>114.64533954000011</v>
      </c>
      <c r="AE39" s="359">
        <v>106.14827966000014</v>
      </c>
      <c r="AF39" s="359">
        <v>8.2636730999999894</v>
      </c>
      <c r="AG39" s="359">
        <v>12.888846489999972</v>
      </c>
      <c r="AH39" s="359">
        <v>9.5872733400000563</v>
      </c>
      <c r="AI39" s="359">
        <v>11.177565749999973</v>
      </c>
      <c r="AJ39" s="360">
        <v>29.895017190000075</v>
      </c>
      <c r="AL39" s="360">
        <v>0</v>
      </c>
    </row>
    <row r="40" spans="1:38" s="1" customFormat="1" ht="18" customHeight="1" x14ac:dyDescent="0.2">
      <c r="A40" s="233"/>
      <c r="B40" s="233"/>
      <c r="C40" s="254" t="s">
        <v>62</v>
      </c>
      <c r="D40" s="255" t="s">
        <v>295</v>
      </c>
      <c r="E40" s="256">
        <v>34.035651730000005</v>
      </c>
      <c r="F40" s="256">
        <v>0</v>
      </c>
      <c r="G40" s="256">
        <v>0</v>
      </c>
      <c r="H40" s="256">
        <v>0</v>
      </c>
      <c r="I40" s="256">
        <v>34.035651730000005</v>
      </c>
      <c r="J40" s="319">
        <v>0.12578396</v>
      </c>
      <c r="K40" s="320">
        <v>0</v>
      </c>
      <c r="L40" s="320">
        <v>0</v>
      </c>
      <c r="M40" s="320">
        <v>0.9418614099999999</v>
      </c>
      <c r="N40" s="320">
        <v>4.9299999999999997E-2</v>
      </c>
      <c r="O40" s="320">
        <v>3.24830788</v>
      </c>
      <c r="P40" s="320">
        <v>0.91851697999999993</v>
      </c>
      <c r="Q40" s="320">
        <v>0</v>
      </c>
      <c r="R40" s="320">
        <v>7.1955527100000003</v>
      </c>
      <c r="S40" s="320">
        <v>9.6797018999999995</v>
      </c>
      <c r="T40" s="320">
        <v>4.1676999999999999E-2</v>
      </c>
      <c r="U40" s="320">
        <v>0</v>
      </c>
      <c r="V40" s="320">
        <v>1.2524661099999999</v>
      </c>
      <c r="W40" s="320">
        <v>0.95190564</v>
      </c>
      <c r="X40" s="320">
        <v>0.1088179</v>
      </c>
      <c r="Y40" s="320">
        <v>0</v>
      </c>
      <c r="Z40" s="320">
        <v>0</v>
      </c>
      <c r="AA40" s="320">
        <v>0.56940089999999999</v>
      </c>
      <c r="AB40" s="320">
        <v>0</v>
      </c>
      <c r="AC40" s="320">
        <v>3.5200000000000002E-2</v>
      </c>
      <c r="AD40" s="320">
        <v>8.462227050000001</v>
      </c>
      <c r="AE40" s="320">
        <v>0</v>
      </c>
      <c r="AF40" s="320">
        <v>0</v>
      </c>
      <c r="AG40" s="320">
        <v>0</v>
      </c>
      <c r="AH40" s="320">
        <v>0</v>
      </c>
      <c r="AI40" s="320">
        <v>4.6470870000000004E-2</v>
      </c>
      <c r="AJ40" s="349">
        <v>0.40846141999999996</v>
      </c>
      <c r="AL40" s="349">
        <v>0</v>
      </c>
    </row>
    <row r="41" spans="1:38" s="1" customFormat="1" ht="18" customHeight="1" x14ac:dyDescent="0.2">
      <c r="A41" s="233"/>
      <c r="B41" s="233"/>
      <c r="C41" s="254" t="s">
        <v>63</v>
      </c>
      <c r="D41" s="321" t="s">
        <v>296</v>
      </c>
      <c r="E41" s="285">
        <v>271.68469292999998</v>
      </c>
      <c r="F41" s="285">
        <v>0.76269106000000009</v>
      </c>
      <c r="G41" s="285">
        <v>3.1912630700000002</v>
      </c>
      <c r="H41" s="285">
        <v>0.58045035999999994</v>
      </c>
      <c r="I41" s="285">
        <v>267.15028844</v>
      </c>
      <c r="J41" s="322">
        <v>30.081364530000002</v>
      </c>
      <c r="K41" s="323">
        <v>9.8798850000000007E-2</v>
      </c>
      <c r="L41" s="323">
        <v>3.7663908900000003</v>
      </c>
      <c r="M41" s="323">
        <v>2.6648008599999997</v>
      </c>
      <c r="N41" s="323">
        <v>22.229145139999996</v>
      </c>
      <c r="O41" s="323">
        <v>1.5319246899999999</v>
      </c>
      <c r="P41" s="323">
        <v>19.98406379</v>
      </c>
      <c r="Q41" s="323">
        <v>0.81599922999999996</v>
      </c>
      <c r="R41" s="323">
        <v>41.815233640000002</v>
      </c>
      <c r="S41" s="323">
        <v>62.263081150000005</v>
      </c>
      <c r="T41" s="323">
        <v>10.08187766</v>
      </c>
      <c r="U41" s="323">
        <v>0.13106694999999999</v>
      </c>
      <c r="V41" s="323">
        <v>1.7948362499999999</v>
      </c>
      <c r="W41" s="323">
        <v>1.2084685100000001</v>
      </c>
      <c r="X41" s="323">
        <v>1.3116710199999999</v>
      </c>
      <c r="Y41" s="323">
        <v>4.2349162199999997</v>
      </c>
      <c r="Z41" s="323">
        <v>0.78970668999999993</v>
      </c>
      <c r="AA41" s="323">
        <v>8.4779720300000001</v>
      </c>
      <c r="AB41" s="323">
        <v>2.7595985299999999</v>
      </c>
      <c r="AC41" s="323">
        <v>8.8760483000000008</v>
      </c>
      <c r="AD41" s="323">
        <v>14.0687636</v>
      </c>
      <c r="AE41" s="323">
        <v>0.30976728000000003</v>
      </c>
      <c r="AF41" s="323">
        <v>1.0916074</v>
      </c>
      <c r="AG41" s="323">
        <v>1.6715611699999999</v>
      </c>
      <c r="AH41" s="323">
        <v>0.78398851000000003</v>
      </c>
      <c r="AI41" s="323">
        <v>2.3217800299999998</v>
      </c>
      <c r="AJ41" s="350">
        <v>21.985855520000001</v>
      </c>
      <c r="AL41" s="350">
        <v>0</v>
      </c>
    </row>
    <row r="42" spans="1:38" s="1" customFormat="1" ht="18" customHeight="1" x14ac:dyDescent="0.2">
      <c r="A42" s="233"/>
      <c r="B42" s="233"/>
      <c r="C42" s="254" t="s">
        <v>64</v>
      </c>
      <c r="D42" s="255" t="s">
        <v>297</v>
      </c>
      <c r="E42" s="256">
        <v>12295.168010310001</v>
      </c>
      <c r="F42" s="256">
        <v>9.0729991600000002</v>
      </c>
      <c r="G42" s="256">
        <v>0.32621486</v>
      </c>
      <c r="H42" s="256">
        <v>6.7802999999999993E-4</v>
      </c>
      <c r="I42" s="256">
        <v>12285.768118260001</v>
      </c>
      <c r="J42" s="324">
        <v>83.173126690000004</v>
      </c>
      <c r="K42" s="325">
        <v>123.26367204</v>
      </c>
      <c r="L42" s="325">
        <v>452.25138566000004</v>
      </c>
      <c r="M42" s="325">
        <v>50.00264215</v>
      </c>
      <c r="N42" s="325">
        <v>1275.83076276</v>
      </c>
      <c r="O42" s="325">
        <v>109.20743956</v>
      </c>
      <c r="P42" s="325">
        <v>358.05539185999999</v>
      </c>
      <c r="Q42" s="325">
        <v>442.90757886999995</v>
      </c>
      <c r="R42" s="325">
        <v>1051.58574778</v>
      </c>
      <c r="S42" s="325">
        <v>758.93747367999993</v>
      </c>
      <c r="T42" s="325">
        <v>1222.2354391099998</v>
      </c>
      <c r="U42" s="325">
        <v>17.970299359999999</v>
      </c>
      <c r="V42" s="325">
        <v>164.44605134</v>
      </c>
      <c r="W42" s="325">
        <v>248.72128856999998</v>
      </c>
      <c r="X42" s="325">
        <v>13.58061198</v>
      </c>
      <c r="Y42" s="325">
        <v>432.69402556</v>
      </c>
      <c r="Z42" s="325">
        <v>7.5851233899999997</v>
      </c>
      <c r="AA42" s="325">
        <v>59.171738229999995</v>
      </c>
      <c r="AB42" s="325">
        <v>560.18480997999995</v>
      </c>
      <c r="AC42" s="325">
        <v>1809.09599321</v>
      </c>
      <c r="AD42" s="325">
        <v>527.45271971</v>
      </c>
      <c r="AE42" s="325">
        <v>894.92763114000002</v>
      </c>
      <c r="AF42" s="325">
        <v>112.45669941</v>
      </c>
      <c r="AG42" s="325">
        <v>345.90821632999996</v>
      </c>
      <c r="AH42" s="325">
        <v>285.90797068000001</v>
      </c>
      <c r="AI42" s="325">
        <v>276.25602984</v>
      </c>
      <c r="AJ42" s="351">
        <v>601.95824936999998</v>
      </c>
      <c r="AL42" s="351">
        <v>0</v>
      </c>
    </row>
    <row r="43" spans="1:38" s="1" customFormat="1" ht="18" customHeight="1" x14ac:dyDescent="0.2">
      <c r="A43" s="233"/>
      <c r="B43" s="233"/>
      <c r="C43" s="254" t="s">
        <v>65</v>
      </c>
      <c r="D43" s="255" t="s">
        <v>298</v>
      </c>
      <c r="E43" s="256">
        <v>445.92449380000005</v>
      </c>
      <c r="F43" s="256">
        <v>0</v>
      </c>
      <c r="G43" s="256">
        <v>0.21326697999999999</v>
      </c>
      <c r="H43" s="256">
        <v>0</v>
      </c>
      <c r="I43" s="256">
        <v>445.71122682000004</v>
      </c>
      <c r="J43" s="319">
        <v>10.42225271</v>
      </c>
      <c r="K43" s="320">
        <v>4.4245140799999998</v>
      </c>
      <c r="L43" s="320">
        <v>7.6711871900000004</v>
      </c>
      <c r="M43" s="320">
        <v>20.580026459999999</v>
      </c>
      <c r="N43" s="320">
        <v>12.931618460000001</v>
      </c>
      <c r="O43" s="320">
        <v>10.777597650000001</v>
      </c>
      <c r="P43" s="320">
        <v>0</v>
      </c>
      <c r="Q43" s="320">
        <v>35.990929009999995</v>
      </c>
      <c r="R43" s="320">
        <v>118.43692774</v>
      </c>
      <c r="S43" s="320">
        <v>14.071767210000001</v>
      </c>
      <c r="T43" s="320">
        <v>59.259146790000003</v>
      </c>
      <c r="U43" s="320">
        <v>4.5389344400000002</v>
      </c>
      <c r="V43" s="320">
        <v>25.47434428</v>
      </c>
      <c r="W43" s="320">
        <v>4.6752395</v>
      </c>
      <c r="X43" s="320">
        <v>0.31548977</v>
      </c>
      <c r="Y43" s="320">
        <v>7.1901078299999996</v>
      </c>
      <c r="Z43" s="320">
        <v>1.0734729999999999</v>
      </c>
      <c r="AA43" s="320">
        <v>1.5552718300000001</v>
      </c>
      <c r="AB43" s="320">
        <v>0.753548</v>
      </c>
      <c r="AC43" s="320">
        <v>71.086296540000006</v>
      </c>
      <c r="AD43" s="320">
        <v>19.208344059999998</v>
      </c>
      <c r="AE43" s="320">
        <v>0</v>
      </c>
      <c r="AF43" s="320">
        <v>2.8110648999999999</v>
      </c>
      <c r="AG43" s="320">
        <v>1.34882517</v>
      </c>
      <c r="AH43" s="320">
        <v>5.0396139400000006</v>
      </c>
      <c r="AI43" s="320">
        <v>5.5052857699999995</v>
      </c>
      <c r="AJ43" s="349">
        <v>0.56942048999999995</v>
      </c>
      <c r="AL43" s="349">
        <v>0</v>
      </c>
    </row>
    <row r="44" spans="1:38" s="1" customFormat="1" ht="18" customHeight="1" x14ac:dyDescent="0.2">
      <c r="A44" s="233"/>
      <c r="B44" s="233"/>
      <c r="C44" s="254" t="s">
        <v>66</v>
      </c>
      <c r="D44" s="255" t="s">
        <v>299</v>
      </c>
      <c r="E44" s="256">
        <v>236.86751070999998</v>
      </c>
      <c r="F44" s="256">
        <v>0</v>
      </c>
      <c r="G44" s="256">
        <v>1.46708017</v>
      </c>
      <c r="H44" s="256">
        <v>157.75069664999998</v>
      </c>
      <c r="I44" s="256">
        <v>77.649733889999993</v>
      </c>
      <c r="J44" s="319">
        <v>6.2327204600000004</v>
      </c>
      <c r="K44" s="320">
        <v>0.10422149</v>
      </c>
      <c r="L44" s="320">
        <v>4.2103999999999996E-3</v>
      </c>
      <c r="M44" s="320">
        <v>7.4482137699999997</v>
      </c>
      <c r="N44" s="320">
        <v>3.5348047599999997</v>
      </c>
      <c r="O44" s="320">
        <v>0.27541168999999999</v>
      </c>
      <c r="P44" s="320">
        <v>4.1039319599999997</v>
      </c>
      <c r="Q44" s="320">
        <v>0.46911766999999999</v>
      </c>
      <c r="R44" s="320">
        <v>13.436974150000001</v>
      </c>
      <c r="S44" s="320">
        <v>8.0837161000000002</v>
      </c>
      <c r="T44" s="320">
        <v>11.146889809999999</v>
      </c>
      <c r="U44" s="320">
        <v>0.14048272000000001</v>
      </c>
      <c r="V44" s="320">
        <v>0.11318512</v>
      </c>
      <c r="W44" s="320">
        <v>0.28048947999999996</v>
      </c>
      <c r="X44" s="320">
        <v>0.60639068000000007</v>
      </c>
      <c r="Y44" s="320">
        <v>1.0329500000000001E-3</v>
      </c>
      <c r="Z44" s="320">
        <v>0.53929526999999999</v>
      </c>
      <c r="AA44" s="320">
        <v>3.6126934700000004</v>
      </c>
      <c r="AB44" s="320">
        <v>2.1483100000000001E-3</v>
      </c>
      <c r="AC44" s="320">
        <v>1.0789059599999999</v>
      </c>
      <c r="AD44" s="320">
        <v>1.6429487300000001</v>
      </c>
      <c r="AE44" s="320">
        <v>0.49026112999999999</v>
      </c>
      <c r="AF44" s="320">
        <v>6.259663E-2</v>
      </c>
      <c r="AG44" s="320">
        <v>4.2926800000000001E-3</v>
      </c>
      <c r="AH44" s="320">
        <v>0.88666674000000001</v>
      </c>
      <c r="AI44" s="320">
        <v>8.3663266800000002</v>
      </c>
      <c r="AJ44" s="349">
        <v>4.98180508</v>
      </c>
      <c r="AL44" s="349">
        <v>3.7499999999999999E-3</v>
      </c>
    </row>
    <row r="45" spans="1:38" s="1" customFormat="1" ht="18" customHeight="1" x14ac:dyDescent="0.2">
      <c r="A45" s="233"/>
      <c r="B45" s="233"/>
      <c r="C45" s="254" t="s">
        <v>67</v>
      </c>
      <c r="D45" s="255" t="s">
        <v>300</v>
      </c>
      <c r="E45" s="256">
        <v>205.15635438000007</v>
      </c>
      <c r="F45" s="256">
        <v>2.2023456100000001</v>
      </c>
      <c r="G45" s="256">
        <v>2.0784030100000002</v>
      </c>
      <c r="H45" s="256">
        <v>2.6912485299999998</v>
      </c>
      <c r="I45" s="256">
        <v>198.18435723000007</v>
      </c>
      <c r="J45" s="319">
        <v>25.461294419999998</v>
      </c>
      <c r="K45" s="320">
        <v>0.70098919999999998</v>
      </c>
      <c r="L45" s="320">
        <v>1.0981433300000001</v>
      </c>
      <c r="M45" s="320">
        <v>5.7506039800000002</v>
      </c>
      <c r="N45" s="320">
        <v>23.819298420000003</v>
      </c>
      <c r="O45" s="320">
        <v>1.1510306000000001</v>
      </c>
      <c r="P45" s="320">
        <v>1.137524</v>
      </c>
      <c r="Q45" s="320">
        <v>7.1691425199999994</v>
      </c>
      <c r="R45" s="320">
        <v>28.417285660000001</v>
      </c>
      <c r="S45" s="320">
        <v>7.6666121500000006</v>
      </c>
      <c r="T45" s="320">
        <v>37.631890689999999</v>
      </c>
      <c r="U45" s="320">
        <v>1.1896856999999998</v>
      </c>
      <c r="V45" s="320">
        <v>0.47851320000000003</v>
      </c>
      <c r="W45" s="320">
        <v>0.47475926000000002</v>
      </c>
      <c r="X45" s="320">
        <v>0.53931859999999998</v>
      </c>
      <c r="Y45" s="320">
        <v>4.3634466300000003</v>
      </c>
      <c r="Z45" s="320">
        <v>0.89116904000000008</v>
      </c>
      <c r="AA45" s="320">
        <v>5.1407629800000008</v>
      </c>
      <c r="AB45" s="320">
        <v>8.844073400000001</v>
      </c>
      <c r="AC45" s="320">
        <v>4.50730159</v>
      </c>
      <c r="AD45" s="320">
        <v>1.6497253000000001</v>
      </c>
      <c r="AE45" s="320">
        <v>1.8807188000000001</v>
      </c>
      <c r="AF45" s="320">
        <v>1.8550823999999999</v>
      </c>
      <c r="AG45" s="320">
        <v>2.05760473</v>
      </c>
      <c r="AH45" s="320">
        <v>5.0479262800000004</v>
      </c>
      <c r="AI45" s="320">
        <v>5.1737790499999994</v>
      </c>
      <c r="AJ45" s="349">
        <v>14.086675300000001</v>
      </c>
      <c r="AL45" s="349">
        <v>0</v>
      </c>
    </row>
    <row r="46" spans="1:38" s="1" customFormat="1" ht="18" customHeight="1" x14ac:dyDescent="0.2">
      <c r="A46" s="233"/>
      <c r="B46" s="233"/>
      <c r="C46" s="254" t="s">
        <v>68</v>
      </c>
      <c r="D46" s="255" t="s">
        <v>115</v>
      </c>
      <c r="E46" s="256">
        <v>53.073031909999997</v>
      </c>
      <c r="F46" s="256">
        <v>5.4676299100000003</v>
      </c>
      <c r="G46" s="256">
        <v>0</v>
      </c>
      <c r="H46" s="256">
        <v>0</v>
      </c>
      <c r="I46" s="256">
        <v>47.605401999999998</v>
      </c>
      <c r="J46" s="319">
        <v>0</v>
      </c>
      <c r="K46" s="320">
        <v>0</v>
      </c>
      <c r="L46" s="320">
        <v>0</v>
      </c>
      <c r="M46" s="320">
        <v>35.940834000000002</v>
      </c>
      <c r="N46" s="320">
        <v>0</v>
      </c>
      <c r="O46" s="320">
        <v>0</v>
      </c>
      <c r="P46" s="320">
        <v>0</v>
      </c>
      <c r="Q46" s="320">
        <v>0</v>
      </c>
      <c r="R46" s="320">
        <v>11.664567999999999</v>
      </c>
      <c r="S46" s="320">
        <v>0</v>
      </c>
      <c r="T46" s="320">
        <v>0</v>
      </c>
      <c r="U46" s="320">
        <v>0</v>
      </c>
      <c r="V46" s="320">
        <v>0</v>
      </c>
      <c r="W46" s="320">
        <v>0</v>
      </c>
      <c r="X46" s="320">
        <v>0</v>
      </c>
      <c r="Y46" s="320">
        <v>0</v>
      </c>
      <c r="Z46" s="320">
        <v>0</v>
      </c>
      <c r="AA46" s="320">
        <v>0</v>
      </c>
      <c r="AB46" s="320">
        <v>0</v>
      </c>
      <c r="AC46" s="320">
        <v>0</v>
      </c>
      <c r="AD46" s="320">
        <v>0</v>
      </c>
      <c r="AE46" s="320">
        <v>0</v>
      </c>
      <c r="AF46" s="320">
        <v>0</v>
      </c>
      <c r="AG46" s="320">
        <v>0</v>
      </c>
      <c r="AH46" s="320">
        <v>0</v>
      </c>
      <c r="AI46" s="320">
        <v>0</v>
      </c>
      <c r="AJ46" s="349">
        <v>0</v>
      </c>
      <c r="AL46" s="349">
        <v>0</v>
      </c>
    </row>
    <row r="47" spans="1:38" s="1" customFormat="1" ht="18" customHeight="1" x14ac:dyDescent="0.2">
      <c r="A47" s="233"/>
      <c r="B47" s="233"/>
      <c r="C47" s="254" t="s">
        <v>69</v>
      </c>
      <c r="D47" s="255" t="s">
        <v>178</v>
      </c>
      <c r="E47" s="256">
        <v>14.705945000000002</v>
      </c>
      <c r="F47" s="256">
        <v>0</v>
      </c>
      <c r="G47" s="256">
        <v>0</v>
      </c>
      <c r="H47" s="256">
        <v>0</v>
      </c>
      <c r="I47" s="256">
        <v>14.705945000000002</v>
      </c>
      <c r="J47" s="326">
        <v>1.08739966</v>
      </c>
      <c r="K47" s="327">
        <v>0</v>
      </c>
      <c r="L47" s="327">
        <v>2.035203E-2</v>
      </c>
      <c r="M47" s="327">
        <v>0.56397949999999997</v>
      </c>
      <c r="N47" s="327">
        <v>0.41843000000000002</v>
      </c>
      <c r="O47" s="327">
        <v>3.6504000000000003E-3</v>
      </c>
      <c r="P47" s="327">
        <v>0</v>
      </c>
      <c r="Q47" s="327">
        <v>0.49588815000000003</v>
      </c>
      <c r="R47" s="327">
        <v>0.320936</v>
      </c>
      <c r="S47" s="327">
        <v>0.92364654000000002</v>
      </c>
      <c r="T47" s="327">
        <v>3.7760180000000001</v>
      </c>
      <c r="U47" s="327">
        <v>0</v>
      </c>
      <c r="V47" s="327">
        <v>0</v>
      </c>
      <c r="W47" s="327">
        <v>0</v>
      </c>
      <c r="X47" s="327">
        <v>0</v>
      </c>
      <c r="Y47" s="327">
        <v>1.782135</v>
      </c>
      <c r="Z47" s="327">
        <v>0</v>
      </c>
      <c r="AA47" s="327">
        <v>1.75732734</v>
      </c>
      <c r="AB47" s="327">
        <v>0</v>
      </c>
      <c r="AC47" s="327">
        <v>0</v>
      </c>
      <c r="AD47" s="327">
        <v>0</v>
      </c>
      <c r="AE47" s="327">
        <v>0.28799999999999998</v>
      </c>
      <c r="AF47" s="327">
        <v>0</v>
      </c>
      <c r="AG47" s="327">
        <v>0</v>
      </c>
      <c r="AH47" s="327">
        <v>0.53952342000000009</v>
      </c>
      <c r="AI47" s="327">
        <v>0.76617462999999997</v>
      </c>
      <c r="AJ47" s="352">
        <v>1.9624843300000001</v>
      </c>
      <c r="AL47" s="352">
        <v>0</v>
      </c>
    </row>
    <row r="48" spans="1:38" s="122" customFormat="1" ht="18" customHeight="1" x14ac:dyDescent="0.2">
      <c r="A48" s="238"/>
      <c r="B48" s="121"/>
      <c r="C48" s="328" t="s">
        <v>70</v>
      </c>
      <c r="D48" s="241" t="s">
        <v>301</v>
      </c>
      <c r="E48" s="242">
        <v>1827.2946893799999</v>
      </c>
      <c r="F48" s="242">
        <v>86.811136379999994</v>
      </c>
      <c r="G48" s="242">
        <v>5.9863238700000005</v>
      </c>
      <c r="H48" s="242">
        <v>22.265467129999998</v>
      </c>
      <c r="I48" s="242">
        <v>1712.2317619999999</v>
      </c>
      <c r="J48" s="329">
        <v>151.77513575</v>
      </c>
      <c r="K48" s="330">
        <v>11.577916729999998</v>
      </c>
      <c r="L48" s="330">
        <v>29.291269280000002</v>
      </c>
      <c r="M48" s="330">
        <v>12.573161389999999</v>
      </c>
      <c r="N48" s="330">
        <v>87.690579459999995</v>
      </c>
      <c r="O48" s="330">
        <v>6.9686386199999992</v>
      </c>
      <c r="P48" s="330">
        <v>14.023391739999999</v>
      </c>
      <c r="Q48" s="330">
        <v>52.894731929999999</v>
      </c>
      <c r="R48" s="330">
        <v>90.186049089999997</v>
      </c>
      <c r="S48" s="330">
        <v>192.89271794000001</v>
      </c>
      <c r="T48" s="330">
        <v>174.94064003000003</v>
      </c>
      <c r="U48" s="330">
        <v>7.6010455300000013</v>
      </c>
      <c r="V48" s="330">
        <v>9.7855344299999985</v>
      </c>
      <c r="W48" s="330">
        <v>34.762397160000006</v>
      </c>
      <c r="X48" s="330">
        <v>12.611527560000001</v>
      </c>
      <c r="Y48" s="330">
        <v>44.083644070000005</v>
      </c>
      <c r="Z48" s="330">
        <v>8.13354687</v>
      </c>
      <c r="AA48" s="330">
        <v>149.02270279999999</v>
      </c>
      <c r="AB48" s="330">
        <v>42.550260760000008</v>
      </c>
      <c r="AC48" s="330">
        <v>242.52593822</v>
      </c>
      <c r="AD48" s="330">
        <v>60.698755739999996</v>
      </c>
      <c r="AE48" s="330">
        <v>50.004031229999995</v>
      </c>
      <c r="AF48" s="330">
        <v>21.384961770000004</v>
      </c>
      <c r="AG48" s="330">
        <v>29.166567960000002</v>
      </c>
      <c r="AH48" s="330">
        <v>15.994296720000003</v>
      </c>
      <c r="AI48" s="330">
        <v>78.19362916</v>
      </c>
      <c r="AJ48" s="353">
        <v>80.898690060000007</v>
      </c>
      <c r="AL48" s="353">
        <v>2.5227581699999999</v>
      </c>
    </row>
    <row r="49" spans="1:38" s="13" customFormat="1" ht="18" customHeight="1" x14ac:dyDescent="0.2">
      <c r="A49" s="128"/>
      <c r="B49" s="128"/>
      <c r="C49" s="247" t="s">
        <v>71</v>
      </c>
      <c r="D49" s="248" t="s">
        <v>302</v>
      </c>
      <c r="E49" s="249">
        <v>871.08130580999989</v>
      </c>
      <c r="F49" s="249">
        <v>41.549892849999999</v>
      </c>
      <c r="G49" s="249">
        <v>1.6750178199999999</v>
      </c>
      <c r="H49" s="249">
        <v>4.8764168099999994</v>
      </c>
      <c r="I49" s="249">
        <v>822.97997832999988</v>
      </c>
      <c r="J49" s="331">
        <v>59.07807219</v>
      </c>
      <c r="K49" s="332">
        <v>7.3260017199999989</v>
      </c>
      <c r="L49" s="332">
        <v>4.4029632899999998</v>
      </c>
      <c r="M49" s="332">
        <v>2.41297614</v>
      </c>
      <c r="N49" s="332">
        <v>40.113989329999995</v>
      </c>
      <c r="O49" s="332">
        <v>3.1305828</v>
      </c>
      <c r="P49" s="332">
        <v>3.6734287199999995</v>
      </c>
      <c r="Q49" s="332">
        <v>44.009496560000002</v>
      </c>
      <c r="R49" s="332">
        <v>62.336657409999994</v>
      </c>
      <c r="S49" s="332">
        <v>62.476876930000003</v>
      </c>
      <c r="T49" s="332">
        <v>67.832773379999992</v>
      </c>
      <c r="U49" s="332">
        <v>6.6142154100000008</v>
      </c>
      <c r="V49" s="332">
        <v>5.2496639699999994</v>
      </c>
      <c r="W49" s="332">
        <v>31.673920370000005</v>
      </c>
      <c r="X49" s="332">
        <v>2.7701901900000001</v>
      </c>
      <c r="Y49" s="332">
        <v>10.813466750000002</v>
      </c>
      <c r="Z49" s="332">
        <v>7.0753883399999999</v>
      </c>
      <c r="AA49" s="332">
        <v>131.41131235</v>
      </c>
      <c r="AB49" s="332">
        <v>32.817534280000004</v>
      </c>
      <c r="AC49" s="332">
        <v>122.80155461999999</v>
      </c>
      <c r="AD49" s="332">
        <v>21.304748839999998</v>
      </c>
      <c r="AE49" s="332">
        <v>10.656994800000001</v>
      </c>
      <c r="AF49" s="332">
        <v>6.6509351600000004</v>
      </c>
      <c r="AG49" s="332">
        <v>4.8152785200000006</v>
      </c>
      <c r="AH49" s="332">
        <v>9.6492128300000015</v>
      </c>
      <c r="AI49" s="332">
        <v>12.784889270000001</v>
      </c>
      <c r="AJ49" s="354">
        <v>49.096854160000007</v>
      </c>
      <c r="AL49" s="354">
        <v>0</v>
      </c>
    </row>
    <row r="50" spans="1:38" s="1" customFormat="1" ht="18" customHeight="1" x14ac:dyDescent="0.2">
      <c r="A50" s="233"/>
      <c r="B50" s="233"/>
      <c r="C50" s="254" t="s">
        <v>72</v>
      </c>
      <c r="D50" s="255" t="s">
        <v>303</v>
      </c>
      <c r="E50" s="256">
        <v>437.77098805999992</v>
      </c>
      <c r="F50" s="256">
        <v>31.79731099</v>
      </c>
      <c r="G50" s="256">
        <v>5.9540869999999996E-2</v>
      </c>
      <c r="H50" s="256">
        <v>4.7352925399999997</v>
      </c>
      <c r="I50" s="256">
        <v>401.17884365999993</v>
      </c>
      <c r="J50" s="319">
        <v>16.946367289999998</v>
      </c>
      <c r="K50" s="320">
        <v>5.0584950199999996</v>
      </c>
      <c r="L50" s="320">
        <v>4.1143505999999999</v>
      </c>
      <c r="M50" s="320">
        <v>1.3170153199999999</v>
      </c>
      <c r="N50" s="320">
        <v>31.20871889</v>
      </c>
      <c r="O50" s="320">
        <v>2.64793265</v>
      </c>
      <c r="P50" s="320">
        <v>2.6741991299999999</v>
      </c>
      <c r="Q50" s="320">
        <v>42.524242180000002</v>
      </c>
      <c r="R50" s="320">
        <v>56.085918149999998</v>
      </c>
      <c r="S50" s="320">
        <v>30.357978929999998</v>
      </c>
      <c r="T50" s="320">
        <v>53.043957840000004</v>
      </c>
      <c r="U50" s="320">
        <v>6.2774001100000003</v>
      </c>
      <c r="V50" s="320">
        <v>2.9463149400000002</v>
      </c>
      <c r="W50" s="320">
        <v>29.08899517</v>
      </c>
      <c r="X50" s="320">
        <v>2.0096764600000001</v>
      </c>
      <c r="Y50" s="320">
        <v>8.6009495500000011</v>
      </c>
      <c r="Z50" s="320">
        <v>6.9012175599999992</v>
      </c>
      <c r="AA50" s="320">
        <v>10.50156361</v>
      </c>
      <c r="AB50" s="320">
        <v>8.8454371199999997</v>
      </c>
      <c r="AC50" s="320">
        <v>9.4218496700000003</v>
      </c>
      <c r="AD50" s="320">
        <v>5.0989144800000004</v>
      </c>
      <c r="AE50" s="320">
        <v>7.9629552600000002</v>
      </c>
      <c r="AF50" s="320">
        <v>4.8718106500000005</v>
      </c>
      <c r="AG50" s="320">
        <v>4.6261476999999998</v>
      </c>
      <c r="AH50" s="320">
        <v>8.7331711300000006</v>
      </c>
      <c r="AI50" s="320">
        <v>12.368064410000001</v>
      </c>
      <c r="AJ50" s="349">
        <v>26.945199840000001</v>
      </c>
      <c r="AL50" s="349">
        <v>0</v>
      </c>
    </row>
    <row r="51" spans="1:38" s="1" customFormat="1" ht="18" customHeight="1" x14ac:dyDescent="0.2">
      <c r="A51" s="233"/>
      <c r="B51" s="233"/>
      <c r="C51" s="254" t="s">
        <v>73</v>
      </c>
      <c r="D51" s="255" t="s">
        <v>304</v>
      </c>
      <c r="E51" s="256">
        <v>41.176560019999997</v>
      </c>
      <c r="F51" s="256">
        <v>0.77932199999999996</v>
      </c>
      <c r="G51" s="256">
        <v>0.82984999999999998</v>
      </c>
      <c r="H51" s="256">
        <v>0</v>
      </c>
      <c r="I51" s="256">
        <v>39.567388019999996</v>
      </c>
      <c r="J51" s="319">
        <v>4.46570774</v>
      </c>
      <c r="K51" s="320">
        <v>0.97444863000000004</v>
      </c>
      <c r="L51" s="320">
        <v>0.18210915</v>
      </c>
      <c r="M51" s="320">
        <v>0.18303559999999999</v>
      </c>
      <c r="N51" s="320">
        <v>4.2360409599999995</v>
      </c>
      <c r="O51" s="320">
        <v>0.48217215000000002</v>
      </c>
      <c r="P51" s="320">
        <v>0.87802827000000006</v>
      </c>
      <c r="Q51" s="320">
        <v>0.22868437999999999</v>
      </c>
      <c r="R51" s="320">
        <v>2.9487921699999999</v>
      </c>
      <c r="S51" s="320">
        <v>1.3252609799999999</v>
      </c>
      <c r="T51" s="320">
        <v>5.9400442</v>
      </c>
      <c r="U51" s="320">
        <v>2.9028650000000003E-2</v>
      </c>
      <c r="V51" s="320">
        <v>0.26688181</v>
      </c>
      <c r="W51" s="320">
        <v>1.4804668000000001</v>
      </c>
      <c r="X51" s="320">
        <v>4.014831E-2</v>
      </c>
      <c r="Y51" s="320">
        <v>0.85319709999999993</v>
      </c>
      <c r="Z51" s="320">
        <v>0</v>
      </c>
      <c r="AA51" s="320">
        <v>4.7447787000000003</v>
      </c>
      <c r="AB51" s="320">
        <v>0.49803415000000001</v>
      </c>
      <c r="AC51" s="320">
        <v>0.86941535999999997</v>
      </c>
      <c r="AD51" s="320">
        <v>0.35124483000000001</v>
      </c>
      <c r="AE51" s="320">
        <v>0.98235885000000001</v>
      </c>
      <c r="AF51" s="320">
        <v>1.26662557</v>
      </c>
      <c r="AG51" s="320">
        <v>0.18480819000000001</v>
      </c>
      <c r="AH51" s="320">
        <v>0.77447801999999999</v>
      </c>
      <c r="AI51" s="320">
        <v>0.22279801000000002</v>
      </c>
      <c r="AJ51" s="349">
        <v>5.1587994399999992</v>
      </c>
      <c r="AL51" s="349">
        <v>0</v>
      </c>
    </row>
    <row r="52" spans="1:38" s="1" customFormat="1" ht="18" customHeight="1" x14ac:dyDescent="0.2">
      <c r="A52" s="233"/>
      <c r="B52" s="233"/>
      <c r="C52" s="254" t="s">
        <v>74</v>
      </c>
      <c r="D52" s="255" t="s">
        <v>305</v>
      </c>
      <c r="E52" s="256">
        <v>60.000681750000005</v>
      </c>
      <c r="F52" s="256">
        <v>0.73687840999999998</v>
      </c>
      <c r="G52" s="256">
        <v>5.54119E-2</v>
      </c>
      <c r="H52" s="256">
        <v>0.12456683</v>
      </c>
      <c r="I52" s="256">
        <v>59.083824610000008</v>
      </c>
      <c r="J52" s="319">
        <v>13.86495839</v>
      </c>
      <c r="K52" s="320">
        <v>1.2897073899999998</v>
      </c>
      <c r="L52" s="320">
        <v>0.10241677</v>
      </c>
      <c r="M52" s="320">
        <v>0.90537280000000009</v>
      </c>
      <c r="N52" s="320">
        <v>4.64774083</v>
      </c>
      <c r="O52" s="320">
        <v>0</v>
      </c>
      <c r="P52" s="320">
        <v>0.11950627999999999</v>
      </c>
      <c r="Q52" s="320">
        <v>1.2042561599999999</v>
      </c>
      <c r="R52" s="320">
        <v>3.2347440000000001</v>
      </c>
      <c r="S52" s="320">
        <v>2.4523534200000001</v>
      </c>
      <c r="T52" s="320">
        <v>8.6807649800000011</v>
      </c>
      <c r="U52" s="320">
        <v>0.29878665000000004</v>
      </c>
      <c r="V52" s="320">
        <v>2.03605635</v>
      </c>
      <c r="W52" s="320">
        <v>1.1034787800000001</v>
      </c>
      <c r="X52" s="320">
        <v>0.41331171999999999</v>
      </c>
      <c r="Y52" s="320">
        <v>1.0826572400000001</v>
      </c>
      <c r="Z52" s="320">
        <v>0</v>
      </c>
      <c r="AA52" s="320">
        <v>3.2303598199999999</v>
      </c>
      <c r="AB52" s="320">
        <v>2.1180287999999998</v>
      </c>
      <c r="AC52" s="320">
        <v>1.47853401</v>
      </c>
      <c r="AD52" s="320">
        <v>0.67202415999999998</v>
      </c>
      <c r="AE52" s="320">
        <v>1.6986120500000002</v>
      </c>
      <c r="AF52" s="320">
        <v>0.51194894000000002</v>
      </c>
      <c r="AG52" s="320">
        <v>0</v>
      </c>
      <c r="AH52" s="320">
        <v>0.12127771000000001</v>
      </c>
      <c r="AI52" s="320">
        <v>0.15536773000000001</v>
      </c>
      <c r="AJ52" s="349">
        <v>7.6615596300000002</v>
      </c>
      <c r="AL52" s="349">
        <v>0</v>
      </c>
    </row>
    <row r="53" spans="1:38" s="1" customFormat="1" ht="18" customHeight="1" x14ac:dyDescent="0.2">
      <c r="A53" s="233"/>
      <c r="B53" s="233"/>
      <c r="C53" s="254" t="s">
        <v>75</v>
      </c>
      <c r="D53" s="255" t="s">
        <v>115</v>
      </c>
      <c r="E53" s="256">
        <v>272.85999562999996</v>
      </c>
      <c r="F53" s="256">
        <v>2.3687397400000001</v>
      </c>
      <c r="G53" s="256">
        <v>0.72423358999999998</v>
      </c>
      <c r="H53" s="256">
        <v>4.1521000000000006E-3</v>
      </c>
      <c r="I53" s="256">
        <v>269.76287019999995</v>
      </c>
      <c r="J53" s="319">
        <v>0.72183825999999995</v>
      </c>
      <c r="K53" s="320">
        <v>3.35068E-3</v>
      </c>
      <c r="L53" s="320">
        <v>4.08677E-3</v>
      </c>
      <c r="M53" s="320">
        <v>3.64095E-3</v>
      </c>
      <c r="N53" s="320">
        <v>3.9606500000000005E-3</v>
      </c>
      <c r="O53" s="320">
        <v>4.7800000000000002E-4</v>
      </c>
      <c r="P53" s="320">
        <v>1.6950399999999999E-3</v>
      </c>
      <c r="Q53" s="320">
        <v>2.716503E-2</v>
      </c>
      <c r="R53" s="320">
        <v>2.90683E-3</v>
      </c>
      <c r="S53" s="320">
        <v>2.6892029999999997E-2</v>
      </c>
      <c r="T53" s="320">
        <v>1.157179E-2</v>
      </c>
      <c r="U53" s="320">
        <v>8.9999999999999993E-3</v>
      </c>
      <c r="V53" s="320">
        <v>4.1087000000000003E-4</v>
      </c>
      <c r="W53" s="320">
        <v>9.7962000000000006E-4</v>
      </c>
      <c r="X53" s="320">
        <v>5.0027000000000003E-4</v>
      </c>
      <c r="Y53" s="320">
        <v>1.99921E-3</v>
      </c>
      <c r="Z53" s="320">
        <v>0.17417078</v>
      </c>
      <c r="AA53" s="320">
        <v>112.89566237999999</v>
      </c>
      <c r="AB53" s="320">
        <v>21.285894510000002</v>
      </c>
      <c r="AC53" s="320">
        <v>111.00529141</v>
      </c>
      <c r="AD53" s="320">
        <v>15.17</v>
      </c>
      <c r="AE53" s="320">
        <v>1.3068639999999999E-2</v>
      </c>
      <c r="AF53" s="320">
        <v>5.5000000000000003E-4</v>
      </c>
      <c r="AG53" s="320">
        <v>4.32263E-3</v>
      </c>
      <c r="AH53" s="320">
        <v>2.028597E-2</v>
      </c>
      <c r="AI53" s="320">
        <v>1.959439E-2</v>
      </c>
      <c r="AJ53" s="349">
        <v>8.3535534899999995</v>
      </c>
      <c r="AL53" s="349">
        <v>0</v>
      </c>
    </row>
    <row r="54" spans="1:38" s="1" customFormat="1" ht="18" customHeight="1" x14ac:dyDescent="0.2">
      <c r="A54" s="233"/>
      <c r="B54" s="233"/>
      <c r="C54" s="254" t="s">
        <v>76</v>
      </c>
      <c r="D54" s="255" t="s">
        <v>178</v>
      </c>
      <c r="E54" s="256">
        <v>59.273080350000001</v>
      </c>
      <c r="F54" s="256">
        <v>5.86764171</v>
      </c>
      <c r="G54" s="256">
        <v>5.9814600000000001E-3</v>
      </c>
      <c r="H54" s="256">
        <v>1.2405340000000001E-2</v>
      </c>
      <c r="I54" s="256">
        <v>53.387051839999998</v>
      </c>
      <c r="J54" s="319">
        <v>23.079200510000003</v>
      </c>
      <c r="K54" s="320">
        <v>0</v>
      </c>
      <c r="L54" s="320">
        <v>0</v>
      </c>
      <c r="M54" s="320">
        <v>3.9114700000000002E-3</v>
      </c>
      <c r="N54" s="320">
        <v>1.7527999999999998E-2</v>
      </c>
      <c r="O54" s="320">
        <v>0</v>
      </c>
      <c r="P54" s="320">
        <v>0</v>
      </c>
      <c r="Q54" s="320">
        <v>2.5148810000000001E-2</v>
      </c>
      <c r="R54" s="320">
        <v>6.4296260000000008E-2</v>
      </c>
      <c r="S54" s="320">
        <v>28.314391570000002</v>
      </c>
      <c r="T54" s="320">
        <v>0.15643457</v>
      </c>
      <c r="U54" s="320">
        <v>0</v>
      </c>
      <c r="V54" s="320">
        <v>0</v>
      </c>
      <c r="W54" s="320">
        <v>0</v>
      </c>
      <c r="X54" s="320">
        <v>0.30655343000000002</v>
      </c>
      <c r="Y54" s="320">
        <v>0.27466365000000004</v>
      </c>
      <c r="Z54" s="320">
        <v>0</v>
      </c>
      <c r="AA54" s="320">
        <v>3.8947840000000004E-2</v>
      </c>
      <c r="AB54" s="320">
        <v>7.0139699999999999E-2</v>
      </c>
      <c r="AC54" s="320">
        <v>2.6464169999999999E-2</v>
      </c>
      <c r="AD54" s="320">
        <v>1.2565370000000001E-2</v>
      </c>
      <c r="AE54" s="320">
        <v>0</v>
      </c>
      <c r="AF54" s="320">
        <v>0</v>
      </c>
      <c r="AG54" s="320">
        <v>0</v>
      </c>
      <c r="AH54" s="320">
        <v>0</v>
      </c>
      <c r="AI54" s="320">
        <v>1.9064729999999998E-2</v>
      </c>
      <c r="AJ54" s="349">
        <v>0.97774176000000002</v>
      </c>
      <c r="AL54" s="349">
        <v>0</v>
      </c>
    </row>
    <row r="55" spans="1:38" s="13" customFormat="1" ht="18" customHeight="1" x14ac:dyDescent="0.2">
      <c r="A55" s="128"/>
      <c r="B55" s="128"/>
      <c r="C55" s="247" t="s">
        <v>77</v>
      </c>
      <c r="D55" s="248" t="s">
        <v>306</v>
      </c>
      <c r="E55" s="249">
        <v>956.21338357000002</v>
      </c>
      <c r="F55" s="249">
        <v>45.261243530000002</v>
      </c>
      <c r="G55" s="249">
        <v>4.3113060500000007</v>
      </c>
      <c r="H55" s="249">
        <v>17.389050319999996</v>
      </c>
      <c r="I55" s="249">
        <v>889.25178367000001</v>
      </c>
      <c r="J55" s="331">
        <v>92.697063560000004</v>
      </c>
      <c r="K55" s="332">
        <v>4.2519150100000003</v>
      </c>
      <c r="L55" s="332">
        <v>24.888305989999999</v>
      </c>
      <c r="M55" s="332">
        <v>10.160185249999998</v>
      </c>
      <c r="N55" s="332">
        <v>47.576590129999992</v>
      </c>
      <c r="O55" s="332">
        <v>3.8380558200000001</v>
      </c>
      <c r="P55" s="332">
        <v>10.349963019999999</v>
      </c>
      <c r="Q55" s="332">
        <v>8.8852353699999984</v>
      </c>
      <c r="R55" s="332">
        <v>27.849391680000004</v>
      </c>
      <c r="S55" s="332">
        <v>130.41584100999998</v>
      </c>
      <c r="T55" s="332">
        <v>107.10786665000001</v>
      </c>
      <c r="U55" s="332">
        <v>0.98683012000000014</v>
      </c>
      <c r="V55" s="332">
        <v>4.535870459999999</v>
      </c>
      <c r="W55" s="332">
        <v>3.0884767900000001</v>
      </c>
      <c r="X55" s="332">
        <v>9.8413373700000015</v>
      </c>
      <c r="Y55" s="332">
        <v>33.270177320000002</v>
      </c>
      <c r="Z55" s="332">
        <v>1.05815853</v>
      </c>
      <c r="AA55" s="332">
        <v>17.611390449999998</v>
      </c>
      <c r="AB55" s="332">
        <v>9.732726480000002</v>
      </c>
      <c r="AC55" s="332">
        <v>119.7243836</v>
      </c>
      <c r="AD55" s="332">
        <v>39.394006900000001</v>
      </c>
      <c r="AE55" s="332">
        <v>39.347036430000003</v>
      </c>
      <c r="AF55" s="332">
        <v>14.734026610000001</v>
      </c>
      <c r="AG55" s="332">
        <v>24.351289440000002</v>
      </c>
      <c r="AH55" s="332">
        <v>6.3450838900000006</v>
      </c>
      <c r="AI55" s="332">
        <v>65.408739890000007</v>
      </c>
      <c r="AJ55" s="354">
        <v>31.801835900000004</v>
      </c>
      <c r="AL55" s="354">
        <v>2.5227581699999999</v>
      </c>
    </row>
    <row r="56" spans="1:38" s="1" customFormat="1" ht="18" customHeight="1" x14ac:dyDescent="0.2">
      <c r="A56" s="233"/>
      <c r="B56" s="233"/>
      <c r="C56" s="254" t="s">
        <v>78</v>
      </c>
      <c r="D56" s="255" t="s">
        <v>307</v>
      </c>
      <c r="E56" s="256">
        <v>67.593036680000012</v>
      </c>
      <c r="F56" s="256">
        <v>0.43021269000000001</v>
      </c>
      <c r="G56" s="256">
        <v>0.89849323999999997</v>
      </c>
      <c r="H56" s="256">
        <v>2.3317825399999998</v>
      </c>
      <c r="I56" s="256">
        <v>63.932548210000007</v>
      </c>
      <c r="J56" s="319">
        <v>16.611546969999999</v>
      </c>
      <c r="K56" s="320">
        <v>0.41276946000000003</v>
      </c>
      <c r="L56" s="320">
        <v>0.37789337000000001</v>
      </c>
      <c r="M56" s="320">
        <v>1.44801168</v>
      </c>
      <c r="N56" s="320">
        <v>4.8326337000000006</v>
      </c>
      <c r="O56" s="320">
        <v>0.42312352000000003</v>
      </c>
      <c r="P56" s="320">
        <v>0.71448615999999998</v>
      </c>
      <c r="Q56" s="320">
        <v>0.83096432000000009</v>
      </c>
      <c r="R56" s="320">
        <v>2.2719065700000005</v>
      </c>
      <c r="S56" s="320">
        <v>6.0477297200000004</v>
      </c>
      <c r="T56" s="320">
        <v>3.6290420099999996</v>
      </c>
      <c r="U56" s="320">
        <v>0.32151795</v>
      </c>
      <c r="V56" s="320">
        <v>0.20476301999999999</v>
      </c>
      <c r="W56" s="320">
        <v>0.32964336</v>
      </c>
      <c r="X56" s="320">
        <v>7.0628434300000009</v>
      </c>
      <c r="Y56" s="320">
        <v>1.3610753</v>
      </c>
      <c r="Z56" s="320">
        <v>0.21238182999999999</v>
      </c>
      <c r="AA56" s="320">
        <v>4.3808439000000003</v>
      </c>
      <c r="AB56" s="320">
        <v>1.7492871099999998</v>
      </c>
      <c r="AC56" s="320">
        <v>0.53643351000000006</v>
      </c>
      <c r="AD56" s="320">
        <v>0.47696563000000003</v>
      </c>
      <c r="AE56" s="320">
        <v>0.38043509000000003</v>
      </c>
      <c r="AF56" s="320">
        <v>0.76169093999999993</v>
      </c>
      <c r="AG56" s="320">
        <v>0.28559095000000001</v>
      </c>
      <c r="AH56" s="320">
        <v>1.18782337</v>
      </c>
      <c r="AI56" s="320">
        <v>1.0509549199999999</v>
      </c>
      <c r="AJ56" s="349">
        <v>6.0301904200000003</v>
      </c>
      <c r="AL56" s="349">
        <v>9.7885950000000013E-2</v>
      </c>
    </row>
    <row r="57" spans="1:38" s="1" customFormat="1" ht="18" customHeight="1" x14ac:dyDescent="0.2">
      <c r="A57" s="233"/>
      <c r="B57" s="233"/>
      <c r="C57" s="254" t="s">
        <v>79</v>
      </c>
      <c r="D57" s="255" t="s">
        <v>308</v>
      </c>
      <c r="E57" s="256">
        <v>51.51741414</v>
      </c>
      <c r="F57" s="256">
        <v>2.1689343800000001</v>
      </c>
      <c r="G57" s="256">
        <v>1.46977E-3</v>
      </c>
      <c r="H57" s="256">
        <v>2.7288720700000004</v>
      </c>
      <c r="I57" s="256">
        <v>46.618137919999995</v>
      </c>
      <c r="J57" s="319">
        <v>5.0964304900000004</v>
      </c>
      <c r="K57" s="320">
        <v>0.44270453999999998</v>
      </c>
      <c r="L57" s="320">
        <v>1.6804660500000002</v>
      </c>
      <c r="M57" s="320">
        <v>0.45631646999999997</v>
      </c>
      <c r="N57" s="320">
        <v>3.2808890099999997</v>
      </c>
      <c r="O57" s="320">
        <v>0.23415189</v>
      </c>
      <c r="P57" s="320">
        <v>0.17482414999999998</v>
      </c>
      <c r="Q57" s="320">
        <v>0.26140248999999999</v>
      </c>
      <c r="R57" s="320">
        <v>3.0135045100000002</v>
      </c>
      <c r="S57" s="320">
        <v>7.3180407799999996</v>
      </c>
      <c r="T57" s="320">
        <v>4.4430239299999998</v>
      </c>
      <c r="U57" s="320">
        <v>0.12191275</v>
      </c>
      <c r="V57" s="320">
        <v>0.61276196999999999</v>
      </c>
      <c r="W57" s="320">
        <v>0.24992702999999999</v>
      </c>
      <c r="X57" s="320">
        <v>4.0478930000000003E-2</v>
      </c>
      <c r="Y57" s="320">
        <v>1.13101856</v>
      </c>
      <c r="Z57" s="320">
        <v>0.02</v>
      </c>
      <c r="AA57" s="320">
        <v>3.2808135300000001</v>
      </c>
      <c r="AB57" s="320">
        <v>2.85561373</v>
      </c>
      <c r="AC57" s="320">
        <v>0.40228746999999998</v>
      </c>
      <c r="AD57" s="320">
        <v>2.30115238</v>
      </c>
      <c r="AE57" s="320">
        <v>0.53122871999999999</v>
      </c>
      <c r="AF57" s="320">
        <v>2.4908328900000001</v>
      </c>
      <c r="AG57" s="320">
        <v>0.36765611999999998</v>
      </c>
      <c r="AH57" s="320">
        <v>0.3951036</v>
      </c>
      <c r="AI57" s="320">
        <v>1.14925795</v>
      </c>
      <c r="AJ57" s="349">
        <v>4.2663379800000003</v>
      </c>
      <c r="AL57" s="349">
        <v>0.53503023999999999</v>
      </c>
    </row>
    <row r="58" spans="1:38" s="1" customFormat="1" ht="18" customHeight="1" x14ac:dyDescent="0.2">
      <c r="A58" s="233"/>
      <c r="B58" s="233"/>
      <c r="C58" s="254" t="s">
        <v>80</v>
      </c>
      <c r="D58" s="255" t="s">
        <v>309</v>
      </c>
      <c r="E58" s="256">
        <v>148.59637294000004</v>
      </c>
      <c r="F58" s="256">
        <v>25.458289910000001</v>
      </c>
      <c r="G58" s="256">
        <v>1.3271230000000002E-2</v>
      </c>
      <c r="H58" s="256">
        <v>5.2104463799999996</v>
      </c>
      <c r="I58" s="256">
        <v>117.91436542000004</v>
      </c>
      <c r="J58" s="319">
        <v>8.2930042700000008</v>
      </c>
      <c r="K58" s="320">
        <v>1.3288621599999999</v>
      </c>
      <c r="L58" s="320">
        <v>3.2564766600000001</v>
      </c>
      <c r="M58" s="320">
        <v>2.4136842400000003</v>
      </c>
      <c r="N58" s="320">
        <v>13.80816596</v>
      </c>
      <c r="O58" s="320">
        <v>2.05235316</v>
      </c>
      <c r="P58" s="320">
        <v>2.4271960699999999</v>
      </c>
      <c r="Q58" s="320">
        <v>2.9224146699999998</v>
      </c>
      <c r="R58" s="320">
        <v>8.9019653000000005</v>
      </c>
      <c r="S58" s="320">
        <v>16.764011149999998</v>
      </c>
      <c r="T58" s="320">
        <v>10.292098130000001</v>
      </c>
      <c r="U58" s="320">
        <v>1.6236E-2</v>
      </c>
      <c r="V58" s="320">
        <v>1.6514941599999999</v>
      </c>
      <c r="W58" s="320">
        <v>0.79928080000000001</v>
      </c>
      <c r="X58" s="320">
        <v>1.4449493200000001</v>
      </c>
      <c r="Y58" s="320">
        <v>3.4219202100000001</v>
      </c>
      <c r="Z58" s="320">
        <v>0.21037604999999998</v>
      </c>
      <c r="AA58" s="320">
        <v>3.7453745300000003</v>
      </c>
      <c r="AB58" s="320">
        <v>1.4586032799999999</v>
      </c>
      <c r="AC58" s="320">
        <v>5.7618551399999998</v>
      </c>
      <c r="AD58" s="320">
        <v>3.1172650499999999</v>
      </c>
      <c r="AE58" s="320">
        <v>4.4470688599999999</v>
      </c>
      <c r="AF58" s="320">
        <v>2.3740269900000004</v>
      </c>
      <c r="AG58" s="320">
        <v>1.3908341399999999</v>
      </c>
      <c r="AH58" s="320">
        <v>2.0112264999999998</v>
      </c>
      <c r="AI58" s="320">
        <v>3.4077932599999996</v>
      </c>
      <c r="AJ58" s="349">
        <v>10.195829360000001</v>
      </c>
      <c r="AL58" s="349">
        <v>1.0126485000000001</v>
      </c>
    </row>
    <row r="59" spans="1:38" s="1" customFormat="1" ht="18" customHeight="1" x14ac:dyDescent="0.2">
      <c r="A59" s="233"/>
      <c r="B59" s="233"/>
      <c r="C59" s="254" t="s">
        <v>81</v>
      </c>
      <c r="D59" s="255" t="s">
        <v>310</v>
      </c>
      <c r="E59" s="256">
        <v>114.89352483999997</v>
      </c>
      <c r="F59" s="256">
        <v>9.8645674600000017</v>
      </c>
      <c r="G59" s="256">
        <v>3.2024054500000001</v>
      </c>
      <c r="H59" s="256">
        <v>4.8414882400000003</v>
      </c>
      <c r="I59" s="256">
        <v>96.985063689999961</v>
      </c>
      <c r="J59" s="319">
        <v>8.0205195199999988</v>
      </c>
      <c r="K59" s="320">
        <v>0.64776431000000001</v>
      </c>
      <c r="L59" s="320">
        <v>1.6512626100000001</v>
      </c>
      <c r="M59" s="320">
        <v>3.11937687</v>
      </c>
      <c r="N59" s="320">
        <v>14.63706771</v>
      </c>
      <c r="O59" s="320">
        <v>0.33183328000000001</v>
      </c>
      <c r="P59" s="320">
        <v>1.4576677900000001</v>
      </c>
      <c r="Q59" s="320">
        <v>1.7474169099999999</v>
      </c>
      <c r="R59" s="320">
        <v>7.1307537099999996</v>
      </c>
      <c r="S59" s="320">
        <v>29.529486510000002</v>
      </c>
      <c r="T59" s="320">
        <v>6.5856674599999998</v>
      </c>
      <c r="U59" s="320">
        <v>6.3460000000000003E-2</v>
      </c>
      <c r="V59" s="320">
        <v>0.43308498000000001</v>
      </c>
      <c r="W59" s="320">
        <v>0.41690816999999997</v>
      </c>
      <c r="X59" s="320">
        <v>0.64476637999999997</v>
      </c>
      <c r="Y59" s="320">
        <v>0.67620462000000003</v>
      </c>
      <c r="Z59" s="320">
        <v>2.2708779999999998E-2</v>
      </c>
      <c r="AA59" s="320">
        <v>3.1075888100000002</v>
      </c>
      <c r="AB59" s="320">
        <v>1.5665438999999999</v>
      </c>
      <c r="AC59" s="320">
        <v>2.8858602599999998</v>
      </c>
      <c r="AD59" s="320">
        <v>1.00403979</v>
      </c>
      <c r="AE59" s="320">
        <v>0.73880681000000004</v>
      </c>
      <c r="AF59" s="320">
        <v>0.39544028999999997</v>
      </c>
      <c r="AG59" s="320">
        <v>0.39529654999999997</v>
      </c>
      <c r="AH59" s="320">
        <v>1.1201875299999999</v>
      </c>
      <c r="AI59" s="320">
        <v>2.7395858</v>
      </c>
      <c r="AJ59" s="349">
        <v>5.91576434</v>
      </c>
      <c r="AL59" s="349">
        <v>0.37179800000000002</v>
      </c>
    </row>
    <row r="60" spans="1:38" s="1" customFormat="1" ht="18" customHeight="1" x14ac:dyDescent="0.2">
      <c r="A60" s="233"/>
      <c r="B60" s="233"/>
      <c r="C60" s="254" t="s">
        <v>82</v>
      </c>
      <c r="D60" s="255" t="s">
        <v>163</v>
      </c>
      <c r="E60" s="256">
        <v>27.763991260000001</v>
      </c>
      <c r="F60" s="256">
        <v>0.59648582999999999</v>
      </c>
      <c r="G60" s="256">
        <v>0</v>
      </c>
      <c r="H60" s="256">
        <v>0.64216339</v>
      </c>
      <c r="I60" s="256">
        <v>26.525342040000002</v>
      </c>
      <c r="J60" s="319">
        <v>4.1115333500000002</v>
      </c>
      <c r="K60" s="320">
        <v>0.23130145000000002</v>
      </c>
      <c r="L60" s="320">
        <v>0.44498777</v>
      </c>
      <c r="M60" s="320">
        <v>0.13444804999999999</v>
      </c>
      <c r="N60" s="320">
        <v>2.8802578700000003</v>
      </c>
      <c r="O60" s="320">
        <v>1.2461450000000001E-2</v>
      </c>
      <c r="P60" s="320">
        <v>0.20050489000000002</v>
      </c>
      <c r="Q60" s="320">
        <v>0.30186782000000001</v>
      </c>
      <c r="R60" s="320">
        <v>0.65280881999999996</v>
      </c>
      <c r="S60" s="320">
        <v>5.1489827100000003</v>
      </c>
      <c r="T60" s="320">
        <v>3.36566812</v>
      </c>
      <c r="U60" s="320">
        <v>0.11289078</v>
      </c>
      <c r="V60" s="320">
        <v>0.1853504</v>
      </c>
      <c r="W60" s="320">
        <v>0.28951816999999996</v>
      </c>
      <c r="X60" s="320">
        <v>0</v>
      </c>
      <c r="Y60" s="320">
        <v>2.4238454300000001</v>
      </c>
      <c r="Z60" s="320">
        <v>9.0481530000000004E-2</v>
      </c>
      <c r="AA60" s="320">
        <v>0.19085629999999998</v>
      </c>
      <c r="AB60" s="320">
        <v>0.66835087999999998</v>
      </c>
      <c r="AC60" s="320">
        <v>1.7410639800000001</v>
      </c>
      <c r="AD60" s="320">
        <v>0.10589675</v>
      </c>
      <c r="AE60" s="320">
        <v>0.70393657999999992</v>
      </c>
      <c r="AF60" s="320">
        <v>0.30816453000000005</v>
      </c>
      <c r="AG60" s="320">
        <v>0.76037743000000002</v>
      </c>
      <c r="AH60" s="320">
        <v>8.2863409999999998E-2</v>
      </c>
      <c r="AI60" s="320">
        <v>0.10501461999999999</v>
      </c>
      <c r="AJ60" s="349">
        <v>1.27190895</v>
      </c>
      <c r="AL60" s="349">
        <v>0.50539548000000001</v>
      </c>
    </row>
    <row r="61" spans="1:38" s="1" customFormat="1" ht="18" customHeight="1" x14ac:dyDescent="0.2">
      <c r="A61" s="233"/>
      <c r="B61" s="233"/>
      <c r="C61" s="254" t="s">
        <v>83</v>
      </c>
      <c r="D61" s="255" t="s">
        <v>311</v>
      </c>
      <c r="E61" s="256">
        <v>12.716258300000002</v>
      </c>
      <c r="F61" s="256">
        <v>0.17025803</v>
      </c>
      <c r="G61" s="256">
        <v>0.19056828000000001</v>
      </c>
      <c r="H61" s="256">
        <v>0.571882</v>
      </c>
      <c r="I61" s="256">
        <v>11.783549990000001</v>
      </c>
      <c r="J61" s="319">
        <v>0.18660442999999999</v>
      </c>
      <c r="K61" s="320">
        <v>0.32409300000000002</v>
      </c>
      <c r="L61" s="320">
        <v>0</v>
      </c>
      <c r="M61" s="320">
        <v>1.7136766000000001</v>
      </c>
      <c r="N61" s="320">
        <v>1.7588515900000001</v>
      </c>
      <c r="O61" s="320">
        <v>0</v>
      </c>
      <c r="P61" s="320">
        <v>0</v>
      </c>
      <c r="Q61" s="320">
        <v>1.40778475</v>
      </c>
      <c r="R61" s="320">
        <v>0.43222153999999996</v>
      </c>
      <c r="S61" s="320">
        <v>0.30924059999999998</v>
      </c>
      <c r="T61" s="320">
        <v>2.16903325</v>
      </c>
      <c r="U61" s="320">
        <v>0</v>
      </c>
      <c r="V61" s="320">
        <v>0</v>
      </c>
      <c r="W61" s="320">
        <v>0</v>
      </c>
      <c r="X61" s="320">
        <v>0.181974</v>
      </c>
      <c r="Y61" s="320">
        <v>4.4999999999999998E-2</v>
      </c>
      <c r="Z61" s="320">
        <v>0</v>
      </c>
      <c r="AA61" s="320">
        <v>1.347966</v>
      </c>
      <c r="AB61" s="320">
        <v>0.12180568</v>
      </c>
      <c r="AC61" s="320">
        <v>0.1665354</v>
      </c>
      <c r="AD61" s="320">
        <v>0</v>
      </c>
      <c r="AE61" s="320">
        <v>1.8397049999999998E-2</v>
      </c>
      <c r="AF61" s="320">
        <v>0</v>
      </c>
      <c r="AG61" s="320">
        <v>0</v>
      </c>
      <c r="AH61" s="320">
        <v>0</v>
      </c>
      <c r="AI61" s="320">
        <v>1.3747020000000001</v>
      </c>
      <c r="AJ61" s="349">
        <v>0.22566410000000001</v>
      </c>
      <c r="AL61" s="349">
        <v>0</v>
      </c>
    </row>
    <row r="62" spans="1:38" s="1" customFormat="1" ht="18" customHeight="1" x14ac:dyDescent="0.2">
      <c r="A62" s="233"/>
      <c r="B62" s="233"/>
      <c r="C62" s="254" t="s">
        <v>84</v>
      </c>
      <c r="D62" s="255" t="s">
        <v>312</v>
      </c>
      <c r="E62" s="256">
        <v>88.248798370000003</v>
      </c>
      <c r="F62" s="256">
        <v>5.712536E-2</v>
      </c>
      <c r="G62" s="256">
        <v>0</v>
      </c>
      <c r="H62" s="256">
        <v>0.97586099000000004</v>
      </c>
      <c r="I62" s="256">
        <v>87.215812020000001</v>
      </c>
      <c r="J62" s="319">
        <v>25.650266370000001</v>
      </c>
      <c r="K62" s="320">
        <v>0.76084179000000007</v>
      </c>
      <c r="L62" s="320">
        <v>0.78685925000000001</v>
      </c>
      <c r="M62" s="320">
        <v>0.49793413999999997</v>
      </c>
      <c r="N62" s="320">
        <v>5.0101592899999998</v>
      </c>
      <c r="O62" s="320">
        <v>0.69682560999999998</v>
      </c>
      <c r="P62" s="320">
        <v>0.90372595</v>
      </c>
      <c r="Q62" s="320">
        <v>1.25618075</v>
      </c>
      <c r="R62" s="320">
        <v>2.3799820500000002</v>
      </c>
      <c r="S62" s="320">
        <v>27.107367460000003</v>
      </c>
      <c r="T62" s="320">
        <v>3.6301026600000004</v>
      </c>
      <c r="U62" s="320">
        <v>0.30886024000000001</v>
      </c>
      <c r="V62" s="320">
        <v>1.4463556899999999</v>
      </c>
      <c r="W62" s="320">
        <v>0.92006094000000005</v>
      </c>
      <c r="X62" s="320">
        <v>0.46632530999999999</v>
      </c>
      <c r="Y62" s="320">
        <v>1.5961105</v>
      </c>
      <c r="Z62" s="320">
        <v>0.44466838000000003</v>
      </c>
      <c r="AA62" s="320">
        <v>1.1268142299999999</v>
      </c>
      <c r="AB62" s="320">
        <v>0.98120350000000001</v>
      </c>
      <c r="AC62" s="320">
        <v>2.3441443399999997</v>
      </c>
      <c r="AD62" s="320">
        <v>1.00670674</v>
      </c>
      <c r="AE62" s="320">
        <v>1.3075075699999998</v>
      </c>
      <c r="AF62" s="320">
        <v>0.83566916000000002</v>
      </c>
      <c r="AG62" s="320">
        <v>0.62390844999999995</v>
      </c>
      <c r="AH62" s="320">
        <v>1.3864709900000001</v>
      </c>
      <c r="AI62" s="320">
        <v>1.4163577000000001</v>
      </c>
      <c r="AJ62" s="349">
        <v>2.32440296</v>
      </c>
      <c r="AL62" s="349">
        <v>0</v>
      </c>
    </row>
    <row r="63" spans="1:38" s="1" customFormat="1" ht="18" customHeight="1" x14ac:dyDescent="0.2">
      <c r="A63" s="233"/>
      <c r="B63" s="233"/>
      <c r="C63" s="254" t="s">
        <v>85</v>
      </c>
      <c r="D63" s="255" t="s">
        <v>313</v>
      </c>
      <c r="E63" s="256">
        <v>263.82602599999996</v>
      </c>
      <c r="F63" s="256">
        <v>0</v>
      </c>
      <c r="G63" s="256">
        <v>0</v>
      </c>
      <c r="H63" s="256">
        <v>0</v>
      </c>
      <c r="I63" s="256">
        <v>263.82602599999996</v>
      </c>
      <c r="J63" s="319">
        <v>0</v>
      </c>
      <c r="K63" s="320">
        <v>0</v>
      </c>
      <c r="L63" s="320">
        <v>16.023340000000001</v>
      </c>
      <c r="M63" s="320">
        <v>0</v>
      </c>
      <c r="N63" s="320">
        <v>0</v>
      </c>
      <c r="O63" s="320">
        <v>0</v>
      </c>
      <c r="P63" s="320">
        <v>0</v>
      </c>
      <c r="Q63" s="320">
        <v>0</v>
      </c>
      <c r="R63" s="320">
        <v>0</v>
      </c>
      <c r="S63" s="320">
        <v>35.635750000000002</v>
      </c>
      <c r="T63" s="320">
        <v>0</v>
      </c>
      <c r="U63" s="320">
        <v>0</v>
      </c>
      <c r="V63" s="320">
        <v>0</v>
      </c>
      <c r="W63" s="320">
        <v>0</v>
      </c>
      <c r="X63" s="320">
        <v>0</v>
      </c>
      <c r="Y63" s="320">
        <v>22.485772000000001</v>
      </c>
      <c r="Z63" s="320">
        <v>0</v>
      </c>
      <c r="AA63" s="320">
        <v>0</v>
      </c>
      <c r="AB63" s="320">
        <v>0</v>
      </c>
      <c r="AC63" s="320">
        <v>105.567155</v>
      </c>
      <c r="AD63" s="320">
        <v>31.255790000000001</v>
      </c>
      <c r="AE63" s="320">
        <v>24.967741</v>
      </c>
      <c r="AF63" s="320">
        <v>7.4596369999999999</v>
      </c>
      <c r="AG63" s="320">
        <v>20.430841000000001</v>
      </c>
      <c r="AH63" s="320">
        <v>0</v>
      </c>
      <c r="AI63" s="320">
        <v>0</v>
      </c>
      <c r="AJ63" s="349">
        <v>0</v>
      </c>
      <c r="AL63" s="349">
        <v>0</v>
      </c>
    </row>
    <row r="64" spans="1:38" s="1" customFormat="1" ht="18" customHeight="1" x14ac:dyDescent="0.2">
      <c r="A64" s="233"/>
      <c r="B64" s="233"/>
      <c r="C64" s="254" t="s">
        <v>86</v>
      </c>
      <c r="D64" s="255" t="s">
        <v>115</v>
      </c>
      <c r="E64" s="256">
        <v>132.15430000000001</v>
      </c>
      <c r="F64" s="256">
        <v>5.9074052799999999</v>
      </c>
      <c r="G64" s="256">
        <v>0</v>
      </c>
      <c r="H64" s="256">
        <v>0</v>
      </c>
      <c r="I64" s="256">
        <v>126.24689472</v>
      </c>
      <c r="J64" s="319">
        <v>0</v>
      </c>
      <c r="K64" s="320">
        <v>0</v>
      </c>
      <c r="L64" s="320">
        <v>0</v>
      </c>
      <c r="M64" s="320">
        <v>0</v>
      </c>
      <c r="N64" s="320">
        <v>0</v>
      </c>
      <c r="O64" s="320">
        <v>0</v>
      </c>
      <c r="P64" s="320">
        <v>0</v>
      </c>
      <c r="Q64" s="320">
        <v>0</v>
      </c>
      <c r="R64" s="320">
        <v>0</v>
      </c>
      <c r="S64" s="320">
        <v>0</v>
      </c>
      <c r="T64" s="320">
        <v>72.221263040000011</v>
      </c>
      <c r="U64" s="320">
        <v>0</v>
      </c>
      <c r="V64" s="320">
        <v>0</v>
      </c>
      <c r="W64" s="320">
        <v>0</v>
      </c>
      <c r="X64" s="320">
        <v>0</v>
      </c>
      <c r="Y64" s="320">
        <v>0</v>
      </c>
      <c r="Z64" s="320">
        <v>0</v>
      </c>
      <c r="AA64" s="320">
        <v>0</v>
      </c>
      <c r="AB64" s="320">
        <v>0</v>
      </c>
      <c r="AC64" s="320">
        <v>0</v>
      </c>
      <c r="AD64" s="320">
        <v>0</v>
      </c>
      <c r="AE64" s="320">
        <v>0</v>
      </c>
      <c r="AF64" s="320">
        <v>0</v>
      </c>
      <c r="AG64" s="320">
        <v>0</v>
      </c>
      <c r="AH64" s="320">
        <v>0</v>
      </c>
      <c r="AI64" s="320">
        <v>54.025631679999996</v>
      </c>
      <c r="AJ64" s="349">
        <v>0</v>
      </c>
      <c r="AL64" s="349">
        <v>0</v>
      </c>
    </row>
    <row r="65" spans="1:38" s="1" customFormat="1" ht="18" customHeight="1" x14ac:dyDescent="0.2">
      <c r="A65" s="233"/>
      <c r="B65" s="233"/>
      <c r="C65" s="295" t="s">
        <v>87</v>
      </c>
      <c r="D65" s="296" t="s">
        <v>178</v>
      </c>
      <c r="E65" s="297">
        <v>48.903661040000003</v>
      </c>
      <c r="F65" s="361">
        <v>0.60796458999999992</v>
      </c>
      <c r="G65" s="361">
        <v>5.0980799999999996E-3</v>
      </c>
      <c r="H65" s="361">
        <v>8.6554709999999993E-2</v>
      </c>
      <c r="I65" s="361">
        <v>48.204043660000004</v>
      </c>
      <c r="J65" s="362">
        <v>24.727158160000002</v>
      </c>
      <c r="K65" s="363">
        <v>0.1035783</v>
      </c>
      <c r="L65" s="363">
        <v>0.66702028000000002</v>
      </c>
      <c r="M65" s="363">
        <v>0.37673719999999999</v>
      </c>
      <c r="N65" s="363">
        <v>1.368565</v>
      </c>
      <c r="O65" s="363">
        <v>8.7306910000000001E-2</v>
      </c>
      <c r="P65" s="363">
        <v>4.4715580099999999</v>
      </c>
      <c r="Q65" s="363">
        <v>0.15720366</v>
      </c>
      <c r="R65" s="363">
        <v>3.0662491800000002</v>
      </c>
      <c r="S65" s="363">
        <v>2.5552320800000001</v>
      </c>
      <c r="T65" s="363">
        <v>0.77196805000000002</v>
      </c>
      <c r="U65" s="363">
        <v>4.1952400000000001E-2</v>
      </c>
      <c r="V65" s="363">
        <v>2.0602399999999996E-3</v>
      </c>
      <c r="W65" s="363">
        <v>8.3138320000000002E-2</v>
      </c>
      <c r="X65" s="363">
        <v>0</v>
      </c>
      <c r="Y65" s="363">
        <v>0.1292307</v>
      </c>
      <c r="Z65" s="363">
        <v>5.7541959999999996E-2</v>
      </c>
      <c r="AA65" s="363">
        <v>0.43113315000000002</v>
      </c>
      <c r="AB65" s="363">
        <v>0.33131840000000001</v>
      </c>
      <c r="AC65" s="363">
        <v>0.31904850000000001</v>
      </c>
      <c r="AD65" s="363">
        <v>0.12619056000000001</v>
      </c>
      <c r="AE65" s="363">
        <v>6.2519147500000001</v>
      </c>
      <c r="AF65" s="363">
        <v>0.10856481</v>
      </c>
      <c r="AG65" s="363">
        <v>9.6784800000000004E-2</v>
      </c>
      <c r="AH65" s="363">
        <v>0.16140848999999999</v>
      </c>
      <c r="AI65" s="363">
        <v>0.13944196</v>
      </c>
      <c r="AJ65" s="364">
        <v>1.57173779</v>
      </c>
      <c r="AL65" s="364">
        <v>0</v>
      </c>
    </row>
    <row r="66" spans="1:38" s="122" customFormat="1" ht="18" customHeight="1" x14ac:dyDescent="0.2">
      <c r="A66" s="238"/>
      <c r="B66" s="121"/>
      <c r="C66" s="302" t="s">
        <v>88</v>
      </c>
      <c r="D66" s="303" t="s">
        <v>314</v>
      </c>
      <c r="E66" s="304">
        <v>7102.2094915299995</v>
      </c>
      <c r="F66" s="304">
        <v>180.73730963999998</v>
      </c>
      <c r="G66" s="304">
        <v>1557.4251790799999</v>
      </c>
      <c r="H66" s="304">
        <v>5174.8906376599998</v>
      </c>
      <c r="I66" s="304">
        <v>189.15636515000003</v>
      </c>
      <c r="J66" s="333">
        <v>0</v>
      </c>
      <c r="K66" s="334">
        <v>31.269913460000001</v>
      </c>
      <c r="L66" s="334">
        <v>0.27461131999999999</v>
      </c>
      <c r="M66" s="334">
        <v>0</v>
      </c>
      <c r="N66" s="334">
        <v>0</v>
      </c>
      <c r="O66" s="334">
        <v>0.68654680000000001</v>
      </c>
      <c r="P66" s="334">
        <v>0</v>
      </c>
      <c r="Q66" s="334">
        <v>0</v>
      </c>
      <c r="R66" s="334">
        <v>0</v>
      </c>
      <c r="S66" s="334">
        <v>0</v>
      </c>
      <c r="T66" s="334">
        <v>0</v>
      </c>
      <c r="U66" s="334">
        <v>2.5981000000000001E-2</v>
      </c>
      <c r="V66" s="334">
        <v>1.0071699999999999E-3</v>
      </c>
      <c r="W66" s="334">
        <v>1.0801000000000001</v>
      </c>
      <c r="X66" s="334">
        <v>0</v>
      </c>
      <c r="Y66" s="334">
        <v>16.522542430000001</v>
      </c>
      <c r="Z66" s="334">
        <v>0</v>
      </c>
      <c r="AA66" s="334">
        <v>0</v>
      </c>
      <c r="AB66" s="334">
        <v>0</v>
      </c>
      <c r="AC66" s="334">
        <v>10.089438790000001</v>
      </c>
      <c r="AD66" s="334">
        <v>0</v>
      </c>
      <c r="AE66" s="334">
        <v>128.48441862000001</v>
      </c>
      <c r="AF66" s="334">
        <v>0.23270607000000001</v>
      </c>
      <c r="AG66" s="334">
        <v>0.48909948999999997</v>
      </c>
      <c r="AH66" s="334">
        <v>0</v>
      </c>
      <c r="AI66" s="334">
        <v>0</v>
      </c>
      <c r="AJ66" s="355">
        <v>0</v>
      </c>
      <c r="AL66" s="355">
        <v>97.63833446000001</v>
      </c>
    </row>
    <row r="67" spans="1:38" s="1" customFormat="1" ht="18" customHeight="1" x14ac:dyDescent="0.2">
      <c r="A67" s="233"/>
      <c r="B67" s="233"/>
      <c r="C67" s="254" t="s">
        <v>89</v>
      </c>
      <c r="D67" s="255" t="s">
        <v>315</v>
      </c>
      <c r="E67" s="256">
        <v>1262.01289707</v>
      </c>
      <c r="F67" s="256">
        <v>9.3838792799999986</v>
      </c>
      <c r="G67" s="256">
        <v>217.40897208999991</v>
      </c>
      <c r="H67" s="256">
        <v>846.06368055000007</v>
      </c>
      <c r="I67" s="256">
        <v>189.15636515000003</v>
      </c>
      <c r="J67" s="319">
        <v>0</v>
      </c>
      <c r="K67" s="320">
        <v>31.269913460000001</v>
      </c>
      <c r="L67" s="320">
        <v>0.27461131999999999</v>
      </c>
      <c r="M67" s="320">
        <v>0</v>
      </c>
      <c r="N67" s="320">
        <v>0</v>
      </c>
      <c r="O67" s="320">
        <v>0.68654680000000001</v>
      </c>
      <c r="P67" s="320">
        <v>0</v>
      </c>
      <c r="Q67" s="320">
        <v>0</v>
      </c>
      <c r="R67" s="320">
        <v>0</v>
      </c>
      <c r="S67" s="320">
        <v>0</v>
      </c>
      <c r="T67" s="320">
        <v>0</v>
      </c>
      <c r="U67" s="320">
        <v>2.5981000000000001E-2</v>
      </c>
      <c r="V67" s="320">
        <v>1.0071699999999999E-3</v>
      </c>
      <c r="W67" s="320">
        <v>1.0801000000000001</v>
      </c>
      <c r="X67" s="320">
        <v>0</v>
      </c>
      <c r="Y67" s="320">
        <v>16.522542430000001</v>
      </c>
      <c r="Z67" s="320">
        <v>0</v>
      </c>
      <c r="AA67" s="320">
        <v>0</v>
      </c>
      <c r="AB67" s="320">
        <v>0</v>
      </c>
      <c r="AC67" s="320">
        <v>10.089438790000001</v>
      </c>
      <c r="AD67" s="320">
        <v>0</v>
      </c>
      <c r="AE67" s="320">
        <v>128.48441862000001</v>
      </c>
      <c r="AF67" s="320">
        <v>0.23270607000000001</v>
      </c>
      <c r="AG67" s="320">
        <v>0.48909948999999997</v>
      </c>
      <c r="AH67" s="320">
        <v>0</v>
      </c>
      <c r="AI67" s="320">
        <v>0</v>
      </c>
      <c r="AJ67" s="349">
        <v>0</v>
      </c>
      <c r="AL67" s="349">
        <v>90.64056973000001</v>
      </c>
    </row>
    <row r="68" spans="1:38" s="1" customFormat="1" ht="18" customHeight="1" x14ac:dyDescent="0.2">
      <c r="A68" s="233"/>
      <c r="B68" s="233"/>
      <c r="C68" s="254"/>
      <c r="D68" s="255" t="s">
        <v>178</v>
      </c>
      <c r="E68" s="256">
        <v>5840.1965944600006</v>
      </c>
      <c r="F68" s="256">
        <v>171.35343035999998</v>
      </c>
      <c r="G68" s="256">
        <v>1340.0162069899998</v>
      </c>
      <c r="H68" s="256">
        <v>4328.8269571100009</v>
      </c>
      <c r="I68" s="256">
        <v>0</v>
      </c>
      <c r="J68" s="326">
        <v>0</v>
      </c>
      <c r="K68" s="327">
        <v>0</v>
      </c>
      <c r="L68" s="327">
        <v>0</v>
      </c>
      <c r="M68" s="327">
        <v>0</v>
      </c>
      <c r="N68" s="327">
        <v>0</v>
      </c>
      <c r="O68" s="327">
        <v>0</v>
      </c>
      <c r="P68" s="327">
        <v>0</v>
      </c>
      <c r="Q68" s="327">
        <v>0</v>
      </c>
      <c r="R68" s="327">
        <v>0</v>
      </c>
      <c r="S68" s="327">
        <v>0</v>
      </c>
      <c r="T68" s="327">
        <v>0</v>
      </c>
      <c r="U68" s="327">
        <v>0</v>
      </c>
      <c r="V68" s="327">
        <v>0</v>
      </c>
      <c r="W68" s="327">
        <v>0</v>
      </c>
      <c r="X68" s="327">
        <v>0</v>
      </c>
      <c r="Y68" s="327">
        <v>0</v>
      </c>
      <c r="Z68" s="327">
        <v>0</v>
      </c>
      <c r="AA68" s="327">
        <v>0</v>
      </c>
      <c r="AB68" s="327">
        <v>0</v>
      </c>
      <c r="AC68" s="327">
        <v>0</v>
      </c>
      <c r="AD68" s="327">
        <v>0</v>
      </c>
      <c r="AE68" s="327">
        <v>0</v>
      </c>
      <c r="AF68" s="327">
        <v>0</v>
      </c>
      <c r="AG68" s="327">
        <v>0</v>
      </c>
      <c r="AH68" s="327">
        <v>0</v>
      </c>
      <c r="AI68" s="327">
        <v>0</v>
      </c>
      <c r="AJ68" s="352">
        <v>0</v>
      </c>
      <c r="AL68" s="352">
        <v>6.9977647300000045</v>
      </c>
    </row>
    <row r="69" spans="1:38" s="122" customFormat="1" ht="18" customHeight="1" x14ac:dyDescent="0.2">
      <c r="A69" s="238"/>
      <c r="B69" s="121"/>
      <c r="C69" s="335" t="s">
        <v>90</v>
      </c>
      <c r="D69" s="336" t="s">
        <v>174</v>
      </c>
      <c r="E69" s="337">
        <v>8359.3229504499977</v>
      </c>
      <c r="F69" s="337">
        <v>439.56062587999998</v>
      </c>
      <c r="G69" s="337">
        <v>363.6817435399995</v>
      </c>
      <c r="H69" s="337">
        <v>153.41117843999999</v>
      </c>
      <c r="I69" s="337">
        <v>7402.6694025899978</v>
      </c>
      <c r="J69" s="338">
        <v>4603.0826834600002</v>
      </c>
      <c r="K69" s="339">
        <v>13.078266450000003</v>
      </c>
      <c r="L69" s="339">
        <v>16.808966000000002</v>
      </c>
      <c r="M69" s="339">
        <v>50.916496330000008</v>
      </c>
      <c r="N69" s="339">
        <v>184.23231348999997</v>
      </c>
      <c r="O69" s="339">
        <v>8.6932023300000001</v>
      </c>
      <c r="P69" s="339">
        <v>42.544362940000006</v>
      </c>
      <c r="Q69" s="339">
        <v>37.672968040000001</v>
      </c>
      <c r="R69" s="339">
        <v>85.164677890000021</v>
      </c>
      <c r="S69" s="339">
        <v>342.60535823999999</v>
      </c>
      <c r="T69" s="339">
        <v>249.69276345999995</v>
      </c>
      <c r="U69" s="339">
        <v>6.15174384</v>
      </c>
      <c r="V69" s="339">
        <v>9.5396906000000019</v>
      </c>
      <c r="W69" s="339">
        <v>10.57983245</v>
      </c>
      <c r="X69" s="339">
        <v>1326.57629198</v>
      </c>
      <c r="Y69" s="339">
        <v>21.738203949999999</v>
      </c>
      <c r="Z69" s="339">
        <v>8.231219470000001</v>
      </c>
      <c r="AA69" s="339">
        <v>89.06595922999999</v>
      </c>
      <c r="AB69" s="339">
        <v>19.106719039999998</v>
      </c>
      <c r="AC69" s="339">
        <v>27.65491514</v>
      </c>
      <c r="AD69" s="339">
        <v>28.067050699999999</v>
      </c>
      <c r="AE69" s="339">
        <v>19.316626590000006</v>
      </c>
      <c r="AF69" s="339">
        <v>8.6777269300000004</v>
      </c>
      <c r="AG69" s="339">
        <v>10.749405599999998</v>
      </c>
      <c r="AH69" s="339">
        <v>24.978769929999999</v>
      </c>
      <c r="AI69" s="339">
        <v>29.17245922</v>
      </c>
      <c r="AJ69" s="356">
        <v>128.57072929</v>
      </c>
      <c r="AL69" s="356">
        <v>1.2826109399999999</v>
      </c>
    </row>
    <row r="70" spans="1:38" s="122" customFormat="1" ht="18" customHeight="1" thickBot="1" x14ac:dyDescent="0.25">
      <c r="A70" s="238"/>
      <c r="B70" s="121"/>
      <c r="C70" s="302" t="s">
        <v>91</v>
      </c>
      <c r="D70" s="303" t="s">
        <v>175</v>
      </c>
      <c r="E70" s="304">
        <v>0</v>
      </c>
      <c r="F70" s="304">
        <v>0</v>
      </c>
      <c r="G70" s="340">
        <v>0</v>
      </c>
      <c r="H70" s="340">
        <v>0</v>
      </c>
      <c r="I70" s="304">
        <v>0</v>
      </c>
      <c r="J70" s="341">
        <v>0</v>
      </c>
      <c r="K70" s="342">
        <v>0</v>
      </c>
      <c r="L70" s="342">
        <v>0</v>
      </c>
      <c r="M70" s="342">
        <v>0</v>
      </c>
      <c r="N70" s="342">
        <v>0</v>
      </c>
      <c r="O70" s="342">
        <v>0</v>
      </c>
      <c r="P70" s="342">
        <v>0</v>
      </c>
      <c r="Q70" s="342">
        <v>0</v>
      </c>
      <c r="R70" s="342">
        <v>0</v>
      </c>
      <c r="S70" s="342">
        <v>0</v>
      </c>
      <c r="T70" s="342">
        <v>0</v>
      </c>
      <c r="U70" s="342">
        <v>0</v>
      </c>
      <c r="V70" s="342">
        <v>0</v>
      </c>
      <c r="W70" s="342">
        <v>0</v>
      </c>
      <c r="X70" s="342">
        <v>0</v>
      </c>
      <c r="Y70" s="342">
        <v>0</v>
      </c>
      <c r="Z70" s="342">
        <v>0</v>
      </c>
      <c r="AA70" s="342">
        <v>0</v>
      </c>
      <c r="AB70" s="342">
        <v>0</v>
      </c>
      <c r="AC70" s="342">
        <v>0</v>
      </c>
      <c r="AD70" s="342">
        <v>0</v>
      </c>
      <c r="AE70" s="342">
        <v>0</v>
      </c>
      <c r="AF70" s="342">
        <v>0</v>
      </c>
      <c r="AG70" s="342">
        <v>0</v>
      </c>
      <c r="AH70" s="342">
        <v>0</v>
      </c>
      <c r="AI70" s="342">
        <v>0</v>
      </c>
      <c r="AJ70" s="357">
        <v>0</v>
      </c>
      <c r="AL70" s="357">
        <v>0</v>
      </c>
    </row>
    <row r="71" spans="1:38" s="122" customFormat="1" ht="20.100000000000001" customHeight="1" thickBot="1" x14ac:dyDescent="0.25">
      <c r="A71" s="238"/>
      <c r="C71" s="1375" t="s">
        <v>232</v>
      </c>
      <c r="D71" s="1376"/>
      <c r="E71" s="343">
        <v>129394.89561598797</v>
      </c>
      <c r="F71" s="343">
        <v>2679.8677767099998</v>
      </c>
      <c r="G71" s="343">
        <v>2939.8492814957326</v>
      </c>
      <c r="H71" s="343">
        <v>6438.2854265096285</v>
      </c>
      <c r="I71" s="343">
        <v>117336.89313127263</v>
      </c>
      <c r="J71" s="344">
        <v>6796.7065750058937</v>
      </c>
      <c r="K71" s="345">
        <v>1107.1135694966615</v>
      </c>
      <c r="L71" s="345">
        <v>3029.0660015600001</v>
      </c>
      <c r="M71" s="345">
        <v>1473.0673711869397</v>
      </c>
      <c r="N71" s="345">
        <v>12132.983484210448</v>
      </c>
      <c r="O71" s="345">
        <v>504.68694447999997</v>
      </c>
      <c r="P71" s="345">
        <v>1639.4511463069396</v>
      </c>
      <c r="Q71" s="345">
        <v>6536.9323066499992</v>
      </c>
      <c r="R71" s="345">
        <v>13599.008408880602</v>
      </c>
      <c r="S71" s="345">
        <v>13162.331777281346</v>
      </c>
      <c r="T71" s="345">
        <v>9585.8712281158059</v>
      </c>
      <c r="U71" s="345">
        <v>183.56924434999999</v>
      </c>
      <c r="V71" s="345">
        <v>910.97911184999987</v>
      </c>
      <c r="W71" s="345">
        <v>1652.80244834</v>
      </c>
      <c r="X71" s="345">
        <v>1548.51776584</v>
      </c>
      <c r="Y71" s="345">
        <v>5330.9203633799998</v>
      </c>
      <c r="Z71" s="345">
        <v>135.24426133</v>
      </c>
      <c r="AA71" s="345">
        <v>2064.3225267463522</v>
      </c>
      <c r="AB71" s="345">
        <v>1875.8102976899995</v>
      </c>
      <c r="AC71" s="345">
        <v>14440.597527406939</v>
      </c>
      <c r="AD71" s="345">
        <v>4715.2639858127668</v>
      </c>
      <c r="AE71" s="345">
        <v>2659.4706252199994</v>
      </c>
      <c r="AF71" s="345">
        <v>846.97817082999995</v>
      </c>
      <c r="AG71" s="345">
        <v>1785.1231366200002</v>
      </c>
      <c r="AH71" s="345">
        <v>1293.0011604669398</v>
      </c>
      <c r="AI71" s="345">
        <v>1757.0249494980526</v>
      </c>
      <c r="AJ71" s="346">
        <v>6570.0487427169501</v>
      </c>
      <c r="AL71" s="346">
        <v>113.17448825000001</v>
      </c>
    </row>
    <row r="72" spans="1:38" s="1" customFormat="1" x14ac:dyDescent="0.2">
      <c r="F72" s="373"/>
      <c r="G72" s="373"/>
      <c r="H72" s="373"/>
      <c r="I72" s="373"/>
      <c r="J72" s="373"/>
      <c r="K72" s="373"/>
      <c r="L72" s="373"/>
      <c r="M72" s="373"/>
      <c r="N72" s="373"/>
      <c r="O72" s="373"/>
      <c r="P72" s="373"/>
      <c r="Q72" s="373"/>
      <c r="R72" s="373"/>
      <c r="S72" s="373"/>
      <c r="T72" s="373"/>
      <c r="U72" s="373"/>
      <c r="V72" s="373"/>
      <c r="W72" s="373"/>
      <c r="X72" s="373"/>
      <c r="Y72" s="373"/>
      <c r="Z72" s="373"/>
      <c r="AA72" s="373"/>
      <c r="AB72" s="373"/>
      <c r="AC72" s="373"/>
      <c r="AD72" s="373"/>
      <c r="AE72" s="373"/>
      <c r="AF72" s="373"/>
      <c r="AG72" s="373"/>
      <c r="AH72" s="373"/>
      <c r="AI72" s="373"/>
      <c r="AJ72" s="373"/>
      <c r="AL72" s="373"/>
    </row>
    <row r="73" spans="1:38" s="1" customFormat="1" ht="13.5" thickBot="1" x14ac:dyDescent="0.25">
      <c r="C73" s="187"/>
      <c r="E73" s="370"/>
      <c r="F73" s="370"/>
      <c r="G73" s="370"/>
      <c r="H73" s="370"/>
      <c r="I73" s="405"/>
      <c r="J73" s="370"/>
      <c r="K73" s="370"/>
      <c r="L73" s="370"/>
      <c r="M73" s="370"/>
      <c r="N73" s="370"/>
      <c r="O73" s="370"/>
      <c r="P73" s="370"/>
      <c r="Q73" s="370"/>
      <c r="R73" s="370"/>
      <c r="S73" s="370"/>
      <c r="T73" s="370"/>
      <c r="U73" s="370"/>
      <c r="V73" s="370"/>
      <c r="W73" s="370"/>
      <c r="X73" s="370"/>
      <c r="Y73" s="370"/>
      <c r="Z73" s="370"/>
      <c r="AA73" s="370"/>
      <c r="AB73" s="370"/>
      <c r="AC73" s="370"/>
      <c r="AD73" s="370"/>
      <c r="AE73" s="370"/>
      <c r="AF73" s="370"/>
      <c r="AG73" s="370"/>
      <c r="AH73" s="370"/>
      <c r="AI73" s="370"/>
      <c r="AJ73" s="370"/>
      <c r="AK73" s="370"/>
      <c r="AL73" s="370"/>
    </row>
    <row r="74" spans="1:38" s="13" customFormat="1" ht="15" customHeight="1" x14ac:dyDescent="0.2">
      <c r="C74" s="1356" t="s">
        <v>233</v>
      </c>
      <c r="D74" s="1357"/>
      <c r="E74" s="1357"/>
      <c r="F74" s="1357"/>
      <c r="G74" s="1357"/>
      <c r="H74" s="1358"/>
      <c r="I74" s="89">
        <v>14798.902162250004</v>
      </c>
      <c r="J74" s="90">
        <v>516.52428525999994</v>
      </c>
      <c r="K74" s="113">
        <v>51.197643859999999</v>
      </c>
      <c r="L74" s="91">
        <v>207.68677847999999</v>
      </c>
      <c r="M74" s="91">
        <v>291.30453482999997</v>
      </c>
      <c r="N74" s="91">
        <v>1671.49154503</v>
      </c>
      <c r="O74" s="91">
        <v>22.852901790000001</v>
      </c>
      <c r="P74" s="91">
        <v>193.51411161999999</v>
      </c>
      <c r="Q74" s="91">
        <v>278.63032377999997</v>
      </c>
      <c r="R74" s="91">
        <v>1964.4066627699999</v>
      </c>
      <c r="S74" s="91">
        <v>2916.6305389099998</v>
      </c>
      <c r="T74" s="91">
        <v>1811.8433278900002</v>
      </c>
      <c r="U74" s="91">
        <v>26.964837579999998</v>
      </c>
      <c r="V74" s="91">
        <v>15.85887293</v>
      </c>
      <c r="W74" s="91">
        <v>27.853754519999999</v>
      </c>
      <c r="X74" s="91">
        <v>46.669361840000001</v>
      </c>
      <c r="Y74" s="91">
        <v>116.62154961</v>
      </c>
      <c r="Z74" s="91">
        <v>9.4549209600000008</v>
      </c>
      <c r="AA74" s="91">
        <v>290.34391746000011</v>
      </c>
      <c r="AB74" s="91">
        <v>306.05974593000002</v>
      </c>
      <c r="AC74" s="91">
        <v>527.04842327999995</v>
      </c>
      <c r="AD74" s="91">
        <v>299.26976300000007</v>
      </c>
      <c r="AE74" s="113">
        <v>138.78121537000001</v>
      </c>
      <c r="AF74" s="91">
        <v>54.730073359999999</v>
      </c>
      <c r="AG74" s="91">
        <v>59.954512689999994</v>
      </c>
      <c r="AH74" s="91">
        <v>266.94587481000002</v>
      </c>
      <c r="AI74" s="91">
        <v>173.12605748999999</v>
      </c>
      <c r="AJ74" s="92">
        <v>2513.1366272000005</v>
      </c>
      <c r="AL74" s="92">
        <v>0</v>
      </c>
    </row>
    <row r="75" spans="1:38" s="13" customFormat="1" ht="15" customHeight="1" x14ac:dyDescent="0.2">
      <c r="C75" s="1347" t="s">
        <v>234</v>
      </c>
      <c r="D75" s="1348"/>
      <c r="E75" s="1348"/>
      <c r="F75" s="1348"/>
      <c r="G75" s="1348"/>
      <c r="H75" s="1349"/>
      <c r="I75" s="55">
        <v>88414.291119999994</v>
      </c>
      <c r="J75" s="56">
        <v>2626.1570262400001</v>
      </c>
      <c r="K75" s="114">
        <v>273.98506125</v>
      </c>
      <c r="L75" s="57">
        <v>1169.9497232799999</v>
      </c>
      <c r="M75" s="57">
        <v>1704.5573405499999</v>
      </c>
      <c r="N75" s="57">
        <v>17602.395227860001</v>
      </c>
      <c r="O75" s="57">
        <v>106.81946427</v>
      </c>
      <c r="P75" s="57">
        <v>886.50859707000006</v>
      </c>
      <c r="Q75" s="57">
        <v>1375.4108736100002</v>
      </c>
      <c r="R75" s="57">
        <v>7351.7683734499997</v>
      </c>
      <c r="S75" s="57">
        <v>14029.007531379999</v>
      </c>
      <c r="T75" s="57">
        <v>11698.4729262</v>
      </c>
      <c r="U75" s="57">
        <v>123.42313817</v>
      </c>
      <c r="V75" s="57">
        <v>133.58004291</v>
      </c>
      <c r="W75" s="57">
        <v>213.64350069</v>
      </c>
      <c r="X75" s="57">
        <v>215.00994399999999</v>
      </c>
      <c r="Y75" s="57">
        <v>666.09341873000005</v>
      </c>
      <c r="Z75" s="57">
        <v>43.517581020000002</v>
      </c>
      <c r="AA75" s="57">
        <v>4215.3401806900001</v>
      </c>
      <c r="AB75" s="57">
        <v>2149.0801552399998</v>
      </c>
      <c r="AC75" s="57">
        <v>2493.5840129000003</v>
      </c>
      <c r="AD75" s="57">
        <v>1207.2336556100001</v>
      </c>
      <c r="AE75" s="114">
        <v>901.82395389999999</v>
      </c>
      <c r="AF75" s="57">
        <v>251.80647221999996</v>
      </c>
      <c r="AG75" s="57">
        <v>474.72262986999993</v>
      </c>
      <c r="AH75" s="57">
        <v>1435.5249942900002</v>
      </c>
      <c r="AI75" s="57">
        <v>2797.69459456</v>
      </c>
      <c r="AJ75" s="58">
        <v>12267.180700039999</v>
      </c>
      <c r="AL75" s="58">
        <v>0</v>
      </c>
    </row>
    <row r="76" spans="1:38" s="13" customFormat="1" ht="15" customHeight="1" x14ac:dyDescent="0.2">
      <c r="C76" s="1347" t="s">
        <v>235</v>
      </c>
      <c r="D76" s="1348"/>
      <c r="E76" s="1348"/>
      <c r="F76" s="1348"/>
      <c r="G76" s="1348"/>
      <c r="H76" s="1349"/>
      <c r="I76" s="55">
        <v>5.4264868899999783</v>
      </c>
      <c r="J76" s="56">
        <v>177.46431611999998</v>
      </c>
      <c r="K76" s="114">
        <v>18.352242</v>
      </c>
      <c r="L76" s="57">
        <v>74.567805519999993</v>
      </c>
      <c r="M76" s="57">
        <v>112.12311791999998</v>
      </c>
      <c r="N76" s="57">
        <v>218.28878304000006</v>
      </c>
      <c r="O76" s="57">
        <v>5.9949120000000002</v>
      </c>
      <c r="P76" s="57">
        <v>52.733338079999996</v>
      </c>
      <c r="Q76" s="57">
        <v>93.051845999999998</v>
      </c>
      <c r="R76" s="57">
        <v>487.69300199999992</v>
      </c>
      <c r="S76" s="57">
        <v>965.91506507999998</v>
      </c>
      <c r="T76" s="57">
        <v>717.90494100000001</v>
      </c>
      <c r="U76" s="57">
        <v>8.5303590199999988</v>
      </c>
      <c r="V76" s="57">
        <v>9.0292756700000005</v>
      </c>
      <c r="W76" s="57">
        <v>13.953783010000002</v>
      </c>
      <c r="X76" s="57">
        <v>14.989737</v>
      </c>
      <c r="Y76" s="57">
        <v>47.027957739999998</v>
      </c>
      <c r="Z76" s="57">
        <v>2.9330410800000002</v>
      </c>
      <c r="AA76" s="57">
        <v>50.712043080000001</v>
      </c>
      <c r="AB76" s="57">
        <v>23.976663119999998</v>
      </c>
      <c r="AC76" s="57">
        <v>182.69372353</v>
      </c>
      <c r="AD76" s="57">
        <v>81.599600040000013</v>
      </c>
      <c r="AE76" s="114">
        <v>66.865865679999999</v>
      </c>
      <c r="AF76" s="57">
        <v>17.92908396</v>
      </c>
      <c r="AG76" s="57">
        <v>36.926715189999996</v>
      </c>
      <c r="AH76" s="57">
        <v>87.119113919999975</v>
      </c>
      <c r="AI76" s="57">
        <v>32.994247989999998</v>
      </c>
      <c r="AJ76" s="58">
        <v>-3595.9440918999999</v>
      </c>
      <c r="AL76" s="58">
        <v>0</v>
      </c>
    </row>
    <row r="77" spans="1:38" s="13" customFormat="1" ht="15" customHeight="1" x14ac:dyDescent="0.2">
      <c r="C77" s="1347" t="s">
        <v>96</v>
      </c>
      <c r="D77" s="1348"/>
      <c r="E77" s="1348"/>
      <c r="F77" s="1348"/>
      <c r="G77" s="1348"/>
      <c r="H77" s="1349"/>
      <c r="I77" s="55">
        <v>-1.3987874800001805</v>
      </c>
      <c r="J77" s="56">
        <v>24.197489040000001</v>
      </c>
      <c r="K77" s="114">
        <v>2.4206820099999997</v>
      </c>
      <c r="L77" s="57">
        <v>9.3095917899999989</v>
      </c>
      <c r="M77" s="57">
        <v>16.086232729999999</v>
      </c>
      <c r="N77" s="57">
        <v>170.88151103999999</v>
      </c>
      <c r="O77" s="57">
        <v>0.96002495999999993</v>
      </c>
      <c r="P77" s="57">
        <v>8.288841960000001</v>
      </c>
      <c r="Q77" s="57">
        <v>14.23524096</v>
      </c>
      <c r="R77" s="57">
        <v>68.972915999999998</v>
      </c>
      <c r="S77" s="57">
        <v>133.01496095999997</v>
      </c>
      <c r="T77" s="57">
        <v>103.06602599999999</v>
      </c>
      <c r="U77" s="57">
        <v>1.1731580400000001</v>
      </c>
      <c r="V77" s="57">
        <v>1.2257833600000001</v>
      </c>
      <c r="W77" s="57">
        <v>1.8993099599999999</v>
      </c>
      <c r="X77" s="57">
        <v>2.07074304</v>
      </c>
      <c r="Y77" s="57">
        <v>6.4219037600000002</v>
      </c>
      <c r="Z77" s="57">
        <v>0.39903203999999998</v>
      </c>
      <c r="AA77" s="57">
        <v>-624.98958504000007</v>
      </c>
      <c r="AB77" s="57">
        <v>19.149984</v>
      </c>
      <c r="AC77" s="57">
        <v>23.51471729</v>
      </c>
      <c r="AD77" s="57">
        <v>10.760744039999999</v>
      </c>
      <c r="AE77" s="114">
        <v>8.2051418700000003</v>
      </c>
      <c r="AF77" s="57">
        <v>2.36738304</v>
      </c>
      <c r="AG77" s="57">
        <v>4.4953119599999996</v>
      </c>
      <c r="AH77" s="57">
        <v>12.624890039999999</v>
      </c>
      <c r="AI77" s="57">
        <v>-138.33332258999999</v>
      </c>
      <c r="AJ77" s="58">
        <v>116.18250025999998</v>
      </c>
      <c r="AL77" s="58">
        <v>0</v>
      </c>
    </row>
    <row r="78" spans="1:38" s="13" customFormat="1" ht="15" customHeight="1" thickBot="1" x14ac:dyDescent="0.25">
      <c r="C78" s="1350" t="s">
        <v>316</v>
      </c>
      <c r="D78" s="1351"/>
      <c r="E78" s="1351"/>
      <c r="F78" s="1351"/>
      <c r="G78" s="1351"/>
      <c r="H78" s="1352"/>
      <c r="I78" s="55">
        <v>-0.28257819000000239</v>
      </c>
      <c r="J78" s="56">
        <v>1.14928038</v>
      </c>
      <c r="K78" s="114">
        <v>0.11189025999999999</v>
      </c>
      <c r="L78" s="57">
        <v>0.43922725000000001</v>
      </c>
      <c r="M78" s="57">
        <v>-3.31572836</v>
      </c>
      <c r="N78" s="57">
        <v>8.0398730399999998</v>
      </c>
      <c r="O78" s="57">
        <v>4.3316879999999995E-2</v>
      </c>
      <c r="P78" s="57">
        <v>-2.0869156200000001</v>
      </c>
      <c r="Q78" s="57">
        <v>0.70469793999999997</v>
      </c>
      <c r="R78" s="57">
        <v>3.3015092099999999</v>
      </c>
      <c r="S78" s="57">
        <v>6.2723024599999997</v>
      </c>
      <c r="T78" s="57">
        <v>4.9358876799999996</v>
      </c>
      <c r="U78" s="57">
        <v>5.372557E-2</v>
      </c>
      <c r="V78" s="57">
        <v>5.9378599999999997E-2</v>
      </c>
      <c r="W78" s="57">
        <v>8.6633149999999992E-2</v>
      </c>
      <c r="X78" s="57">
        <v>9.1255070000000008E-2</v>
      </c>
      <c r="Y78" s="57">
        <v>0.26237696000000005</v>
      </c>
      <c r="Z78" s="57">
        <v>1.8028570000000001E-2</v>
      </c>
      <c r="AA78" s="57">
        <v>1.85934194</v>
      </c>
      <c r="AB78" s="57">
        <v>0.90726673999999996</v>
      </c>
      <c r="AC78" s="57">
        <v>0.96327702999999998</v>
      </c>
      <c r="AD78" s="57">
        <v>0.53209602</v>
      </c>
      <c r="AE78" s="114">
        <v>0.37152133000000004</v>
      </c>
      <c r="AF78" s="57">
        <v>0.11120536</v>
      </c>
      <c r="AG78" s="57">
        <v>0.20711336999999999</v>
      </c>
      <c r="AH78" s="57">
        <v>0.58445438000000005</v>
      </c>
      <c r="AI78" s="57">
        <v>1.1641428999999999</v>
      </c>
      <c r="AJ78" s="58">
        <v>-27.149736300000001</v>
      </c>
      <c r="AL78" s="58">
        <v>0</v>
      </c>
    </row>
    <row r="79" spans="1:38" s="13" customFormat="1" ht="20.100000000000001" customHeight="1" thickBot="1" x14ac:dyDescent="0.25">
      <c r="C79" s="1353" t="s">
        <v>237</v>
      </c>
      <c r="D79" s="1354"/>
      <c r="E79" s="1354"/>
      <c r="F79" s="1354"/>
      <c r="G79" s="1354"/>
      <c r="H79" s="1355"/>
      <c r="I79" s="65">
        <v>103216.93840347003</v>
      </c>
      <c r="J79" s="66">
        <v>3345.4923970400005</v>
      </c>
      <c r="K79" s="67">
        <v>346.06751938000002</v>
      </c>
      <c r="L79" s="67">
        <v>1461.9531263199999</v>
      </c>
      <c r="M79" s="67">
        <v>2120.7554976700003</v>
      </c>
      <c r="N79" s="67">
        <v>19671.09694001</v>
      </c>
      <c r="O79" s="67">
        <v>136.67061989999999</v>
      </c>
      <c r="P79" s="67">
        <v>1138.95797311</v>
      </c>
      <c r="Q79" s="67">
        <v>1762.0329822900003</v>
      </c>
      <c r="R79" s="67">
        <v>9876.1424634300001</v>
      </c>
      <c r="S79" s="67">
        <v>18050.840398790002</v>
      </c>
      <c r="T79" s="67">
        <v>14336.223108770002</v>
      </c>
      <c r="U79" s="67">
        <v>160.14521838000002</v>
      </c>
      <c r="V79" s="67">
        <v>159.75335347000001</v>
      </c>
      <c r="W79" s="67">
        <v>257.43698132999998</v>
      </c>
      <c r="X79" s="67">
        <v>278.83104094999999</v>
      </c>
      <c r="Y79" s="67">
        <v>836.42720680000002</v>
      </c>
      <c r="Z79" s="67">
        <v>56.322603670000007</v>
      </c>
      <c r="AA79" s="67">
        <v>3933.2658981299996</v>
      </c>
      <c r="AB79" s="67">
        <v>2499.1738150300002</v>
      </c>
      <c r="AC79" s="67">
        <v>3227.8041540300005</v>
      </c>
      <c r="AD79" s="67">
        <v>1599.3958587100001</v>
      </c>
      <c r="AE79" s="67">
        <v>1116.0476981500001</v>
      </c>
      <c r="AF79" s="67">
        <v>326.94421793999993</v>
      </c>
      <c r="AG79" s="67">
        <v>576.30628307999984</v>
      </c>
      <c r="AH79" s="67">
        <v>1802.7993274400003</v>
      </c>
      <c r="AI79" s="67">
        <v>2866.6457203499999</v>
      </c>
      <c r="AJ79" s="68">
        <v>11273.405999299997</v>
      </c>
      <c r="AL79" s="68">
        <v>0</v>
      </c>
    </row>
    <row r="80" spans="1:38" s="13" customFormat="1" ht="15" customHeight="1" x14ac:dyDescent="0.2">
      <c r="C80" s="1356" t="s">
        <v>258</v>
      </c>
      <c r="D80" s="1357"/>
      <c r="E80" s="1357"/>
      <c r="F80" s="1357"/>
      <c r="G80" s="1357"/>
      <c r="H80" s="1358"/>
      <c r="I80" s="33">
        <v>16777.717889480002</v>
      </c>
      <c r="J80" s="90">
        <v>1581.0496189899995</v>
      </c>
      <c r="K80" s="91">
        <v>49.133216959999999</v>
      </c>
      <c r="L80" s="91">
        <v>220.59335548999999</v>
      </c>
      <c r="M80" s="91">
        <v>327.55293137000001</v>
      </c>
      <c r="N80" s="91">
        <v>3455.9972413099999</v>
      </c>
      <c r="O80" s="91">
        <v>21.895275179999999</v>
      </c>
      <c r="P80" s="91">
        <v>199.75159781000002</v>
      </c>
      <c r="Q80" s="91">
        <v>141.01685233000003</v>
      </c>
      <c r="R80" s="91">
        <v>1170.1613324500004</v>
      </c>
      <c r="S80" s="91">
        <v>1566.3360139300003</v>
      </c>
      <c r="T80" s="91">
        <v>1741.7404172199999</v>
      </c>
      <c r="U80" s="91">
        <v>24.633514389999998</v>
      </c>
      <c r="V80" s="91">
        <v>22.564755680000001</v>
      </c>
      <c r="W80" s="91">
        <v>44.576706139999999</v>
      </c>
      <c r="X80" s="91">
        <v>14.292014</v>
      </c>
      <c r="Y80" s="91">
        <v>100.98594346000002</v>
      </c>
      <c r="Z80" s="91">
        <v>10.140238050000001</v>
      </c>
      <c r="AA80" s="91">
        <v>1935.6523341900001</v>
      </c>
      <c r="AB80" s="91">
        <v>189.49378600000003</v>
      </c>
      <c r="AC80" s="91">
        <v>352.57691525999996</v>
      </c>
      <c r="AD80" s="91">
        <v>134.97299420000002</v>
      </c>
      <c r="AE80" s="91">
        <v>109.88533002</v>
      </c>
      <c r="AF80" s="91">
        <v>74.19173785000001</v>
      </c>
      <c r="AG80" s="91">
        <v>117.38933272</v>
      </c>
      <c r="AH80" s="91">
        <v>152.37718966000006</v>
      </c>
      <c r="AI80" s="91">
        <v>466.93364377</v>
      </c>
      <c r="AJ80" s="92">
        <v>2551.82360105</v>
      </c>
      <c r="AL80" s="92">
        <v>0</v>
      </c>
    </row>
    <row r="81" spans="3:38" s="96" customFormat="1" ht="15" customHeight="1" x14ac:dyDescent="0.2">
      <c r="C81" s="1340" t="s">
        <v>239</v>
      </c>
      <c r="D81" s="1345"/>
      <c r="E81" s="1345"/>
      <c r="F81" s="1345"/>
      <c r="G81" s="1345"/>
      <c r="H81" s="1346"/>
      <c r="I81" s="97">
        <v>0</v>
      </c>
      <c r="J81" s="99">
        <v>0</v>
      </c>
      <c r="K81" s="116">
        <v>0</v>
      </c>
      <c r="L81" s="100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0">
        <v>0</v>
      </c>
      <c r="S81" s="100">
        <v>0</v>
      </c>
      <c r="T81" s="100">
        <v>0</v>
      </c>
      <c r="U81" s="100">
        <v>0</v>
      </c>
      <c r="V81" s="100">
        <v>0</v>
      </c>
      <c r="W81" s="100">
        <v>0</v>
      </c>
      <c r="X81" s="100">
        <v>0</v>
      </c>
      <c r="Y81" s="100">
        <v>0</v>
      </c>
      <c r="Z81" s="100">
        <v>0</v>
      </c>
      <c r="AA81" s="100">
        <v>0</v>
      </c>
      <c r="AB81" s="100">
        <v>0</v>
      </c>
      <c r="AC81" s="100">
        <v>0</v>
      </c>
      <c r="AD81" s="100">
        <v>0</v>
      </c>
      <c r="AE81" s="116">
        <v>0</v>
      </c>
      <c r="AF81" s="100">
        <v>0</v>
      </c>
      <c r="AG81" s="100">
        <v>0</v>
      </c>
      <c r="AH81" s="100">
        <v>0</v>
      </c>
      <c r="AI81" s="100">
        <v>0</v>
      </c>
      <c r="AJ81" s="101">
        <v>0</v>
      </c>
      <c r="AL81" s="101">
        <v>0</v>
      </c>
    </row>
    <row r="82" spans="3:38" s="96" customFormat="1" ht="15" customHeight="1" x14ac:dyDescent="0.2">
      <c r="C82" s="1331" t="s">
        <v>252</v>
      </c>
      <c r="D82" s="1338"/>
      <c r="E82" s="1338"/>
      <c r="F82" s="1338"/>
      <c r="G82" s="1338"/>
      <c r="H82" s="1339"/>
      <c r="I82" s="18">
        <v>175.63841961333333</v>
      </c>
      <c r="J82" s="99">
        <v>8.8023012000000005</v>
      </c>
      <c r="K82" s="116">
        <v>0.535188</v>
      </c>
      <c r="L82" s="100">
        <v>4.9102153599999996</v>
      </c>
      <c r="M82" s="100">
        <v>4.4665581066666666</v>
      </c>
      <c r="N82" s="100">
        <v>36.135911106666661</v>
      </c>
      <c r="O82" s="100">
        <v>0</v>
      </c>
      <c r="P82" s="100">
        <v>0</v>
      </c>
      <c r="Q82" s="100">
        <v>1.9044239999999999</v>
      </c>
      <c r="R82" s="100">
        <v>6.6771363333333333</v>
      </c>
      <c r="S82" s="100">
        <v>51.072641066666662</v>
      </c>
      <c r="T82" s="100">
        <v>5.2835910000000004</v>
      </c>
      <c r="U82" s="100">
        <v>0</v>
      </c>
      <c r="V82" s="100">
        <v>0</v>
      </c>
      <c r="W82" s="100">
        <v>1.083024</v>
      </c>
      <c r="X82" s="100">
        <v>0</v>
      </c>
      <c r="Y82" s="100">
        <v>2.6145104266666666</v>
      </c>
      <c r="Z82" s="100">
        <v>0</v>
      </c>
      <c r="AA82" s="100">
        <v>9.6674954933333339</v>
      </c>
      <c r="AB82" s="100">
        <v>4.2123287999999999</v>
      </c>
      <c r="AC82" s="100">
        <v>17.971243253333334</v>
      </c>
      <c r="AD82" s="100">
        <v>7.4999999999999997E-2</v>
      </c>
      <c r="AE82" s="116">
        <v>1.1100892666666666</v>
      </c>
      <c r="AF82" s="100">
        <v>0</v>
      </c>
      <c r="AG82" s="100">
        <v>1.7564010000000001</v>
      </c>
      <c r="AH82" s="100">
        <v>0.97198799999999996</v>
      </c>
      <c r="AI82" s="100">
        <v>3.6417605466666667</v>
      </c>
      <c r="AJ82" s="101">
        <v>12.746612653333333</v>
      </c>
      <c r="AL82" s="101">
        <v>0</v>
      </c>
    </row>
    <row r="83" spans="3:38" s="96" customFormat="1" ht="15" customHeight="1" x14ac:dyDescent="0.2">
      <c r="C83" s="1334" t="s">
        <v>241</v>
      </c>
      <c r="D83" s="1369"/>
      <c r="E83" s="1369"/>
      <c r="F83" s="1369"/>
      <c r="G83" s="1369"/>
      <c r="H83" s="1370"/>
      <c r="I83" s="98">
        <v>22194.652099693332</v>
      </c>
      <c r="J83" s="99">
        <v>2099.263857453333</v>
      </c>
      <c r="K83" s="116">
        <v>64.975767946666664</v>
      </c>
      <c r="L83" s="100">
        <v>289.21425862666666</v>
      </c>
      <c r="M83" s="100">
        <v>432.27068372000002</v>
      </c>
      <c r="N83" s="100">
        <v>4571.8604106399998</v>
      </c>
      <c r="O83" s="100">
        <v>29.193700239999998</v>
      </c>
      <c r="P83" s="100">
        <v>266.33546374666668</v>
      </c>
      <c r="Q83" s="100">
        <v>186.11804577333336</v>
      </c>
      <c r="R83" s="100">
        <v>1553.5379736000007</v>
      </c>
      <c r="S83" s="100">
        <v>2037.3753775066668</v>
      </c>
      <c r="T83" s="100">
        <v>2317.0369652933332</v>
      </c>
      <c r="U83" s="100">
        <v>32.844685853333331</v>
      </c>
      <c r="V83" s="100">
        <v>30.086340906666667</v>
      </c>
      <c r="W83" s="100">
        <v>58.352584186666668</v>
      </c>
      <c r="X83" s="100">
        <v>19.056018666666667</v>
      </c>
      <c r="Y83" s="100">
        <v>132.03341418666668</v>
      </c>
      <c r="Z83" s="100">
        <v>13.520317400000001</v>
      </c>
      <c r="AA83" s="100">
        <v>2571.2022834266668</v>
      </c>
      <c r="AB83" s="100">
        <v>248.44605253333339</v>
      </c>
      <c r="AC83" s="100">
        <v>452.13131042666663</v>
      </c>
      <c r="AD83" s="100">
        <v>179.88899226666669</v>
      </c>
      <c r="AE83" s="116">
        <v>145.40368409333331</v>
      </c>
      <c r="AF83" s="100">
        <v>98.922317133333351</v>
      </c>
      <c r="AG83" s="100">
        <v>154.76270929333333</v>
      </c>
      <c r="AH83" s="100">
        <v>202.19759821333338</v>
      </c>
      <c r="AI83" s="100">
        <v>618.93643114666668</v>
      </c>
      <c r="AJ83" s="101">
        <v>3389.6848554133335</v>
      </c>
      <c r="AL83" s="101">
        <v>0</v>
      </c>
    </row>
    <row r="84" spans="3:38" s="96" customFormat="1" ht="15" customHeight="1" x14ac:dyDescent="0.2">
      <c r="C84" s="1371"/>
      <c r="D84" s="1345"/>
      <c r="E84" s="1345"/>
      <c r="F84" s="1345"/>
      <c r="G84" s="1345"/>
      <c r="H84" s="1346"/>
      <c r="I84" s="18"/>
      <c r="J84" s="99"/>
      <c r="K84" s="116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16"/>
      <c r="AF84" s="100"/>
      <c r="AG84" s="100"/>
      <c r="AH84" s="100"/>
      <c r="AI84" s="100"/>
      <c r="AJ84" s="101"/>
      <c r="AL84" s="101"/>
    </row>
    <row r="85" spans="3:38" s="96" customFormat="1" ht="15" customHeight="1" thickBot="1" x14ac:dyDescent="0.25">
      <c r="C85" s="1365" t="s">
        <v>259</v>
      </c>
      <c r="D85" s="1366"/>
      <c r="E85" s="1366"/>
      <c r="F85" s="1366"/>
      <c r="G85" s="1366"/>
      <c r="H85" s="1367"/>
      <c r="I85" s="18">
        <v>-5592.5726298266673</v>
      </c>
      <c r="J85" s="108">
        <v>-527.01653966333322</v>
      </c>
      <c r="K85" s="109">
        <v>-16.377738986666667</v>
      </c>
      <c r="L85" s="109">
        <v>-73.531118496666664</v>
      </c>
      <c r="M85" s="109">
        <v>-109.18431045666667</v>
      </c>
      <c r="N85" s="109">
        <v>-1151.9990804366666</v>
      </c>
      <c r="O85" s="109">
        <v>-7.2984250599999996</v>
      </c>
      <c r="P85" s="109">
        <v>-66.583865936666669</v>
      </c>
      <c r="Q85" s="109">
        <v>-47.005617443333342</v>
      </c>
      <c r="R85" s="109">
        <v>-390.05377748333348</v>
      </c>
      <c r="S85" s="109">
        <v>-522.11200464333342</v>
      </c>
      <c r="T85" s="109">
        <v>-580.58013907333327</v>
      </c>
      <c r="U85" s="109">
        <v>-8.2111714633333328</v>
      </c>
      <c r="V85" s="109">
        <v>-7.5215852266666667</v>
      </c>
      <c r="W85" s="109">
        <v>-14.858902046666667</v>
      </c>
      <c r="X85" s="109">
        <v>-4.7640046666666667</v>
      </c>
      <c r="Y85" s="109">
        <v>-33.661981153333336</v>
      </c>
      <c r="Z85" s="109">
        <v>-3.3800793500000004</v>
      </c>
      <c r="AA85" s="109">
        <v>-645.21744473000001</v>
      </c>
      <c r="AB85" s="109">
        <v>-63.164595333333345</v>
      </c>
      <c r="AC85" s="109">
        <v>-117.52563841999999</v>
      </c>
      <c r="AD85" s="109">
        <v>-44.99099806666667</v>
      </c>
      <c r="AE85" s="109">
        <v>-36.628443339999997</v>
      </c>
      <c r="AF85" s="109">
        <v>-24.730579283333338</v>
      </c>
      <c r="AG85" s="109">
        <v>-39.129777573333335</v>
      </c>
      <c r="AH85" s="109">
        <v>-50.792396553333347</v>
      </c>
      <c r="AI85" s="109">
        <v>-155.64454792333333</v>
      </c>
      <c r="AJ85" s="110">
        <v>-850.60786701666666</v>
      </c>
      <c r="AL85" s="110">
        <v>0</v>
      </c>
    </row>
    <row r="86" spans="3:38" s="13" customFormat="1" ht="20.100000000000001" customHeight="1" thickBot="1" x14ac:dyDescent="0.25">
      <c r="C86" s="1353" t="s">
        <v>243</v>
      </c>
      <c r="D86" s="1354"/>
      <c r="E86" s="1354"/>
      <c r="F86" s="1354"/>
      <c r="G86" s="1354"/>
      <c r="H86" s="1355"/>
      <c r="I86" s="65">
        <v>119994.65629294999</v>
      </c>
      <c r="J86" s="66">
        <v>4926.54201603</v>
      </c>
      <c r="K86" s="67">
        <v>395.20073634000005</v>
      </c>
      <c r="L86" s="67">
        <v>1682.5464818099999</v>
      </c>
      <c r="M86" s="67">
        <v>2448.3084290400002</v>
      </c>
      <c r="N86" s="67">
        <v>23127.094181320001</v>
      </c>
      <c r="O86" s="67">
        <v>158.56589507999999</v>
      </c>
      <c r="P86" s="67">
        <v>1338.70957092</v>
      </c>
      <c r="Q86" s="67">
        <v>1903.0498346200004</v>
      </c>
      <c r="R86" s="67">
        <v>11046.303795880001</v>
      </c>
      <c r="S86" s="67">
        <v>19617.17641272</v>
      </c>
      <c r="T86" s="67">
        <v>16077.963525990002</v>
      </c>
      <c r="U86" s="67">
        <v>184.77873277</v>
      </c>
      <c r="V86" s="67">
        <v>182.31810915</v>
      </c>
      <c r="W86" s="67">
        <v>302.01368746999998</v>
      </c>
      <c r="X86" s="67">
        <v>293.12305494999998</v>
      </c>
      <c r="Y86" s="67">
        <v>937.41315026000007</v>
      </c>
      <c r="Z86" s="67">
        <v>66.46284172</v>
      </c>
      <c r="AA86" s="67">
        <v>5868.9182323200002</v>
      </c>
      <c r="AB86" s="67">
        <v>2688.6676010300002</v>
      </c>
      <c r="AC86" s="67">
        <v>3580.3810692900006</v>
      </c>
      <c r="AD86" s="67">
        <v>1734.36885291</v>
      </c>
      <c r="AE86" s="67">
        <v>1225.9330281700002</v>
      </c>
      <c r="AF86" s="67">
        <v>401.13595578999991</v>
      </c>
      <c r="AG86" s="67">
        <v>693.69561579999981</v>
      </c>
      <c r="AH86" s="67">
        <v>1955.1765171000004</v>
      </c>
      <c r="AI86" s="67">
        <v>3333.5793641199998</v>
      </c>
      <c r="AJ86" s="68">
        <v>13825.229600349998</v>
      </c>
      <c r="AL86" s="68">
        <v>0</v>
      </c>
    </row>
    <row r="87" spans="3:38" ht="15" customHeight="1" x14ac:dyDescent="0.2">
      <c r="C87" s="1372" t="s">
        <v>26</v>
      </c>
      <c r="D87" s="1373"/>
      <c r="E87" s="1373"/>
      <c r="F87" s="1373"/>
      <c r="G87" s="1373"/>
      <c r="H87" s="1374"/>
      <c r="I87" s="22">
        <v>4539.3942827700002</v>
      </c>
    </row>
    <row r="88" spans="3:38" ht="15" customHeight="1" x14ac:dyDescent="0.2">
      <c r="C88" s="1360" t="s">
        <v>27</v>
      </c>
      <c r="D88" s="1338"/>
      <c r="E88" s="1338"/>
      <c r="F88" s="1338"/>
      <c r="G88" s="1338"/>
      <c r="H88" s="1339"/>
      <c r="I88" s="22">
        <v>0</v>
      </c>
      <c r="K88" s="181" t="s">
        <v>323</v>
      </c>
      <c r="L88" s="182"/>
      <c r="M88" s="184"/>
      <c r="N88" s="185"/>
    </row>
    <row r="89" spans="3:38" ht="15" customHeight="1" x14ac:dyDescent="0.2">
      <c r="C89" s="1360" t="s">
        <v>245</v>
      </c>
      <c r="D89" s="1338"/>
      <c r="E89" s="1338"/>
      <c r="F89" s="1338"/>
      <c r="G89" s="1338"/>
      <c r="H89" s="1339"/>
      <c r="I89" s="22">
        <v>0</v>
      </c>
      <c r="K89" s="183" t="s">
        <v>318</v>
      </c>
      <c r="L89" s="179"/>
      <c r="M89" s="186"/>
      <c r="N89" s="180">
        <v>3739.5456210417206</v>
      </c>
      <c r="Q89" s="367"/>
      <c r="S89" s="406"/>
      <c r="Z89" s="368"/>
    </row>
    <row r="90" spans="3:38" ht="15" customHeight="1" thickBot="1" x14ac:dyDescent="0.25">
      <c r="C90" s="1368" t="s">
        <v>25</v>
      </c>
      <c r="D90" s="1366"/>
      <c r="E90" s="1366"/>
      <c r="F90" s="1366"/>
      <c r="G90" s="1366"/>
      <c r="H90" s="1367"/>
      <c r="I90" s="22">
        <v>5465.9047530799999</v>
      </c>
      <c r="Q90" s="365"/>
      <c r="W90" s="367"/>
      <c r="Z90" s="368"/>
    </row>
    <row r="91" spans="3:38" ht="20.100000000000001" customHeight="1" thickBot="1" x14ac:dyDescent="0.25">
      <c r="C91" s="1353" t="s">
        <v>248</v>
      </c>
      <c r="D91" s="1354"/>
      <c r="E91" s="1354"/>
      <c r="F91" s="1354"/>
      <c r="G91" s="1354"/>
      <c r="H91" s="1355"/>
      <c r="I91" s="65">
        <v>129999.95532879999</v>
      </c>
      <c r="Q91" s="365"/>
      <c r="W91" s="367"/>
    </row>
    <row r="92" spans="3:38" ht="13.5" thickBot="1" x14ac:dyDescent="0.25">
      <c r="I92" s="371"/>
      <c r="J92" s="371"/>
      <c r="K92" s="371"/>
      <c r="L92" s="371"/>
      <c r="M92" s="371"/>
      <c r="N92" s="371"/>
      <c r="O92" s="371"/>
      <c r="P92" s="371"/>
      <c r="Q92" s="371"/>
      <c r="R92" s="371"/>
      <c r="S92" s="371"/>
      <c r="T92" s="371"/>
      <c r="U92" s="371"/>
      <c r="V92" s="371"/>
      <c r="W92" s="371"/>
      <c r="X92" s="371"/>
      <c r="Y92" s="371"/>
      <c r="Z92" s="371"/>
      <c r="AA92" s="371"/>
      <c r="AB92" s="371"/>
      <c r="AC92" s="371"/>
      <c r="AD92" s="371"/>
      <c r="AE92" s="371"/>
      <c r="AF92" s="371"/>
      <c r="AG92" s="371"/>
      <c r="AH92" s="371"/>
      <c r="AI92" s="371"/>
      <c r="AJ92" s="371"/>
      <c r="AL92" s="371"/>
    </row>
    <row r="93" spans="3:38" s="13" customFormat="1" ht="20.100000000000001" customHeight="1" thickBot="1" x14ac:dyDescent="0.25">
      <c r="C93" s="1353" t="s">
        <v>254</v>
      </c>
      <c r="D93" s="1354"/>
      <c r="E93" s="1354"/>
      <c r="F93" s="1354"/>
      <c r="G93" s="1354"/>
      <c r="H93" s="1355"/>
      <c r="I93" s="65">
        <v>13172954.68996188</v>
      </c>
      <c r="J93" s="438">
        <v>384068.4</v>
      </c>
      <c r="K93" s="439">
        <v>38535.414664076088</v>
      </c>
      <c r="L93" s="439">
        <v>151018.00200092394</v>
      </c>
      <c r="M93" s="439">
        <v>251300.18633192321</v>
      </c>
      <c r="N93" s="439">
        <v>2768548</v>
      </c>
      <c r="O93" s="439">
        <v>15556.766100000001</v>
      </c>
      <c r="P93" s="439">
        <v>140376</v>
      </c>
      <c r="Q93" s="439">
        <v>202141.28999999998</v>
      </c>
      <c r="R93" s="439">
        <v>1056941</v>
      </c>
      <c r="S93" s="439">
        <v>2106703.0020000003</v>
      </c>
      <c r="T93" s="439">
        <v>1633443.2690000001</v>
      </c>
      <c r="U93" s="439">
        <v>19697.66</v>
      </c>
      <c r="V93" s="439">
        <v>20191.979604954191</v>
      </c>
      <c r="W93" s="439">
        <v>30099.236000000001</v>
      </c>
      <c r="X93" s="439">
        <v>27824.400000000001</v>
      </c>
      <c r="Y93" s="439">
        <v>95535.68006042912</v>
      </c>
      <c r="Z93" s="439">
        <v>6684.1469999999999</v>
      </c>
      <c r="AA93" s="439">
        <v>643351</v>
      </c>
      <c r="AB93" s="439">
        <v>310038.3</v>
      </c>
      <c r="AC93" s="439">
        <v>361657.47181777691</v>
      </c>
      <c r="AD93" s="439">
        <v>172518.18</v>
      </c>
      <c r="AE93" s="439">
        <v>131586.70285657479</v>
      </c>
      <c r="AF93" s="439">
        <v>36557.9</v>
      </c>
      <c r="AG93" s="439">
        <v>68801.78</v>
      </c>
      <c r="AH93" s="439">
        <v>197761</v>
      </c>
      <c r="AI93" s="439">
        <v>416503.06349392212</v>
      </c>
      <c r="AJ93" s="440">
        <v>1885514.8590313008</v>
      </c>
      <c r="AL93" s="440">
        <v>43463.803716552502</v>
      </c>
    </row>
    <row r="96" spans="3:38" x14ac:dyDescent="0.2">
      <c r="C96" s="432" t="s">
        <v>180</v>
      </c>
    </row>
  </sheetData>
  <mergeCells count="21">
    <mergeCell ref="C77:H77"/>
    <mergeCell ref="C87:H87"/>
    <mergeCell ref="C82:H82"/>
    <mergeCell ref="C83:H83"/>
    <mergeCell ref="C78:H78"/>
    <mergeCell ref="C79:H79"/>
    <mergeCell ref="C3:D3"/>
    <mergeCell ref="C71:D71"/>
    <mergeCell ref="C74:H74"/>
    <mergeCell ref="C75:H75"/>
    <mergeCell ref="C76:H76"/>
    <mergeCell ref="C89:H89"/>
    <mergeCell ref="C90:H90"/>
    <mergeCell ref="C91:H91"/>
    <mergeCell ref="C93:H93"/>
    <mergeCell ref="C80:H80"/>
    <mergeCell ref="C81:H81"/>
    <mergeCell ref="C84:H84"/>
    <mergeCell ref="C85:H85"/>
    <mergeCell ref="C86:H86"/>
    <mergeCell ref="C88:H88"/>
  </mergeCells>
  <phoneticPr fontId="3" type="noConversion"/>
  <conditionalFormatting sqref="B5:B35 B48 B66 B69:B70">
    <cfRule type="cellIs" dxfId="55" priority="3" stopIfTrue="1" operator="notBetween">
      <formula>-1</formula>
      <formula>1</formula>
    </cfRule>
  </conditionalFormatting>
  <conditionalFormatting sqref="E3:I3">
    <cfRule type="cellIs" dxfId="54" priority="1" stopIfTrue="1" operator="equal">
      <formula>"!!!ERROR!!!"</formula>
    </cfRule>
  </conditionalFormatting>
  <conditionalFormatting sqref="E5:AJ35 AL5:AL35 E40:AJ70 AL40:AL70">
    <cfRule type="cellIs" dxfId="53" priority="2" stopIfTrue="1" operator="lessThan">
      <formula>0</formula>
    </cfRule>
  </conditionalFormatting>
  <conditionalFormatting sqref="E73:AL73">
    <cfRule type="cellIs" dxfId="52" priority="4" stopIfTrue="1" operator="notEqual">
      <formula>0</formula>
    </cfRule>
  </conditionalFormatting>
  <pageMargins left="0.75" right="0.75" top="1" bottom="1" header="0.5" footer="0.5"/>
  <pageSetup paperSize="8" scale="43" orientation="landscape" r:id="rId1"/>
  <headerFooter alignWithMargins="0"/>
  <ignoredErrors>
    <ignoredError sqref="C5 C33 C48 C66:C70" numberStoredAsText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5">
    <pageSetUpPr fitToPage="1"/>
  </sheetPr>
  <dimension ref="A1:AL96"/>
  <sheetViews>
    <sheetView showGridLines="0" zoomScaleNormal="100" zoomScaleSheetLayoutView="100" workbookViewId="0">
      <pane xSplit="4" ySplit="4" topLeftCell="E5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9.140625" defaultRowHeight="12.75" x14ac:dyDescent="0.2"/>
  <cols>
    <col min="1" max="1" width="5.140625" style="69" customWidth="1"/>
    <col min="2" max="2" width="1.85546875" style="69" customWidth="1"/>
    <col min="3" max="3" width="11.5703125" style="69" customWidth="1"/>
    <col min="4" max="4" width="44.140625" style="69" customWidth="1"/>
    <col min="5" max="5" width="17" style="69" bestFit="1" customWidth="1"/>
    <col min="6" max="6" width="13.42578125" style="69" bestFit="1" customWidth="1"/>
    <col min="7" max="8" width="13.85546875" style="69" customWidth="1"/>
    <col min="9" max="9" width="17.5703125" style="69" customWidth="1"/>
    <col min="10" max="10" width="13.140625" style="69" customWidth="1"/>
    <col min="11" max="11" width="11.42578125" style="69" customWidth="1"/>
    <col min="12" max="12" width="12" style="69" bestFit="1" customWidth="1"/>
    <col min="13" max="13" width="11" style="69" customWidth="1"/>
    <col min="14" max="14" width="12.5703125" style="69" customWidth="1"/>
    <col min="15" max="15" width="11.85546875" style="69" bestFit="1" customWidth="1"/>
    <col min="16" max="17" width="11" style="69" customWidth="1"/>
    <col min="18" max="19" width="12.5703125" style="69" customWidth="1"/>
    <col min="20" max="20" width="12.5703125" style="69" bestFit="1" customWidth="1"/>
    <col min="21" max="22" width="11.85546875" style="69" bestFit="1" customWidth="1"/>
    <col min="23" max="24" width="11" style="69" customWidth="1"/>
    <col min="25" max="25" width="11.5703125" style="69" customWidth="1"/>
    <col min="26" max="26" width="11.85546875" style="69" bestFit="1" customWidth="1"/>
    <col min="27" max="27" width="12.140625" style="69" bestFit="1" customWidth="1"/>
    <col min="28" max="28" width="11" style="69" customWidth="1"/>
    <col min="29" max="29" width="12.5703125" style="69" bestFit="1" customWidth="1"/>
    <col min="30" max="30" width="11.5703125" style="69" customWidth="1"/>
    <col min="31" max="31" width="11" style="69" customWidth="1"/>
    <col min="32" max="32" width="11.85546875" style="69" bestFit="1" customWidth="1"/>
    <col min="33" max="33" width="11.85546875" style="69" customWidth="1"/>
    <col min="34" max="34" width="11" style="69" customWidth="1"/>
    <col min="35" max="35" width="13.85546875" style="69" bestFit="1" customWidth="1"/>
    <col min="36" max="36" width="12.140625" style="69" bestFit="1" customWidth="1"/>
    <col min="37" max="37" width="1.5703125" style="69" customWidth="1"/>
    <col min="38" max="38" width="9.42578125" style="69" bestFit="1" customWidth="1"/>
    <col min="39" max="39" width="1.85546875" style="69" customWidth="1"/>
    <col min="40" max="16384" width="9.140625" style="69"/>
  </cols>
  <sheetData>
    <row r="1" spans="1:38" s="1" customFormat="1" x14ac:dyDescent="0.2">
      <c r="D1" s="2"/>
      <c r="E1" s="234"/>
      <c r="F1" s="234"/>
      <c r="G1" s="234"/>
      <c r="H1" s="234"/>
      <c r="I1" s="234"/>
    </row>
    <row r="2" spans="1:38" s="1" customFormat="1" ht="12.75" customHeight="1" thickBot="1" x14ac:dyDescent="0.25">
      <c r="D2" s="4"/>
      <c r="E2" s="4"/>
      <c r="F2" s="4"/>
      <c r="G2" s="4"/>
      <c r="H2" s="4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12"/>
      <c r="AL2" s="1" t="s">
        <v>94</v>
      </c>
    </row>
    <row r="3" spans="1:38" s="5" customFormat="1" ht="23.25" customHeight="1" thickBot="1" x14ac:dyDescent="0.25">
      <c r="C3" s="1361" t="s">
        <v>322</v>
      </c>
      <c r="D3" s="1362"/>
      <c r="E3" s="6" t="s">
        <v>228</v>
      </c>
      <c r="F3" s="6" t="s">
        <v>229</v>
      </c>
      <c r="G3" s="6" t="s">
        <v>173</v>
      </c>
      <c r="H3" s="6" t="s">
        <v>230</v>
      </c>
      <c r="I3" s="6" t="s">
        <v>320</v>
      </c>
      <c r="J3" s="7" t="s">
        <v>0</v>
      </c>
      <c r="K3" s="111" t="s">
        <v>30</v>
      </c>
      <c r="L3" s="8" t="s">
        <v>15</v>
      </c>
      <c r="M3" s="8" t="s">
        <v>1</v>
      </c>
      <c r="N3" s="8" t="s">
        <v>2</v>
      </c>
      <c r="O3" s="8" t="s">
        <v>16</v>
      </c>
      <c r="P3" s="8" t="s">
        <v>6</v>
      </c>
      <c r="Q3" s="8" t="s">
        <v>3</v>
      </c>
      <c r="R3" s="8" t="s">
        <v>4</v>
      </c>
      <c r="S3" s="8" t="s">
        <v>5</v>
      </c>
      <c r="T3" s="8" t="s">
        <v>7</v>
      </c>
      <c r="U3" s="8" t="s">
        <v>17</v>
      </c>
      <c r="V3" s="8" t="s">
        <v>18</v>
      </c>
      <c r="W3" s="8" t="s">
        <v>19</v>
      </c>
      <c r="X3" s="8" t="s">
        <v>8</v>
      </c>
      <c r="Y3" s="8" t="s">
        <v>20</v>
      </c>
      <c r="Z3" s="8" t="s">
        <v>21</v>
      </c>
      <c r="AA3" s="8" t="s">
        <v>9</v>
      </c>
      <c r="AB3" s="8" t="s">
        <v>10</v>
      </c>
      <c r="AC3" s="8" t="s">
        <v>22</v>
      </c>
      <c r="AD3" s="8" t="s">
        <v>11</v>
      </c>
      <c r="AE3" s="8" t="s">
        <v>31</v>
      </c>
      <c r="AF3" s="8" t="s">
        <v>23</v>
      </c>
      <c r="AG3" s="8" t="s">
        <v>24</v>
      </c>
      <c r="AH3" s="8" t="s">
        <v>12</v>
      </c>
      <c r="AI3" s="8" t="s">
        <v>13</v>
      </c>
      <c r="AJ3" s="9" t="s">
        <v>14</v>
      </c>
      <c r="AL3" s="9" t="s">
        <v>95</v>
      </c>
    </row>
    <row r="4" spans="1:38" s="1" customFormat="1" ht="11.25" customHeight="1" thickBot="1" x14ac:dyDescent="0.25">
      <c r="D4" s="129"/>
      <c r="E4" s="1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L4" s="12"/>
    </row>
    <row r="5" spans="1:38" s="122" customFormat="1" ht="18" customHeight="1" x14ac:dyDescent="0.2">
      <c r="A5" s="238"/>
      <c r="B5" s="121"/>
      <c r="C5" s="240" t="s">
        <v>32</v>
      </c>
      <c r="D5" s="241" t="s">
        <v>265</v>
      </c>
      <c r="E5" s="242">
        <v>61584.736703408358</v>
      </c>
      <c r="F5" s="242">
        <v>896.27322453000011</v>
      </c>
      <c r="G5" s="242">
        <v>1108.3951772540229</v>
      </c>
      <c r="H5" s="242">
        <v>881.70726608609391</v>
      </c>
      <c r="I5" s="393">
        <v>58698.361035538241</v>
      </c>
      <c r="J5" s="378">
        <v>1416.3608752019356</v>
      </c>
      <c r="K5" s="245">
        <v>937.15863873611443</v>
      </c>
      <c r="L5" s="245">
        <v>3306.4605945279618</v>
      </c>
      <c r="M5" s="245">
        <v>291.1629693348969</v>
      </c>
      <c r="N5" s="245">
        <v>5172.8162498044094</v>
      </c>
      <c r="O5" s="245">
        <v>704.03806629253484</v>
      </c>
      <c r="P5" s="245">
        <v>306.25013672875201</v>
      </c>
      <c r="Q5" s="245">
        <v>3447.9739065617296</v>
      </c>
      <c r="R5" s="245">
        <v>7354.9655961470799</v>
      </c>
      <c r="S5" s="245">
        <v>3018.9422414192709</v>
      </c>
      <c r="T5" s="245">
        <v>3732.0547078322679</v>
      </c>
      <c r="U5" s="245">
        <v>63.772346373934077</v>
      </c>
      <c r="V5" s="245">
        <v>794.36768639718559</v>
      </c>
      <c r="W5" s="245">
        <v>1226.8966711481776</v>
      </c>
      <c r="X5" s="245">
        <v>144.49632543670666</v>
      </c>
      <c r="Y5" s="245">
        <v>2519.695006821064</v>
      </c>
      <c r="Z5" s="245">
        <v>92.91321096276971</v>
      </c>
      <c r="AA5" s="245">
        <v>825.59457202080227</v>
      </c>
      <c r="AB5" s="245">
        <v>501.97702561391884</v>
      </c>
      <c r="AC5" s="245">
        <v>10681.002096424105</v>
      </c>
      <c r="AD5" s="245">
        <v>5249.1275244742028</v>
      </c>
      <c r="AE5" s="245">
        <v>1222.3734825393819</v>
      </c>
      <c r="AF5" s="245">
        <v>651.95047543891417</v>
      </c>
      <c r="AG5" s="245">
        <v>1646.0282091961224</v>
      </c>
      <c r="AH5" s="245">
        <v>408.02424939959872</v>
      </c>
      <c r="AI5" s="245">
        <v>432.65004975215999</v>
      </c>
      <c r="AJ5" s="246">
        <v>2549.308120952252</v>
      </c>
      <c r="AL5" s="376">
        <v>12.974079530294361</v>
      </c>
    </row>
    <row r="6" spans="1:38" s="13" customFormat="1" ht="18" customHeight="1" x14ac:dyDescent="0.2">
      <c r="A6" s="123"/>
      <c r="B6" s="124"/>
      <c r="C6" s="247" t="s">
        <v>33</v>
      </c>
      <c r="D6" s="248" t="s">
        <v>266</v>
      </c>
      <c r="E6" s="249">
        <v>13094.35289346836</v>
      </c>
      <c r="F6" s="249">
        <v>892.31284095000001</v>
      </c>
      <c r="G6" s="249">
        <v>1028.8433668540229</v>
      </c>
      <c r="H6" s="249">
        <v>878.66098173609385</v>
      </c>
      <c r="I6" s="250">
        <v>10294.535703928244</v>
      </c>
      <c r="J6" s="379">
        <v>998.19931751193565</v>
      </c>
      <c r="K6" s="252">
        <v>88.594059046114353</v>
      </c>
      <c r="L6" s="252">
        <v>65.588428717961648</v>
      </c>
      <c r="M6" s="252">
        <v>222.10257806489687</v>
      </c>
      <c r="N6" s="252">
        <v>1576.7924274644085</v>
      </c>
      <c r="O6" s="252">
        <v>20.73426271253463</v>
      </c>
      <c r="P6" s="252">
        <v>185.66901645875197</v>
      </c>
      <c r="Q6" s="252">
        <v>229.85221520172925</v>
      </c>
      <c r="R6" s="252">
        <v>1003.6556682970783</v>
      </c>
      <c r="S6" s="252">
        <v>1446.6357008092712</v>
      </c>
      <c r="T6" s="252">
        <v>877.95096223226801</v>
      </c>
      <c r="U6" s="252">
        <v>21.177562273934068</v>
      </c>
      <c r="V6" s="252">
        <v>28.953341617185526</v>
      </c>
      <c r="W6" s="252">
        <v>154.3285158581775</v>
      </c>
      <c r="X6" s="252">
        <v>124.64579602670666</v>
      </c>
      <c r="Y6" s="252">
        <v>141.95705690106377</v>
      </c>
      <c r="Z6" s="252">
        <v>7.5275656427697148</v>
      </c>
      <c r="AA6" s="252">
        <v>600.59262471080228</v>
      </c>
      <c r="AB6" s="252">
        <v>270.01308033391888</v>
      </c>
      <c r="AC6" s="252">
        <v>163.4567497941045</v>
      </c>
      <c r="AD6" s="252">
        <v>171.81454893420391</v>
      </c>
      <c r="AE6" s="252">
        <v>58.654644819382241</v>
      </c>
      <c r="AF6" s="252">
        <v>65.980436088914161</v>
      </c>
      <c r="AG6" s="252">
        <v>70.36639789612191</v>
      </c>
      <c r="AH6" s="252">
        <v>160.19394682959876</v>
      </c>
      <c r="AI6" s="252">
        <v>270.22252402215997</v>
      </c>
      <c r="AJ6" s="253">
        <v>1268.8762756622516</v>
      </c>
      <c r="AL6" s="377">
        <v>12.83024037029436</v>
      </c>
    </row>
    <row r="7" spans="1:38" s="1" customFormat="1" ht="18" customHeight="1" x14ac:dyDescent="0.2">
      <c r="A7" s="125"/>
      <c r="B7" s="126"/>
      <c r="C7" s="254" t="s">
        <v>34</v>
      </c>
      <c r="D7" s="255" t="s">
        <v>267</v>
      </c>
      <c r="E7" s="256">
        <v>8538.6230290983622</v>
      </c>
      <c r="F7" s="256">
        <v>520.03640501000007</v>
      </c>
      <c r="G7" s="256">
        <v>838.05837583999994</v>
      </c>
      <c r="H7" s="256">
        <v>621.61497772129553</v>
      </c>
      <c r="I7" s="394">
        <v>6558.9132705270667</v>
      </c>
      <c r="J7" s="258">
        <v>610.0566135374329</v>
      </c>
      <c r="K7" s="259">
        <v>14.229735413163095</v>
      </c>
      <c r="L7" s="259">
        <v>33.26879135454849</v>
      </c>
      <c r="M7" s="259">
        <v>142.11090326374804</v>
      </c>
      <c r="N7" s="259">
        <v>1047.2200843696303</v>
      </c>
      <c r="O7" s="259">
        <v>8.1364304996254706</v>
      </c>
      <c r="P7" s="259">
        <v>103.65502415736134</v>
      </c>
      <c r="Q7" s="259">
        <v>142.34046602461459</v>
      </c>
      <c r="R7" s="259">
        <v>783.39303115052371</v>
      </c>
      <c r="S7" s="259">
        <v>883.72669186491169</v>
      </c>
      <c r="T7" s="259">
        <v>570.12694888232056</v>
      </c>
      <c r="U7" s="259">
        <v>11.985272060850528</v>
      </c>
      <c r="V7" s="259">
        <v>5.8509411618989162</v>
      </c>
      <c r="W7" s="259">
        <v>9.4468921128574994</v>
      </c>
      <c r="X7" s="259">
        <v>24.884341198245124</v>
      </c>
      <c r="Y7" s="259">
        <v>38.159099935008435</v>
      </c>
      <c r="Z7" s="259">
        <v>3.5058120207460144</v>
      </c>
      <c r="AA7" s="259">
        <v>475.30260004290528</v>
      </c>
      <c r="AB7" s="259">
        <v>157.71575469464702</v>
      </c>
      <c r="AC7" s="259">
        <v>58.463901916365749</v>
      </c>
      <c r="AD7" s="259">
        <v>70.455485261862364</v>
      </c>
      <c r="AE7" s="259">
        <v>17.037740345542876</v>
      </c>
      <c r="AF7" s="259">
        <v>29.070709868163174</v>
      </c>
      <c r="AG7" s="259">
        <v>8.7867334740295071</v>
      </c>
      <c r="AH7" s="259">
        <v>119.08348979637118</v>
      </c>
      <c r="AI7" s="259">
        <v>210.87696609417912</v>
      </c>
      <c r="AJ7" s="260">
        <v>980.02281002551365</v>
      </c>
      <c r="AL7" s="260">
        <v>9.6082957798834094</v>
      </c>
    </row>
    <row r="8" spans="1:38" s="1" customFormat="1" ht="18" customHeight="1" x14ac:dyDescent="0.2">
      <c r="A8" s="125"/>
      <c r="B8" s="126"/>
      <c r="C8" s="254" t="s">
        <v>35</v>
      </c>
      <c r="D8" s="255" t="s">
        <v>268</v>
      </c>
      <c r="E8" s="256">
        <v>27.961409829999994</v>
      </c>
      <c r="F8" s="256">
        <v>0.10475383000000001</v>
      </c>
      <c r="G8" s="256">
        <v>0</v>
      </c>
      <c r="H8" s="256">
        <v>7.7072600000000005E-3</v>
      </c>
      <c r="I8" s="394">
        <v>27.848948739999994</v>
      </c>
      <c r="J8" s="258">
        <v>0.86270674999999997</v>
      </c>
      <c r="K8" s="259">
        <v>0</v>
      </c>
      <c r="L8" s="259">
        <v>0.1346</v>
      </c>
      <c r="M8" s="259">
        <v>0</v>
      </c>
      <c r="N8" s="259">
        <v>5.3169881299999995</v>
      </c>
      <c r="O8" s="259">
        <v>0</v>
      </c>
      <c r="P8" s="259">
        <v>0</v>
      </c>
      <c r="Q8" s="259">
        <v>0</v>
      </c>
      <c r="R8" s="259">
        <v>3.5274248199999998</v>
      </c>
      <c r="S8" s="259">
        <v>3.9549199400000004</v>
      </c>
      <c r="T8" s="259">
        <v>10.542769949999999</v>
      </c>
      <c r="U8" s="259">
        <v>0</v>
      </c>
      <c r="V8" s="259">
        <v>0</v>
      </c>
      <c r="W8" s="259">
        <v>0</v>
      </c>
      <c r="X8" s="259">
        <v>6.0064899999999997E-3</v>
      </c>
      <c r="Y8" s="259">
        <v>0</v>
      </c>
      <c r="Z8" s="259">
        <v>0</v>
      </c>
      <c r="AA8" s="259">
        <v>0</v>
      </c>
      <c r="AB8" s="259">
        <v>0</v>
      </c>
      <c r="AC8" s="259">
        <v>0</v>
      </c>
      <c r="AD8" s="259">
        <v>0</v>
      </c>
      <c r="AE8" s="259">
        <v>0</v>
      </c>
      <c r="AF8" s="259">
        <v>0</v>
      </c>
      <c r="AG8" s="259">
        <v>0</v>
      </c>
      <c r="AH8" s="259">
        <v>8.8620000000000004E-2</v>
      </c>
      <c r="AI8" s="259">
        <v>0</v>
      </c>
      <c r="AJ8" s="260">
        <v>3.4149126600000002</v>
      </c>
      <c r="AL8" s="260">
        <v>0</v>
      </c>
    </row>
    <row r="9" spans="1:38" s="1" customFormat="1" ht="18" customHeight="1" x14ac:dyDescent="0.2">
      <c r="A9" s="125"/>
      <c r="B9" s="126"/>
      <c r="C9" s="254" t="s">
        <v>36</v>
      </c>
      <c r="D9" s="255" t="s">
        <v>269</v>
      </c>
      <c r="E9" s="256">
        <v>842.27107481999997</v>
      </c>
      <c r="F9" s="256">
        <v>37.609278449999998</v>
      </c>
      <c r="G9" s="256">
        <v>50.266120000000001</v>
      </c>
      <c r="H9" s="256">
        <v>208.84091261</v>
      </c>
      <c r="I9" s="394">
        <v>545.55476376000001</v>
      </c>
      <c r="J9" s="258">
        <v>64.797113940000003</v>
      </c>
      <c r="K9" s="259">
        <v>0.35123896999999998</v>
      </c>
      <c r="L9" s="259">
        <v>1.17469804</v>
      </c>
      <c r="M9" s="259">
        <v>5.08565646</v>
      </c>
      <c r="N9" s="259">
        <v>154.19627790999999</v>
      </c>
      <c r="O9" s="259">
        <v>0.125</v>
      </c>
      <c r="P9" s="259">
        <v>0</v>
      </c>
      <c r="Q9" s="259">
        <v>3.8331638899999998</v>
      </c>
      <c r="R9" s="259">
        <v>24.220567970000001</v>
      </c>
      <c r="S9" s="259">
        <v>48.770904909999999</v>
      </c>
      <c r="T9" s="259">
        <v>68.17963146000001</v>
      </c>
      <c r="U9" s="259">
        <v>0.25135364999999998</v>
      </c>
      <c r="V9" s="259">
        <v>3.63713906</v>
      </c>
      <c r="W9" s="259">
        <v>26.701621469999999</v>
      </c>
      <c r="X9" s="259">
        <v>15.220416</v>
      </c>
      <c r="Y9" s="259">
        <v>1.1079470200000001</v>
      </c>
      <c r="Z9" s="259">
        <v>0</v>
      </c>
      <c r="AA9" s="259">
        <v>20.984154320000002</v>
      </c>
      <c r="AB9" s="259">
        <v>46.276515870000004</v>
      </c>
      <c r="AC9" s="259">
        <v>6.0290915100000007</v>
      </c>
      <c r="AD9" s="259">
        <v>0</v>
      </c>
      <c r="AE9" s="259">
        <v>0.17019999999999999</v>
      </c>
      <c r="AF9" s="259">
        <v>4.1702237799999997</v>
      </c>
      <c r="AG9" s="259">
        <v>1.82636822</v>
      </c>
      <c r="AH9" s="259">
        <v>9.4459815399999982</v>
      </c>
      <c r="AI9" s="259">
        <v>23.42869043</v>
      </c>
      <c r="AJ9" s="260">
        <v>15.57080734</v>
      </c>
      <c r="AL9" s="260">
        <v>0</v>
      </c>
    </row>
    <row r="10" spans="1:38" s="1" customFormat="1" ht="18" customHeight="1" x14ac:dyDescent="0.2">
      <c r="A10" s="125"/>
      <c r="B10" s="126"/>
      <c r="C10" s="254" t="s">
        <v>37</v>
      </c>
      <c r="D10" s="255" t="s">
        <v>270</v>
      </c>
      <c r="E10" s="256">
        <v>406.36180657000006</v>
      </c>
      <c r="F10" s="256">
        <v>2.1826287500000001</v>
      </c>
      <c r="G10" s="256">
        <v>0.58821024402293998</v>
      </c>
      <c r="H10" s="256">
        <v>0.70115929202441996</v>
      </c>
      <c r="I10" s="394">
        <v>402.88980828395268</v>
      </c>
      <c r="J10" s="258">
        <v>6.5025969654498299</v>
      </c>
      <c r="K10" s="259">
        <v>3.2527755429839995E-2</v>
      </c>
      <c r="L10" s="259">
        <v>0</v>
      </c>
      <c r="M10" s="259">
        <v>2.9817109144019999E-2</v>
      </c>
      <c r="N10" s="259">
        <v>110.51384703432872</v>
      </c>
      <c r="O10" s="259">
        <v>0</v>
      </c>
      <c r="P10" s="259">
        <v>2.9817109144019999E-2</v>
      </c>
      <c r="Q10" s="259">
        <v>0</v>
      </c>
      <c r="R10" s="259">
        <v>1.5416678554853398</v>
      </c>
      <c r="S10" s="259">
        <v>193.51286264964608</v>
      </c>
      <c r="T10" s="259">
        <v>45.146586874308227</v>
      </c>
      <c r="U10" s="259">
        <v>0</v>
      </c>
      <c r="V10" s="259">
        <v>0</v>
      </c>
      <c r="W10" s="259">
        <v>0</v>
      </c>
      <c r="X10" s="259">
        <v>0.5590036100000001</v>
      </c>
      <c r="Y10" s="259">
        <v>0</v>
      </c>
      <c r="Z10" s="259">
        <v>0</v>
      </c>
      <c r="AA10" s="259">
        <v>1.03790147631172</v>
      </c>
      <c r="AB10" s="259">
        <v>0</v>
      </c>
      <c r="AC10" s="259">
        <v>2.9817109144019999E-2</v>
      </c>
      <c r="AD10" s="259">
        <v>7.0476803431319984E-2</v>
      </c>
      <c r="AE10" s="259">
        <v>0</v>
      </c>
      <c r="AF10" s="259">
        <v>0</v>
      </c>
      <c r="AG10" s="259">
        <v>0</v>
      </c>
      <c r="AH10" s="259">
        <v>2.9817109144019999E-2</v>
      </c>
      <c r="AI10" s="259">
        <v>1.8974524000739998E-2</v>
      </c>
      <c r="AJ10" s="260">
        <v>43.834094298984773</v>
      </c>
      <c r="AL10" s="260">
        <v>0</v>
      </c>
    </row>
    <row r="11" spans="1:38" s="1" customFormat="1" ht="18" customHeight="1" x14ac:dyDescent="0.2">
      <c r="A11" s="125"/>
      <c r="B11" s="126"/>
      <c r="C11" s="254" t="s">
        <v>38</v>
      </c>
      <c r="D11" s="255" t="s">
        <v>271</v>
      </c>
      <c r="E11" s="256">
        <v>22.325119190000002</v>
      </c>
      <c r="F11" s="256">
        <v>12.856046190000001</v>
      </c>
      <c r="G11" s="256">
        <v>9.1320999999999999E-2</v>
      </c>
      <c r="H11" s="256">
        <v>0</v>
      </c>
      <c r="I11" s="394">
        <v>9.3777519999999992</v>
      </c>
      <c r="J11" s="258">
        <v>1.9389690900000001</v>
      </c>
      <c r="K11" s="259">
        <v>0</v>
      </c>
      <c r="L11" s="259">
        <v>0</v>
      </c>
      <c r="M11" s="259">
        <v>0</v>
      </c>
      <c r="N11" s="259">
        <v>2.6309476100000002</v>
      </c>
      <c r="O11" s="259">
        <v>0</v>
      </c>
      <c r="P11" s="259">
        <v>0</v>
      </c>
      <c r="Q11" s="259">
        <v>0.2772</v>
      </c>
      <c r="R11" s="259">
        <v>0.29426962000000001</v>
      </c>
      <c r="S11" s="259">
        <v>2.6380142100000001</v>
      </c>
      <c r="T11" s="259">
        <v>0.87183457999999991</v>
      </c>
      <c r="U11" s="259">
        <v>0</v>
      </c>
      <c r="V11" s="259">
        <v>0</v>
      </c>
      <c r="W11" s="259">
        <v>0</v>
      </c>
      <c r="X11" s="259">
        <v>0</v>
      </c>
      <c r="Y11" s="259">
        <v>0</v>
      </c>
      <c r="Z11" s="259">
        <v>0</v>
      </c>
      <c r="AA11" s="259">
        <v>0</v>
      </c>
      <c r="AB11" s="259">
        <v>0</v>
      </c>
      <c r="AC11" s="259">
        <v>0.72651688999999997</v>
      </c>
      <c r="AD11" s="259">
        <v>0</v>
      </c>
      <c r="AE11" s="259">
        <v>0</v>
      </c>
      <c r="AF11" s="259">
        <v>0</v>
      </c>
      <c r="AG11" s="259">
        <v>0</v>
      </c>
      <c r="AH11" s="259">
        <v>0</v>
      </c>
      <c r="AI11" s="259">
        <v>0</v>
      </c>
      <c r="AJ11" s="260">
        <v>0</v>
      </c>
      <c r="AL11" s="260">
        <v>0</v>
      </c>
    </row>
    <row r="12" spans="1:38" s="1" customFormat="1" ht="18" customHeight="1" x14ac:dyDescent="0.2">
      <c r="A12" s="125"/>
      <c r="B12" s="126"/>
      <c r="C12" s="254" t="s">
        <v>39</v>
      </c>
      <c r="D12" s="255" t="s">
        <v>272</v>
      </c>
      <c r="E12" s="256">
        <v>1448.4366944600001</v>
      </c>
      <c r="F12" s="256">
        <v>211.87446069999999</v>
      </c>
      <c r="G12" s="256">
        <v>0.23426377999999998</v>
      </c>
      <c r="H12" s="256">
        <v>20.21977103</v>
      </c>
      <c r="I12" s="395">
        <v>1216.1081989500001</v>
      </c>
      <c r="J12" s="262">
        <v>73.618042369999998</v>
      </c>
      <c r="K12" s="263">
        <v>18.785436300000001</v>
      </c>
      <c r="L12" s="263">
        <v>26.239118489999999</v>
      </c>
      <c r="M12" s="263">
        <v>16.146957309999998</v>
      </c>
      <c r="N12" s="263">
        <v>135.20436916</v>
      </c>
      <c r="O12" s="263">
        <v>8.9286932799999992</v>
      </c>
      <c r="P12" s="263">
        <v>15.02718458</v>
      </c>
      <c r="Q12" s="263">
        <v>41.448535450000001</v>
      </c>
      <c r="R12" s="263">
        <v>115.11791339999999</v>
      </c>
      <c r="S12" s="263">
        <v>141.19245819</v>
      </c>
      <c r="T12" s="263">
        <v>128.08253891999999</v>
      </c>
      <c r="U12" s="263">
        <v>5.7901806699999998</v>
      </c>
      <c r="V12" s="263">
        <v>11.414605380000001</v>
      </c>
      <c r="W12" s="263">
        <v>15.70397865</v>
      </c>
      <c r="X12" s="263">
        <v>3.3667692799999998</v>
      </c>
      <c r="Y12" s="263">
        <v>19.96855824</v>
      </c>
      <c r="Z12" s="263">
        <v>2.5503942999999998</v>
      </c>
      <c r="AA12" s="263">
        <v>49.595414000000005</v>
      </c>
      <c r="AB12" s="263">
        <v>32.751251799999999</v>
      </c>
      <c r="AC12" s="263">
        <v>83.444057079999993</v>
      </c>
      <c r="AD12" s="263">
        <v>40.657171490000003</v>
      </c>
      <c r="AE12" s="263">
        <v>37.548087880000004</v>
      </c>
      <c r="AF12" s="263">
        <v>11.469324090000001</v>
      </c>
      <c r="AG12" s="263">
        <v>20.888567120000001</v>
      </c>
      <c r="AH12" s="263">
        <v>22.85412371</v>
      </c>
      <c r="AI12" s="263">
        <v>22.487327350000001</v>
      </c>
      <c r="AJ12" s="264">
        <v>115.82714046000002</v>
      </c>
      <c r="AL12" s="264">
        <v>0.71974802999999998</v>
      </c>
    </row>
    <row r="13" spans="1:38" s="1" customFormat="1" ht="18" customHeight="1" x14ac:dyDescent="0.2">
      <c r="A13" s="125"/>
      <c r="B13" s="126"/>
      <c r="C13" s="254" t="s">
        <v>40</v>
      </c>
      <c r="D13" s="265" t="s">
        <v>273</v>
      </c>
      <c r="E13" s="266">
        <v>416.72608412000005</v>
      </c>
      <c r="F13" s="266">
        <v>18.910566460000005</v>
      </c>
      <c r="G13" s="266">
        <v>111.29555497000001</v>
      </c>
      <c r="H13" s="266">
        <v>10.880793810821825</v>
      </c>
      <c r="I13" s="267">
        <v>275.63916887917821</v>
      </c>
      <c r="J13" s="293">
        <v>44.86323461035402</v>
      </c>
      <c r="K13" s="269">
        <v>1.0251078548136434</v>
      </c>
      <c r="L13" s="269">
        <v>1.9114910476418918</v>
      </c>
      <c r="M13" s="269">
        <v>5.8626765049977561</v>
      </c>
      <c r="N13" s="269">
        <v>34.414838885623979</v>
      </c>
      <c r="O13" s="269">
        <v>1.5190701189948721</v>
      </c>
      <c r="P13" s="269">
        <v>3.8802297330323152</v>
      </c>
      <c r="Q13" s="269">
        <v>9.6826687495526294</v>
      </c>
      <c r="R13" s="269">
        <v>26.816959903132471</v>
      </c>
      <c r="S13" s="269">
        <v>17.839274111882702</v>
      </c>
      <c r="T13" s="269">
        <v>26.81535212975534</v>
      </c>
      <c r="U13" s="269">
        <v>0.91470609518509716</v>
      </c>
      <c r="V13" s="269">
        <v>1.6343513285913713</v>
      </c>
      <c r="W13" s="269">
        <v>0.73233355077248163</v>
      </c>
      <c r="X13" s="269">
        <v>7.9239373999161851</v>
      </c>
      <c r="Y13" s="269">
        <v>2.9870563988337437</v>
      </c>
      <c r="Z13" s="269">
        <v>0.42128889309036743</v>
      </c>
      <c r="AA13" s="269">
        <v>24.889657346903558</v>
      </c>
      <c r="AB13" s="269">
        <v>15.120563395233264</v>
      </c>
      <c r="AC13" s="269">
        <v>1.4415134664828919</v>
      </c>
      <c r="AD13" s="269">
        <v>4.6241950901129663</v>
      </c>
      <c r="AE13" s="269">
        <v>1.5801105050139224</v>
      </c>
      <c r="AF13" s="269">
        <v>2.7548761469764895</v>
      </c>
      <c r="AG13" s="269">
        <v>0.59775918098293523</v>
      </c>
      <c r="AH13" s="269">
        <v>5.578011481137545</v>
      </c>
      <c r="AI13" s="269">
        <v>5.6619382881973284</v>
      </c>
      <c r="AJ13" s="270">
        <v>24.145966661966416</v>
      </c>
      <c r="AL13" s="270">
        <v>2.0137226604109522</v>
      </c>
    </row>
    <row r="14" spans="1:38" s="96" customFormat="1" ht="18" customHeight="1" x14ac:dyDescent="0.2">
      <c r="A14" s="125"/>
      <c r="B14" s="126"/>
      <c r="C14" s="271" t="s">
        <v>41</v>
      </c>
      <c r="D14" s="272" t="s">
        <v>274</v>
      </c>
      <c r="E14" s="273">
        <v>204.25867926000004</v>
      </c>
      <c r="F14" s="273">
        <v>15.664280460000004</v>
      </c>
      <c r="G14" s="274">
        <v>108.80572302000002</v>
      </c>
      <c r="H14" s="274">
        <v>3.3154833300000002</v>
      </c>
      <c r="I14" s="310">
        <v>76.473192450000013</v>
      </c>
      <c r="J14" s="287">
        <v>16.606809680000001</v>
      </c>
      <c r="K14" s="277">
        <v>0.14039036000000002</v>
      </c>
      <c r="L14" s="277">
        <v>7.8261200000000003E-2</v>
      </c>
      <c r="M14" s="277">
        <v>2.7385051399999996</v>
      </c>
      <c r="N14" s="277">
        <v>6.5138682300000008</v>
      </c>
      <c r="O14" s="277">
        <v>0.90164202999999987</v>
      </c>
      <c r="P14" s="277">
        <v>1.14937215</v>
      </c>
      <c r="Q14" s="277">
        <v>0.98783963999999991</v>
      </c>
      <c r="R14" s="277">
        <v>7.5341070500000002</v>
      </c>
      <c r="S14" s="277">
        <v>5.4409689600000002</v>
      </c>
      <c r="T14" s="277">
        <v>6.2716382500000005</v>
      </c>
      <c r="U14" s="277">
        <v>0.37504848000000002</v>
      </c>
      <c r="V14" s="277">
        <v>9.3245049999999996E-2</v>
      </c>
      <c r="W14" s="277">
        <v>0.11866659</v>
      </c>
      <c r="X14" s="277">
        <v>1.8274725100000064</v>
      </c>
      <c r="Y14" s="277">
        <v>1.8729446399999998</v>
      </c>
      <c r="Z14" s="277">
        <v>5.3337860000000001E-2</v>
      </c>
      <c r="AA14" s="277">
        <v>7.7557745200000001</v>
      </c>
      <c r="AB14" s="277">
        <v>2.9077082599999997</v>
      </c>
      <c r="AC14" s="277">
        <v>0.22306045000000002</v>
      </c>
      <c r="AD14" s="277">
        <v>0.45167794999999999</v>
      </c>
      <c r="AE14" s="277">
        <v>4.773873E-2</v>
      </c>
      <c r="AF14" s="277">
        <v>0.73444617000000001</v>
      </c>
      <c r="AG14" s="277">
        <v>0.13969861000000003</v>
      </c>
      <c r="AH14" s="277">
        <v>1.6669159800000002</v>
      </c>
      <c r="AI14" s="277">
        <v>1.5860124200000001</v>
      </c>
      <c r="AJ14" s="278">
        <v>8.25604154</v>
      </c>
      <c r="AL14" s="278">
        <v>0.25520278000000002</v>
      </c>
    </row>
    <row r="15" spans="1:38" s="96" customFormat="1" ht="18" customHeight="1" x14ac:dyDescent="0.2">
      <c r="A15" s="125"/>
      <c r="B15" s="126"/>
      <c r="C15" s="271" t="s">
        <v>42</v>
      </c>
      <c r="D15" s="279" t="s">
        <v>275</v>
      </c>
      <c r="E15" s="280">
        <v>115.45283809000003</v>
      </c>
      <c r="F15" s="280">
        <v>1.8942059400000002</v>
      </c>
      <c r="G15" s="256">
        <v>0.2810134000000119</v>
      </c>
      <c r="H15" s="256">
        <v>5.1406762608218246</v>
      </c>
      <c r="I15" s="257">
        <v>108.1369424891782</v>
      </c>
      <c r="J15" s="258">
        <v>8.2687275403540212</v>
      </c>
      <c r="K15" s="259">
        <v>0.88471749481364337</v>
      </c>
      <c r="L15" s="259">
        <v>1.1409543676418918</v>
      </c>
      <c r="M15" s="259">
        <v>2.4290307349977569</v>
      </c>
      <c r="N15" s="259">
        <v>11.420575435623979</v>
      </c>
      <c r="O15" s="259">
        <v>0.61742808899487223</v>
      </c>
      <c r="P15" s="259">
        <v>2.2003062030323148</v>
      </c>
      <c r="Q15" s="259">
        <v>7.3830456695526294</v>
      </c>
      <c r="R15" s="259">
        <v>14.544179253132469</v>
      </c>
      <c r="S15" s="259">
        <v>5.8353659918827008</v>
      </c>
      <c r="T15" s="259">
        <v>12.305675699755339</v>
      </c>
      <c r="U15" s="259">
        <v>0.34685596518509709</v>
      </c>
      <c r="V15" s="259">
        <v>0.4620483385913714</v>
      </c>
      <c r="W15" s="259">
        <v>0.52115796077248167</v>
      </c>
      <c r="X15" s="259">
        <v>1.7499472699161791</v>
      </c>
      <c r="Y15" s="259">
        <v>1.0141117588337438</v>
      </c>
      <c r="Z15" s="259">
        <v>0.27909853309036747</v>
      </c>
      <c r="AA15" s="259">
        <v>10.337041596903561</v>
      </c>
      <c r="AB15" s="259">
        <v>3.6133497652332651</v>
      </c>
      <c r="AC15" s="259">
        <v>0.91942491648289204</v>
      </c>
      <c r="AD15" s="259">
        <v>3.4168124601129666</v>
      </c>
      <c r="AE15" s="259">
        <v>1.4489047150139225</v>
      </c>
      <c r="AF15" s="259">
        <v>1.3244276369764896</v>
      </c>
      <c r="AG15" s="259">
        <v>0.36571757098293528</v>
      </c>
      <c r="AH15" s="259">
        <v>2.1324359411375453</v>
      </c>
      <c r="AI15" s="259">
        <v>3.3591913681973278</v>
      </c>
      <c r="AJ15" s="260">
        <v>9.8164102119664154</v>
      </c>
      <c r="AL15" s="260">
        <v>0.79090616041095207</v>
      </c>
    </row>
    <row r="16" spans="1:38" s="96" customFormat="1" ht="18" customHeight="1" x14ac:dyDescent="0.2">
      <c r="A16" s="125"/>
      <c r="B16" s="126"/>
      <c r="C16" s="271" t="s">
        <v>43</v>
      </c>
      <c r="D16" s="283" t="s">
        <v>276</v>
      </c>
      <c r="E16" s="284">
        <v>97.014566769999988</v>
      </c>
      <c r="F16" s="284">
        <v>1.35208006</v>
      </c>
      <c r="G16" s="285">
        <v>2.2088185499999997</v>
      </c>
      <c r="H16" s="285">
        <v>2.4246342199999997</v>
      </c>
      <c r="I16" s="395">
        <v>91.029033939999991</v>
      </c>
      <c r="J16" s="262">
        <v>19.987697390000001</v>
      </c>
      <c r="K16" s="263">
        <v>0</v>
      </c>
      <c r="L16" s="263">
        <v>0.69227548000000005</v>
      </c>
      <c r="M16" s="263">
        <v>0.69514063000000004</v>
      </c>
      <c r="N16" s="263">
        <v>16.480395219999998</v>
      </c>
      <c r="O16" s="263">
        <v>0</v>
      </c>
      <c r="P16" s="263">
        <v>0.53055138000000002</v>
      </c>
      <c r="Q16" s="263">
        <v>1.3117834399999999</v>
      </c>
      <c r="R16" s="263">
        <v>4.7386736000000003</v>
      </c>
      <c r="S16" s="263">
        <v>6.5629391600000009</v>
      </c>
      <c r="T16" s="263">
        <v>8.2380381800000002</v>
      </c>
      <c r="U16" s="263">
        <v>0.19280165000000002</v>
      </c>
      <c r="V16" s="263">
        <v>1.07905794</v>
      </c>
      <c r="W16" s="263">
        <v>9.2508999999999994E-2</v>
      </c>
      <c r="X16" s="263">
        <v>4.3465176199999993</v>
      </c>
      <c r="Y16" s="263">
        <v>0.1</v>
      </c>
      <c r="Z16" s="263">
        <v>8.8852500000000001E-2</v>
      </c>
      <c r="AA16" s="263">
        <v>6.7968412299999983</v>
      </c>
      <c r="AB16" s="263">
        <v>8.5995053699999993</v>
      </c>
      <c r="AC16" s="263">
        <v>0.29902809999999996</v>
      </c>
      <c r="AD16" s="263">
        <v>0.75570468000000002</v>
      </c>
      <c r="AE16" s="263">
        <v>8.3467059999999996E-2</v>
      </c>
      <c r="AF16" s="263">
        <v>0.69600233999999994</v>
      </c>
      <c r="AG16" s="263">
        <v>9.2342999999999995E-2</v>
      </c>
      <c r="AH16" s="263">
        <v>1.7786595600000001</v>
      </c>
      <c r="AI16" s="263">
        <v>0.71673450000000005</v>
      </c>
      <c r="AJ16" s="264">
        <v>6.0735149099999992</v>
      </c>
      <c r="AL16" s="264">
        <v>0.96761372000000001</v>
      </c>
    </row>
    <row r="17" spans="1:38" s="1" customFormat="1" ht="18" customHeight="1" x14ac:dyDescent="0.2">
      <c r="A17" s="125"/>
      <c r="B17" s="126"/>
      <c r="C17" s="254" t="s">
        <v>44</v>
      </c>
      <c r="D17" s="255" t="s">
        <v>277</v>
      </c>
      <c r="E17" s="256">
        <v>173.98635543</v>
      </c>
      <c r="F17" s="256">
        <v>1.9869405300000003</v>
      </c>
      <c r="G17" s="256">
        <v>8.1598570000000009E-2</v>
      </c>
      <c r="H17" s="256">
        <v>3.8312599199999999</v>
      </c>
      <c r="I17" s="396">
        <v>168.08655641000001</v>
      </c>
      <c r="J17" s="287">
        <v>55.585464139999992</v>
      </c>
      <c r="K17" s="277">
        <v>1.2809889200000002</v>
      </c>
      <c r="L17" s="277">
        <v>0.96390301000000012</v>
      </c>
      <c r="M17" s="277">
        <v>1.74510897</v>
      </c>
      <c r="N17" s="277">
        <v>12.542633939999998</v>
      </c>
      <c r="O17" s="277">
        <v>0.32341807999999994</v>
      </c>
      <c r="P17" s="277">
        <v>0.81149552000000014</v>
      </c>
      <c r="Q17" s="277">
        <v>2.8850380200000001</v>
      </c>
      <c r="R17" s="277">
        <v>4.4427352199999994</v>
      </c>
      <c r="S17" s="277">
        <v>12.73534761</v>
      </c>
      <c r="T17" s="277">
        <v>8.9027753900000004</v>
      </c>
      <c r="U17" s="277">
        <v>1.1247997299999999</v>
      </c>
      <c r="V17" s="277">
        <v>8.6976049999999985E-2</v>
      </c>
      <c r="W17" s="277">
        <v>0.74825923999999999</v>
      </c>
      <c r="X17" s="277">
        <v>35.454411710000002</v>
      </c>
      <c r="Y17" s="277">
        <v>1.0865956900000002</v>
      </c>
      <c r="Z17" s="277">
        <v>0.24601799000000002</v>
      </c>
      <c r="AA17" s="277">
        <v>6.4665365199999991</v>
      </c>
      <c r="AB17" s="277">
        <v>3.0317588400000002</v>
      </c>
      <c r="AC17" s="277">
        <v>1.3302854200000001</v>
      </c>
      <c r="AD17" s="277">
        <v>0.79996961999999983</v>
      </c>
      <c r="AE17" s="277">
        <v>0.61902934000000009</v>
      </c>
      <c r="AF17" s="277">
        <v>1.07108172</v>
      </c>
      <c r="AG17" s="277">
        <v>0.75476487000000003</v>
      </c>
      <c r="AH17" s="277">
        <v>0.6121795000000001</v>
      </c>
      <c r="AI17" s="277">
        <v>1.30279429</v>
      </c>
      <c r="AJ17" s="278">
        <v>11.132187059999996</v>
      </c>
      <c r="AL17" s="278">
        <v>0.29361609000000005</v>
      </c>
    </row>
    <row r="18" spans="1:38" s="1" customFormat="1" ht="18" customHeight="1" x14ac:dyDescent="0.2">
      <c r="A18" s="125"/>
      <c r="B18" s="126"/>
      <c r="C18" s="254" t="s">
        <v>45</v>
      </c>
      <c r="D18" s="255" t="s">
        <v>278</v>
      </c>
      <c r="E18" s="256">
        <v>68.481568599999989</v>
      </c>
      <c r="F18" s="256">
        <v>0.39994203</v>
      </c>
      <c r="G18" s="256">
        <v>17.877592280000002</v>
      </c>
      <c r="H18" s="256">
        <v>2.4108561099999997</v>
      </c>
      <c r="I18" s="394">
        <v>47.793178179999991</v>
      </c>
      <c r="J18" s="258">
        <v>34.474651909999999</v>
      </c>
      <c r="K18" s="259">
        <v>0.37369362</v>
      </c>
      <c r="L18" s="259">
        <v>0.47034752000000002</v>
      </c>
      <c r="M18" s="259">
        <v>0.54723092999999989</v>
      </c>
      <c r="N18" s="259">
        <v>0.97500270999999994</v>
      </c>
      <c r="O18" s="259">
        <v>0.27300000000000002</v>
      </c>
      <c r="P18" s="259">
        <v>0.31733415999999998</v>
      </c>
      <c r="Q18" s="259">
        <v>0.45200000000000001</v>
      </c>
      <c r="R18" s="259">
        <v>0.38900000000000001</v>
      </c>
      <c r="S18" s="259">
        <v>0.42912</v>
      </c>
      <c r="T18" s="259">
        <v>0.59050000000000002</v>
      </c>
      <c r="U18" s="259">
        <v>0.26100000000000001</v>
      </c>
      <c r="V18" s="259">
        <v>0.34417487000000002</v>
      </c>
      <c r="W18" s="259">
        <v>0.27580614999999997</v>
      </c>
      <c r="X18" s="259">
        <v>2.6421096900000003</v>
      </c>
      <c r="Y18" s="259">
        <v>0.36751937000000001</v>
      </c>
      <c r="Z18" s="259">
        <v>0.26300000000000001</v>
      </c>
      <c r="AA18" s="259">
        <v>0.44248088000000002</v>
      </c>
      <c r="AB18" s="259">
        <v>0.29356084999999998</v>
      </c>
      <c r="AC18" s="259">
        <v>0.4907572</v>
      </c>
      <c r="AD18" s="259">
        <v>0.53349999999999997</v>
      </c>
      <c r="AE18" s="259">
        <v>0.37496499999999999</v>
      </c>
      <c r="AF18" s="259">
        <v>0.44205971999999999</v>
      </c>
      <c r="AG18" s="259">
        <v>0.31975784999999995</v>
      </c>
      <c r="AH18" s="259">
        <v>0.57331852999999999</v>
      </c>
      <c r="AI18" s="259">
        <v>0.60983056000000002</v>
      </c>
      <c r="AJ18" s="260">
        <v>0.26745666000000001</v>
      </c>
      <c r="AL18" s="260">
        <v>0.19189318999999999</v>
      </c>
    </row>
    <row r="19" spans="1:38" s="1" customFormat="1" ht="18" customHeight="1" x14ac:dyDescent="0.2">
      <c r="A19" s="125"/>
      <c r="B19" s="126"/>
      <c r="C19" s="254" t="s">
        <v>46</v>
      </c>
      <c r="D19" s="255" t="s">
        <v>279</v>
      </c>
      <c r="E19" s="256">
        <v>179.01654478</v>
      </c>
      <c r="F19" s="256">
        <v>4.104E-2</v>
      </c>
      <c r="G19" s="256">
        <v>0</v>
      </c>
      <c r="H19" s="256">
        <v>0</v>
      </c>
      <c r="I19" s="394">
        <v>178.97550477999999</v>
      </c>
      <c r="J19" s="258">
        <v>0</v>
      </c>
      <c r="K19" s="259">
        <v>51.619574719999996</v>
      </c>
      <c r="L19" s="259">
        <v>0</v>
      </c>
      <c r="M19" s="259">
        <v>0</v>
      </c>
      <c r="N19" s="259">
        <v>0</v>
      </c>
      <c r="O19" s="259">
        <v>0</v>
      </c>
      <c r="P19" s="259">
        <v>0</v>
      </c>
      <c r="Q19" s="259">
        <v>0</v>
      </c>
      <c r="R19" s="259">
        <v>0</v>
      </c>
      <c r="S19" s="259">
        <v>0</v>
      </c>
      <c r="T19" s="259">
        <v>0</v>
      </c>
      <c r="U19" s="259">
        <v>0</v>
      </c>
      <c r="V19" s="259">
        <v>0</v>
      </c>
      <c r="W19" s="259">
        <v>92.599962750000003</v>
      </c>
      <c r="X19" s="259">
        <v>0</v>
      </c>
      <c r="Y19" s="259">
        <v>0</v>
      </c>
      <c r="Z19" s="259">
        <v>0</v>
      </c>
      <c r="AA19" s="259">
        <v>0</v>
      </c>
      <c r="AB19" s="259">
        <v>0</v>
      </c>
      <c r="AC19" s="259">
        <v>0</v>
      </c>
      <c r="AD19" s="259">
        <v>0</v>
      </c>
      <c r="AE19" s="259">
        <v>0</v>
      </c>
      <c r="AF19" s="259">
        <v>0</v>
      </c>
      <c r="AG19" s="259">
        <v>34.755967310000003</v>
      </c>
      <c r="AH19" s="259">
        <v>0</v>
      </c>
      <c r="AI19" s="259">
        <v>0</v>
      </c>
      <c r="AJ19" s="260">
        <v>0</v>
      </c>
      <c r="AL19" s="260">
        <v>0</v>
      </c>
    </row>
    <row r="20" spans="1:38" s="1" customFormat="1" ht="18" customHeight="1" x14ac:dyDescent="0.2">
      <c r="A20" s="125"/>
      <c r="B20" s="126"/>
      <c r="C20" s="254" t="s">
        <v>47</v>
      </c>
      <c r="D20" s="255" t="s">
        <v>280</v>
      </c>
      <c r="E20" s="256">
        <v>83.283975700000013</v>
      </c>
      <c r="F20" s="256">
        <v>0</v>
      </c>
      <c r="G20" s="256">
        <v>0</v>
      </c>
      <c r="H20" s="256">
        <v>0</v>
      </c>
      <c r="I20" s="394">
        <v>83.283975700000013</v>
      </c>
      <c r="J20" s="258">
        <v>0.29803947000000003</v>
      </c>
      <c r="K20" s="259">
        <v>0</v>
      </c>
      <c r="L20" s="259">
        <v>0</v>
      </c>
      <c r="M20" s="259">
        <v>13.943104</v>
      </c>
      <c r="N20" s="259">
        <v>5.3529439999999999</v>
      </c>
      <c r="O20" s="259">
        <v>0</v>
      </c>
      <c r="P20" s="259">
        <v>2.6966559800000001</v>
      </c>
      <c r="Q20" s="259">
        <v>0</v>
      </c>
      <c r="R20" s="259">
        <v>6.60283</v>
      </c>
      <c r="S20" s="259">
        <v>36.443190999999999</v>
      </c>
      <c r="T20" s="259">
        <v>3.9188499999999999</v>
      </c>
      <c r="U20" s="259">
        <v>0</v>
      </c>
      <c r="V20" s="259">
        <v>0</v>
      </c>
      <c r="W20" s="259">
        <v>0</v>
      </c>
      <c r="X20" s="259">
        <v>1.627725E-2</v>
      </c>
      <c r="Y20" s="259">
        <v>0</v>
      </c>
      <c r="Z20" s="259">
        <v>0</v>
      </c>
      <c r="AA20" s="259">
        <v>4.3926020000000001</v>
      </c>
      <c r="AB20" s="259">
        <v>3.64377</v>
      </c>
      <c r="AC20" s="259">
        <v>0</v>
      </c>
      <c r="AD20" s="259">
        <v>1.518465</v>
      </c>
      <c r="AE20" s="259">
        <v>0</v>
      </c>
      <c r="AF20" s="259">
        <v>0</v>
      </c>
      <c r="AG20" s="259">
        <v>0</v>
      </c>
      <c r="AH20" s="259">
        <v>0</v>
      </c>
      <c r="AI20" s="259">
        <v>4.3258539999999996</v>
      </c>
      <c r="AJ20" s="260">
        <v>0.13139300000000001</v>
      </c>
      <c r="AL20" s="260">
        <v>0</v>
      </c>
    </row>
    <row r="21" spans="1:38" s="1" customFormat="1" ht="18" customHeight="1" x14ac:dyDescent="0.2">
      <c r="A21" s="125"/>
      <c r="B21" s="126"/>
      <c r="C21" s="158" t="s">
        <v>92</v>
      </c>
      <c r="D21" s="159" t="s">
        <v>281</v>
      </c>
      <c r="E21" s="256">
        <v>183.66675931</v>
      </c>
      <c r="F21" s="256">
        <v>0</v>
      </c>
      <c r="G21" s="256">
        <v>0</v>
      </c>
      <c r="H21" s="256">
        <v>0</v>
      </c>
      <c r="I21" s="394">
        <v>183.66675931</v>
      </c>
      <c r="J21" s="258">
        <v>3.3361070000000002</v>
      </c>
      <c r="K21" s="259">
        <v>0</v>
      </c>
      <c r="L21" s="259">
        <v>0.31184250000000002</v>
      </c>
      <c r="M21" s="259">
        <v>25.376303499999999</v>
      </c>
      <c r="N21" s="259">
        <v>12.998334740000001</v>
      </c>
      <c r="O21" s="259">
        <v>0</v>
      </c>
      <c r="P21" s="259">
        <v>25.579944000000001</v>
      </c>
      <c r="Q21" s="259">
        <v>0</v>
      </c>
      <c r="R21" s="259">
        <v>18</v>
      </c>
      <c r="S21" s="259">
        <v>25.845091539999999</v>
      </c>
      <c r="T21" s="259">
        <v>5.3289358499999997</v>
      </c>
      <c r="U21" s="259">
        <v>0</v>
      </c>
      <c r="V21" s="259">
        <v>1.94542291</v>
      </c>
      <c r="W21" s="259">
        <v>0.91280093999999989</v>
      </c>
      <c r="X21" s="259">
        <v>0.93425115000000014</v>
      </c>
      <c r="Y21" s="259">
        <v>8.3573971500000006</v>
      </c>
      <c r="Z21" s="259">
        <v>0</v>
      </c>
      <c r="AA21" s="259">
        <v>8.4771785199999989</v>
      </c>
      <c r="AB21" s="259">
        <v>7.6670866200000001</v>
      </c>
      <c r="AC21" s="259">
        <v>7.9739065899999995</v>
      </c>
      <c r="AD21" s="259">
        <v>0</v>
      </c>
      <c r="AE21" s="259">
        <v>0</v>
      </c>
      <c r="AF21" s="259">
        <v>8.9500812700000001</v>
      </c>
      <c r="AG21" s="259">
        <v>1.4415893999999998</v>
      </c>
      <c r="AH21" s="259">
        <v>0</v>
      </c>
      <c r="AI21" s="259">
        <v>0</v>
      </c>
      <c r="AJ21" s="260">
        <v>20.23048563</v>
      </c>
      <c r="AL21" s="260">
        <v>0</v>
      </c>
    </row>
    <row r="22" spans="1:38" s="1" customFormat="1" ht="18" customHeight="1" x14ac:dyDescent="0.2">
      <c r="A22" s="125"/>
      <c r="B22" s="126"/>
      <c r="C22" s="254" t="s">
        <v>48</v>
      </c>
      <c r="D22" s="255" t="s">
        <v>115</v>
      </c>
      <c r="E22" s="256">
        <v>263.37218362000004</v>
      </c>
      <c r="F22" s="256">
        <v>16.107115150000002</v>
      </c>
      <c r="G22" s="256">
        <v>0</v>
      </c>
      <c r="H22" s="256">
        <v>0</v>
      </c>
      <c r="I22" s="394">
        <v>247.26506847000005</v>
      </c>
      <c r="J22" s="258">
        <v>12.271817</v>
      </c>
      <c r="K22" s="259">
        <v>0</v>
      </c>
      <c r="L22" s="259">
        <v>0</v>
      </c>
      <c r="M22" s="259">
        <v>0</v>
      </c>
      <c r="N22" s="259">
        <v>39.923532000000002</v>
      </c>
      <c r="O22" s="259">
        <v>0</v>
      </c>
      <c r="P22" s="259">
        <v>20.288322350000001</v>
      </c>
      <c r="Q22" s="259">
        <v>24.791883089999999</v>
      </c>
      <c r="R22" s="259">
        <v>13.29108967</v>
      </c>
      <c r="S22" s="259">
        <v>31.531849000000001</v>
      </c>
      <c r="T22" s="259">
        <v>0</v>
      </c>
      <c r="U22" s="259">
        <v>0</v>
      </c>
      <c r="V22" s="259">
        <v>3.19</v>
      </c>
      <c r="W22" s="259">
        <v>5.9008000000000003</v>
      </c>
      <c r="X22" s="259">
        <v>0</v>
      </c>
      <c r="Y22" s="259">
        <v>0</v>
      </c>
      <c r="Z22" s="259">
        <v>0</v>
      </c>
      <c r="AA22" s="259">
        <v>0</v>
      </c>
      <c r="AB22" s="259">
        <v>0</v>
      </c>
      <c r="AC22" s="259">
        <v>0</v>
      </c>
      <c r="AD22" s="259">
        <v>51.56255136</v>
      </c>
      <c r="AE22" s="259">
        <v>0</v>
      </c>
      <c r="AF22" s="259">
        <v>7.2418500000000003</v>
      </c>
      <c r="AG22" s="259">
        <v>0</v>
      </c>
      <c r="AH22" s="259">
        <v>0</v>
      </c>
      <c r="AI22" s="259">
        <v>0</v>
      </c>
      <c r="AJ22" s="260">
        <v>37.271374000000002</v>
      </c>
      <c r="AL22" s="260">
        <v>0</v>
      </c>
    </row>
    <row r="23" spans="1:38" s="1" customFormat="1" ht="18" customHeight="1" x14ac:dyDescent="0.2">
      <c r="A23" s="125"/>
      <c r="B23" s="126"/>
      <c r="C23" s="254" t="s">
        <v>49</v>
      </c>
      <c r="D23" s="255" t="s">
        <v>178</v>
      </c>
      <c r="E23" s="256">
        <v>439.84028794</v>
      </c>
      <c r="F23" s="256">
        <v>70.20366384999997</v>
      </c>
      <c r="G23" s="256">
        <v>10.350330169999998</v>
      </c>
      <c r="H23" s="256">
        <v>10.153543981952208</v>
      </c>
      <c r="I23" s="394">
        <v>349.13274993804782</v>
      </c>
      <c r="J23" s="258">
        <v>89.593960728698718</v>
      </c>
      <c r="K23" s="259">
        <v>0.89575549270778509</v>
      </c>
      <c r="L23" s="259">
        <v>1.1136367557712592</v>
      </c>
      <c r="M23" s="259">
        <v>11.254820017007008</v>
      </c>
      <c r="N23" s="259">
        <v>15.502626974825729</v>
      </c>
      <c r="O23" s="259">
        <v>1.4286507339142855</v>
      </c>
      <c r="P23" s="259">
        <v>13.383008869214306</v>
      </c>
      <c r="Q23" s="259">
        <v>4.1412599775620089</v>
      </c>
      <c r="R23" s="259">
        <v>6.0181786879366328</v>
      </c>
      <c r="S23" s="259">
        <v>48.015975782830715</v>
      </c>
      <c r="T23" s="259">
        <v>9.4442381958837895</v>
      </c>
      <c r="U23" s="259">
        <v>0.85025006789844382</v>
      </c>
      <c r="V23" s="259">
        <v>0.84973085669523807</v>
      </c>
      <c r="W23" s="259">
        <v>1.3060609945475035</v>
      </c>
      <c r="X23" s="259">
        <v>33.638272248545348</v>
      </c>
      <c r="Y23" s="259">
        <v>69.922883097221572</v>
      </c>
      <c r="Z23" s="259">
        <v>0.54105243893333343</v>
      </c>
      <c r="AA23" s="259">
        <v>9.0040996046817519</v>
      </c>
      <c r="AB23" s="259">
        <v>3.5128182640385535</v>
      </c>
      <c r="AC23" s="259">
        <v>3.5269026121118046</v>
      </c>
      <c r="AD23" s="259">
        <v>1.5927343087972594</v>
      </c>
      <c r="AE23" s="259">
        <v>1.324511748825449</v>
      </c>
      <c r="AF23" s="259">
        <v>0.81022949377449038</v>
      </c>
      <c r="AG23" s="259">
        <v>0.99489047110945483</v>
      </c>
      <c r="AH23" s="259">
        <v>1.9284051629460051</v>
      </c>
      <c r="AI23" s="259">
        <v>1.5101484857827712</v>
      </c>
      <c r="AJ23" s="260">
        <v>17.027647865786619</v>
      </c>
      <c r="AL23" s="260">
        <v>2.9646200000000003E-3</v>
      </c>
    </row>
    <row r="24" spans="1:38" s="13" customFormat="1" ht="18" customHeight="1" x14ac:dyDescent="0.2">
      <c r="B24" s="124"/>
      <c r="C24" s="247" t="s">
        <v>50</v>
      </c>
      <c r="D24" s="248" t="s">
        <v>282</v>
      </c>
      <c r="E24" s="249">
        <v>48490.383809940009</v>
      </c>
      <c r="F24" s="249">
        <v>3.9603835799999998</v>
      </c>
      <c r="G24" s="249">
        <v>79.551810400000008</v>
      </c>
      <c r="H24" s="249">
        <v>3.0462843499999996</v>
      </c>
      <c r="I24" s="397">
        <v>48403.825331610009</v>
      </c>
      <c r="J24" s="380">
        <v>418.16155769</v>
      </c>
      <c r="K24" s="289">
        <v>848.56457969000007</v>
      </c>
      <c r="L24" s="290">
        <v>3240.8721658099998</v>
      </c>
      <c r="M24" s="290">
        <v>69.060391269999997</v>
      </c>
      <c r="N24" s="290">
        <v>3596.0238223400002</v>
      </c>
      <c r="O24" s="290">
        <v>683.30380358000014</v>
      </c>
      <c r="P24" s="290">
        <v>120.58112027000001</v>
      </c>
      <c r="Q24" s="290">
        <v>3218.1216913600001</v>
      </c>
      <c r="R24" s="290">
        <v>6351.3099278500013</v>
      </c>
      <c r="S24" s="290">
        <v>1572.3065406100002</v>
      </c>
      <c r="T24" s="290">
        <v>2854.1037455999999</v>
      </c>
      <c r="U24" s="290">
        <v>42.594784099999998</v>
      </c>
      <c r="V24" s="290">
        <v>765.41434478000008</v>
      </c>
      <c r="W24" s="290">
        <v>1072.56815529</v>
      </c>
      <c r="X24" s="290">
        <v>19.85052941</v>
      </c>
      <c r="Y24" s="290">
        <v>2377.7379499200001</v>
      </c>
      <c r="Z24" s="290">
        <v>85.385645320000009</v>
      </c>
      <c r="AA24" s="290">
        <v>225.00194730999999</v>
      </c>
      <c r="AB24" s="290">
        <v>231.96394527999996</v>
      </c>
      <c r="AC24" s="290">
        <v>10517.545346629999</v>
      </c>
      <c r="AD24" s="290">
        <v>5077.3129755399987</v>
      </c>
      <c r="AE24" s="290">
        <v>1163.7188377199998</v>
      </c>
      <c r="AF24" s="290">
        <v>585.97003934999998</v>
      </c>
      <c r="AG24" s="290">
        <v>1575.6618113000004</v>
      </c>
      <c r="AH24" s="290">
        <v>247.83030256999999</v>
      </c>
      <c r="AI24" s="290">
        <v>162.42752573000001</v>
      </c>
      <c r="AJ24" s="291">
        <v>1280.4318452900002</v>
      </c>
      <c r="AL24" s="291">
        <v>0.14383915999999999</v>
      </c>
    </row>
    <row r="25" spans="1:38" s="1" customFormat="1" ht="18" customHeight="1" x14ac:dyDescent="0.2">
      <c r="A25" s="125"/>
      <c r="B25" s="126"/>
      <c r="C25" s="292" t="s">
        <v>51</v>
      </c>
      <c r="D25" s="265" t="s">
        <v>283</v>
      </c>
      <c r="E25" s="266">
        <v>38858.409120830001</v>
      </c>
      <c r="F25" s="266">
        <v>3.9603835799999998</v>
      </c>
      <c r="G25" s="266">
        <v>78.531684970000001</v>
      </c>
      <c r="H25" s="266">
        <v>2.9038323499999996</v>
      </c>
      <c r="I25" s="398">
        <v>38773.013219929999</v>
      </c>
      <c r="J25" s="293">
        <v>412.92291776000002</v>
      </c>
      <c r="K25" s="269">
        <v>530.59651593000001</v>
      </c>
      <c r="L25" s="269">
        <v>1770.5278496199999</v>
      </c>
      <c r="M25" s="269">
        <v>68.453810160000018</v>
      </c>
      <c r="N25" s="269">
        <v>3586.76152207</v>
      </c>
      <c r="O25" s="269">
        <v>376.99222164000003</v>
      </c>
      <c r="P25" s="269">
        <v>120.52145087000001</v>
      </c>
      <c r="Q25" s="269">
        <v>2545.69908123</v>
      </c>
      <c r="R25" s="269">
        <v>5506.6891065300006</v>
      </c>
      <c r="S25" s="269">
        <v>1570.96397295</v>
      </c>
      <c r="T25" s="269">
        <v>2853.7714765999999</v>
      </c>
      <c r="U25" s="269">
        <v>33.48900828</v>
      </c>
      <c r="V25" s="269">
        <v>528.15448695999999</v>
      </c>
      <c r="W25" s="269">
        <v>711.21456265000006</v>
      </c>
      <c r="X25" s="269">
        <v>19.481905309999998</v>
      </c>
      <c r="Y25" s="269">
        <v>1865.2230512599999</v>
      </c>
      <c r="Z25" s="269">
        <v>58.401124989999992</v>
      </c>
      <c r="AA25" s="269">
        <v>224.90005879</v>
      </c>
      <c r="AB25" s="269">
        <v>231.28394527999998</v>
      </c>
      <c r="AC25" s="269">
        <v>7318.9291279600011</v>
      </c>
      <c r="AD25" s="269">
        <v>4315.2264158600001</v>
      </c>
      <c r="AE25" s="269">
        <v>736.39667050000003</v>
      </c>
      <c r="AF25" s="269">
        <v>484.14302217000005</v>
      </c>
      <c r="AG25" s="269">
        <v>1212.9047891700004</v>
      </c>
      <c r="AH25" s="269">
        <v>247.72982256999998</v>
      </c>
      <c r="AI25" s="269">
        <v>162.40213446000001</v>
      </c>
      <c r="AJ25" s="270">
        <v>1279.23316836</v>
      </c>
      <c r="AL25" s="270">
        <v>2.8871599999999997E-3</v>
      </c>
    </row>
    <row r="26" spans="1:38" s="96" customFormat="1" ht="18" customHeight="1" x14ac:dyDescent="0.2">
      <c r="A26" s="125"/>
      <c r="B26" s="126"/>
      <c r="C26" s="271" t="s">
        <v>52</v>
      </c>
      <c r="D26" s="272" t="s">
        <v>284</v>
      </c>
      <c r="E26" s="273">
        <v>30438.158537090003</v>
      </c>
      <c r="F26" s="273">
        <v>0</v>
      </c>
      <c r="G26" s="273">
        <v>0</v>
      </c>
      <c r="H26" s="273">
        <v>0</v>
      </c>
      <c r="I26" s="396">
        <v>30438.158537090003</v>
      </c>
      <c r="J26" s="287">
        <v>153.28080586000002</v>
      </c>
      <c r="K26" s="277">
        <v>525.67248216000007</v>
      </c>
      <c r="L26" s="277">
        <v>1665.3026098299997</v>
      </c>
      <c r="M26" s="277">
        <v>0</v>
      </c>
      <c r="N26" s="277">
        <v>2221.9544776799999</v>
      </c>
      <c r="O26" s="277">
        <v>368.21922258000006</v>
      </c>
      <c r="P26" s="277">
        <v>19.147467850000002</v>
      </c>
      <c r="Q26" s="277">
        <v>2362.1059536500002</v>
      </c>
      <c r="R26" s="277">
        <v>3995.8050893100003</v>
      </c>
      <c r="S26" s="277">
        <v>273.28124458999997</v>
      </c>
      <c r="T26" s="277">
        <v>1967.1069867000001</v>
      </c>
      <c r="U26" s="277">
        <v>0</v>
      </c>
      <c r="V26" s="277">
        <v>518.76790154000003</v>
      </c>
      <c r="W26" s="277">
        <v>697.00299855000003</v>
      </c>
      <c r="X26" s="277">
        <v>0</v>
      </c>
      <c r="Y26" s="277">
        <v>1481.9355318299999</v>
      </c>
      <c r="Z26" s="277">
        <v>58.370863919999991</v>
      </c>
      <c r="AA26" s="277">
        <v>4.0830000000000002</v>
      </c>
      <c r="AB26" s="277">
        <v>15.289753640000001</v>
      </c>
      <c r="AC26" s="277">
        <v>7266.8805503900003</v>
      </c>
      <c r="AD26" s="277">
        <v>4126.5246007400001</v>
      </c>
      <c r="AE26" s="277">
        <v>710.42022806</v>
      </c>
      <c r="AF26" s="277">
        <v>465.44282421000003</v>
      </c>
      <c r="AG26" s="277">
        <v>1143.0035398700002</v>
      </c>
      <c r="AH26" s="277">
        <v>10.99237688</v>
      </c>
      <c r="AI26" s="277">
        <v>0</v>
      </c>
      <c r="AJ26" s="278">
        <v>387.56802725</v>
      </c>
      <c r="AL26" s="278">
        <v>0</v>
      </c>
    </row>
    <row r="27" spans="1:38" s="96" customFormat="1" ht="18" customHeight="1" x14ac:dyDescent="0.2">
      <c r="A27" s="125"/>
      <c r="B27" s="126"/>
      <c r="C27" s="271" t="s">
        <v>53</v>
      </c>
      <c r="D27" s="279" t="s">
        <v>285</v>
      </c>
      <c r="E27" s="280">
        <v>7036.0468871100002</v>
      </c>
      <c r="F27" s="280">
        <v>0</v>
      </c>
      <c r="G27" s="280">
        <v>0</v>
      </c>
      <c r="H27" s="280">
        <v>0</v>
      </c>
      <c r="I27" s="394">
        <v>7036.0468871100002</v>
      </c>
      <c r="J27" s="258">
        <v>206.8001715</v>
      </c>
      <c r="K27" s="259">
        <v>0</v>
      </c>
      <c r="L27" s="259">
        <v>66.208776909999997</v>
      </c>
      <c r="M27" s="259">
        <v>35.523500620000007</v>
      </c>
      <c r="N27" s="259">
        <v>1175.8230247400002</v>
      </c>
      <c r="O27" s="259">
        <v>0</v>
      </c>
      <c r="P27" s="259">
        <v>90.585411280000002</v>
      </c>
      <c r="Q27" s="259">
        <v>90.480585050000002</v>
      </c>
      <c r="R27" s="259">
        <v>1396.26532671</v>
      </c>
      <c r="S27" s="259">
        <v>1067.7693164</v>
      </c>
      <c r="T27" s="259">
        <v>811.05254556</v>
      </c>
      <c r="U27" s="259">
        <v>33.331046499999999</v>
      </c>
      <c r="V27" s="259">
        <v>0</v>
      </c>
      <c r="W27" s="259">
        <v>0</v>
      </c>
      <c r="X27" s="259">
        <v>7.8675897099999998</v>
      </c>
      <c r="Y27" s="259">
        <v>295.57597138000006</v>
      </c>
      <c r="Z27" s="259">
        <v>0</v>
      </c>
      <c r="AA27" s="259">
        <v>207.62175745999997</v>
      </c>
      <c r="AB27" s="259">
        <v>146.26501116999995</v>
      </c>
      <c r="AC27" s="259">
        <v>0</v>
      </c>
      <c r="AD27" s="259">
        <v>181.11309209000001</v>
      </c>
      <c r="AE27" s="259">
        <v>0</v>
      </c>
      <c r="AF27" s="259">
        <v>0</v>
      </c>
      <c r="AG27" s="259">
        <v>47.936976389999998</v>
      </c>
      <c r="AH27" s="259">
        <v>221.5941172</v>
      </c>
      <c r="AI27" s="259">
        <v>110.05100177000001</v>
      </c>
      <c r="AJ27" s="260">
        <v>844.18166466999992</v>
      </c>
      <c r="AL27" s="260">
        <v>0</v>
      </c>
    </row>
    <row r="28" spans="1:38" s="96" customFormat="1" ht="18" customHeight="1" x14ac:dyDescent="0.2">
      <c r="A28" s="125"/>
      <c r="B28" s="126"/>
      <c r="C28" s="271" t="s">
        <v>54</v>
      </c>
      <c r="D28" s="279" t="s">
        <v>286</v>
      </c>
      <c r="E28" s="280">
        <v>1315.5902595300004</v>
      </c>
      <c r="F28" s="280">
        <v>3.9250950299999996</v>
      </c>
      <c r="G28" s="280">
        <v>73.113592949999997</v>
      </c>
      <c r="H28" s="280">
        <v>0</v>
      </c>
      <c r="I28" s="394">
        <v>1238.5515715500003</v>
      </c>
      <c r="J28" s="258">
        <v>26.656129239999999</v>
      </c>
      <c r="K28" s="259">
        <v>4.9009291299999997</v>
      </c>
      <c r="L28" s="259">
        <v>38.950402459999999</v>
      </c>
      <c r="M28" s="259">
        <v>32.210207339999997</v>
      </c>
      <c r="N28" s="259">
        <v>166.05420584000001</v>
      </c>
      <c r="O28" s="259">
        <v>8.7595778799999984</v>
      </c>
      <c r="P28" s="259">
        <v>10.643654870000001</v>
      </c>
      <c r="Q28" s="259">
        <v>93.082087370000011</v>
      </c>
      <c r="R28" s="259">
        <v>114.51195625</v>
      </c>
      <c r="S28" s="259">
        <v>228.66810180000002</v>
      </c>
      <c r="T28" s="259">
        <v>74.836728489999999</v>
      </c>
      <c r="U28" s="259">
        <v>0</v>
      </c>
      <c r="V28" s="259">
        <v>9.3735883799999993</v>
      </c>
      <c r="W28" s="259">
        <v>14.133094190000001</v>
      </c>
      <c r="X28" s="259">
        <v>7.8130977100000001</v>
      </c>
      <c r="Y28" s="259">
        <v>87.626859949999997</v>
      </c>
      <c r="Z28" s="259">
        <v>0</v>
      </c>
      <c r="AA28" s="259">
        <v>12.632748150000001</v>
      </c>
      <c r="AB28" s="259">
        <v>69.114399390000017</v>
      </c>
      <c r="AC28" s="259">
        <v>51.861813560000002</v>
      </c>
      <c r="AD28" s="259">
        <v>7.5479688700000001</v>
      </c>
      <c r="AE28" s="259">
        <v>25.957082849999999</v>
      </c>
      <c r="AF28" s="259">
        <v>18.68971187</v>
      </c>
      <c r="AG28" s="259">
        <v>21.926770219999998</v>
      </c>
      <c r="AH28" s="259">
        <v>15.108859750000001</v>
      </c>
      <c r="AI28" s="259">
        <v>52.262398749999996</v>
      </c>
      <c r="AJ28" s="260">
        <v>45.229197240000005</v>
      </c>
      <c r="AL28" s="260">
        <v>0</v>
      </c>
    </row>
    <row r="29" spans="1:38" s="96" customFormat="1" ht="18" customHeight="1" x14ac:dyDescent="0.2">
      <c r="A29" s="125"/>
      <c r="B29" s="126"/>
      <c r="C29" s="294" t="s">
        <v>55</v>
      </c>
      <c r="D29" s="283" t="s">
        <v>130</v>
      </c>
      <c r="E29" s="284">
        <v>68.613437100000013</v>
      </c>
      <c r="F29" s="284">
        <v>3.5288550000000002E-2</v>
      </c>
      <c r="G29" s="284">
        <v>5.4180920199999987</v>
      </c>
      <c r="H29" s="284">
        <v>2.9038323499999996</v>
      </c>
      <c r="I29" s="395">
        <v>60.256224180000011</v>
      </c>
      <c r="J29" s="262">
        <v>26.18581116</v>
      </c>
      <c r="K29" s="263">
        <v>2.3104639999999999E-2</v>
      </c>
      <c r="L29" s="263">
        <v>6.6060419999999995E-2</v>
      </c>
      <c r="M29" s="263">
        <v>0.72010219999999991</v>
      </c>
      <c r="N29" s="263">
        <v>22.929813809999995</v>
      </c>
      <c r="O29" s="263">
        <v>1.342118E-2</v>
      </c>
      <c r="P29" s="263">
        <v>0.14491687000000003</v>
      </c>
      <c r="Q29" s="263">
        <v>3.0455159999999998E-2</v>
      </c>
      <c r="R29" s="263">
        <v>0.10673426</v>
      </c>
      <c r="S29" s="263">
        <v>1.2453101600000001</v>
      </c>
      <c r="T29" s="263">
        <v>0.77521584999999993</v>
      </c>
      <c r="U29" s="263">
        <v>0.15796177999999997</v>
      </c>
      <c r="V29" s="263">
        <v>1.299704E-2</v>
      </c>
      <c r="W29" s="263">
        <v>7.8469910000000004E-2</v>
      </c>
      <c r="X29" s="263">
        <v>3.8012178900000002</v>
      </c>
      <c r="Y29" s="263">
        <v>8.4688100000000002E-2</v>
      </c>
      <c r="Z29" s="263">
        <v>3.0261070000000001E-2</v>
      </c>
      <c r="AA29" s="263">
        <v>0.5625531800000001</v>
      </c>
      <c r="AB29" s="263">
        <v>0.61478107999999998</v>
      </c>
      <c r="AC29" s="263">
        <v>0.18676401000000001</v>
      </c>
      <c r="AD29" s="263">
        <v>4.0754160000000005E-2</v>
      </c>
      <c r="AE29" s="263">
        <v>1.9359589999999999E-2</v>
      </c>
      <c r="AF29" s="263">
        <v>1.048609E-2</v>
      </c>
      <c r="AG29" s="263">
        <v>3.7502690000000005E-2</v>
      </c>
      <c r="AH29" s="263">
        <v>3.4468740000000005E-2</v>
      </c>
      <c r="AI29" s="263">
        <v>8.8733939999999997E-2</v>
      </c>
      <c r="AJ29" s="264">
        <v>2.2542792</v>
      </c>
      <c r="AL29" s="264">
        <v>2.8871599999999997E-3</v>
      </c>
    </row>
    <row r="30" spans="1:38" s="1" customFormat="1" ht="18" customHeight="1" x14ac:dyDescent="0.2">
      <c r="A30" s="125"/>
      <c r="B30" s="126"/>
      <c r="C30" s="254" t="s">
        <v>56</v>
      </c>
      <c r="D30" s="255" t="s">
        <v>287</v>
      </c>
      <c r="E30" s="256">
        <v>9626.2177515799995</v>
      </c>
      <c r="F30" s="256">
        <v>0</v>
      </c>
      <c r="G30" s="256">
        <v>1.02012543</v>
      </c>
      <c r="H30" s="256">
        <v>1.5E-3</v>
      </c>
      <c r="I30" s="310">
        <v>9625.1961261500001</v>
      </c>
      <c r="J30" s="287">
        <v>4.78313086</v>
      </c>
      <c r="K30" s="277">
        <v>317.88806375999997</v>
      </c>
      <c r="L30" s="277">
        <v>1470.26431619</v>
      </c>
      <c r="M30" s="277">
        <v>0.18989910999999998</v>
      </c>
      <c r="N30" s="277">
        <v>8.1536825900000007</v>
      </c>
      <c r="O30" s="277">
        <v>306.21726194000001</v>
      </c>
      <c r="P30" s="277">
        <v>5.9669400000000004E-2</v>
      </c>
      <c r="Q30" s="277">
        <v>672.42261012999995</v>
      </c>
      <c r="R30" s="277">
        <v>844.43566360000011</v>
      </c>
      <c r="S30" s="277">
        <v>0.27130775000000001</v>
      </c>
      <c r="T30" s="277">
        <v>0.118836</v>
      </c>
      <c r="U30" s="277">
        <v>9.1057758199999999</v>
      </c>
      <c r="V30" s="277">
        <v>237.25985781999998</v>
      </c>
      <c r="W30" s="277">
        <v>361.23706263999998</v>
      </c>
      <c r="X30" s="277">
        <v>0.36862409999999995</v>
      </c>
      <c r="Y30" s="277">
        <v>512.11596250000002</v>
      </c>
      <c r="Z30" s="277">
        <v>26.984520330000002</v>
      </c>
      <c r="AA30" s="277">
        <v>5.2431519999999995E-2</v>
      </c>
      <c r="AB30" s="277">
        <v>0</v>
      </c>
      <c r="AC30" s="277">
        <v>3198.53460129</v>
      </c>
      <c r="AD30" s="277">
        <v>762.00756485999989</v>
      </c>
      <c r="AE30" s="277">
        <v>427.24225892999999</v>
      </c>
      <c r="AF30" s="277">
        <v>101.74701718</v>
      </c>
      <c r="AG30" s="277">
        <v>362.67702213000001</v>
      </c>
      <c r="AH30" s="277">
        <v>4.8000000000000001E-4</v>
      </c>
      <c r="AI30" s="277">
        <v>1.9912699999999998E-3</v>
      </c>
      <c r="AJ30" s="278">
        <v>1.05651443</v>
      </c>
      <c r="AL30" s="278">
        <v>0</v>
      </c>
    </row>
    <row r="31" spans="1:38" s="1" customFormat="1" ht="18" customHeight="1" x14ac:dyDescent="0.2">
      <c r="A31" s="125"/>
      <c r="B31" s="126"/>
      <c r="C31" s="254" t="s">
        <v>57</v>
      </c>
      <c r="D31" s="255" t="s">
        <v>115</v>
      </c>
      <c r="E31" s="256">
        <v>0</v>
      </c>
      <c r="F31" s="256">
        <v>0</v>
      </c>
      <c r="G31" s="256">
        <v>0</v>
      </c>
      <c r="H31" s="256">
        <v>0</v>
      </c>
      <c r="I31" s="257">
        <v>0</v>
      </c>
      <c r="J31" s="258">
        <v>0</v>
      </c>
      <c r="K31" s="259">
        <v>0</v>
      </c>
      <c r="L31" s="259">
        <v>0</v>
      </c>
      <c r="M31" s="259">
        <v>0</v>
      </c>
      <c r="N31" s="259">
        <v>0</v>
      </c>
      <c r="O31" s="259">
        <v>0</v>
      </c>
      <c r="P31" s="259">
        <v>0</v>
      </c>
      <c r="Q31" s="259">
        <v>0</v>
      </c>
      <c r="R31" s="259">
        <v>0</v>
      </c>
      <c r="S31" s="259">
        <v>0</v>
      </c>
      <c r="T31" s="259">
        <v>0</v>
      </c>
      <c r="U31" s="259">
        <v>0</v>
      </c>
      <c r="V31" s="259">
        <v>0</v>
      </c>
      <c r="W31" s="259">
        <v>0</v>
      </c>
      <c r="X31" s="259">
        <v>0</v>
      </c>
      <c r="Y31" s="259">
        <v>0</v>
      </c>
      <c r="Z31" s="259">
        <v>0</v>
      </c>
      <c r="AA31" s="259">
        <v>0</v>
      </c>
      <c r="AB31" s="259">
        <v>0</v>
      </c>
      <c r="AC31" s="259">
        <v>0</v>
      </c>
      <c r="AD31" s="259">
        <v>0</v>
      </c>
      <c r="AE31" s="259">
        <v>0</v>
      </c>
      <c r="AF31" s="259">
        <v>0</v>
      </c>
      <c r="AG31" s="259">
        <v>0</v>
      </c>
      <c r="AH31" s="259">
        <v>0</v>
      </c>
      <c r="AI31" s="259">
        <v>0</v>
      </c>
      <c r="AJ31" s="260">
        <v>0</v>
      </c>
      <c r="AL31" s="260">
        <v>0</v>
      </c>
    </row>
    <row r="32" spans="1:38" s="1" customFormat="1" ht="18" customHeight="1" x14ac:dyDescent="0.2">
      <c r="A32" s="125"/>
      <c r="B32" s="126"/>
      <c r="C32" s="295" t="s">
        <v>58</v>
      </c>
      <c r="D32" s="296" t="s">
        <v>178</v>
      </c>
      <c r="E32" s="297">
        <v>5.7569375300000001</v>
      </c>
      <c r="F32" s="297">
        <v>0</v>
      </c>
      <c r="G32" s="297">
        <v>0</v>
      </c>
      <c r="H32" s="297">
        <v>0.14095199999999999</v>
      </c>
      <c r="I32" s="298">
        <v>5.6159855299999997</v>
      </c>
      <c r="J32" s="381">
        <v>0.45550906999999996</v>
      </c>
      <c r="K32" s="300">
        <v>0.08</v>
      </c>
      <c r="L32" s="300">
        <v>0.08</v>
      </c>
      <c r="M32" s="300">
        <v>0.416682</v>
      </c>
      <c r="N32" s="300">
        <v>1.1086176799999998</v>
      </c>
      <c r="O32" s="300">
        <v>9.4320000000000001E-2</v>
      </c>
      <c r="P32" s="300">
        <v>0</v>
      </c>
      <c r="Q32" s="300">
        <v>0</v>
      </c>
      <c r="R32" s="300">
        <v>0.18515772</v>
      </c>
      <c r="S32" s="300">
        <v>1.07125991</v>
      </c>
      <c r="T32" s="300">
        <v>0.21343300000000001</v>
      </c>
      <c r="U32" s="300">
        <v>0</v>
      </c>
      <c r="V32" s="300">
        <v>0</v>
      </c>
      <c r="W32" s="300">
        <v>0.11652999999999999</v>
      </c>
      <c r="X32" s="300">
        <v>0</v>
      </c>
      <c r="Y32" s="300">
        <v>0.39893615999999998</v>
      </c>
      <c r="Z32" s="300">
        <v>0</v>
      </c>
      <c r="AA32" s="300">
        <v>4.9457000000000001E-2</v>
      </c>
      <c r="AB32" s="300">
        <v>0.68</v>
      </c>
      <c r="AC32" s="300">
        <v>8.1617380000000003E-2</v>
      </c>
      <c r="AD32" s="300">
        <v>7.8994820000000007E-2</v>
      </c>
      <c r="AE32" s="300">
        <v>7.9908290000000007E-2</v>
      </c>
      <c r="AF32" s="300">
        <v>0.08</v>
      </c>
      <c r="AG32" s="300">
        <v>0.08</v>
      </c>
      <c r="AH32" s="300">
        <v>0.1</v>
      </c>
      <c r="AI32" s="300">
        <v>2.3400000000000001E-2</v>
      </c>
      <c r="AJ32" s="301">
        <v>0.1421625</v>
      </c>
      <c r="AL32" s="301">
        <v>0.14095199999999999</v>
      </c>
    </row>
    <row r="33" spans="1:38" s="122" customFormat="1" ht="18" customHeight="1" x14ac:dyDescent="0.2">
      <c r="A33" s="238"/>
      <c r="B33" s="121"/>
      <c r="C33" s="302" t="s">
        <v>59</v>
      </c>
      <c r="D33" s="303" t="s">
        <v>288</v>
      </c>
      <c r="E33" s="304">
        <v>59096.159701969998</v>
      </c>
      <c r="F33" s="304">
        <v>1063.1325196099999</v>
      </c>
      <c r="G33" s="304">
        <v>9.0923859499999988</v>
      </c>
      <c r="H33" s="304">
        <v>102.64449422</v>
      </c>
      <c r="I33" s="399">
        <v>57921.290302189998</v>
      </c>
      <c r="J33" s="305">
        <v>751.80206088000034</v>
      </c>
      <c r="K33" s="306">
        <v>746.76762559999986</v>
      </c>
      <c r="L33" s="306">
        <v>1197.9421799199999</v>
      </c>
      <c r="M33" s="306">
        <v>1084.5517161399998</v>
      </c>
      <c r="N33" s="306">
        <v>6802.1569086300005</v>
      </c>
      <c r="O33" s="306">
        <v>235.83870094999995</v>
      </c>
      <c r="P33" s="306">
        <v>1653.5322310300003</v>
      </c>
      <c r="Q33" s="306">
        <v>2813.2412647599995</v>
      </c>
      <c r="R33" s="306">
        <v>6722.0641896499974</v>
      </c>
      <c r="S33" s="306">
        <v>9350.8507043600002</v>
      </c>
      <c r="T33" s="306">
        <v>6069.11930011</v>
      </c>
      <c r="U33" s="306">
        <v>74.274777110000002</v>
      </c>
      <c r="V33" s="306">
        <v>367.0842485</v>
      </c>
      <c r="W33" s="306">
        <v>576.07675801000016</v>
      </c>
      <c r="X33" s="306">
        <v>41.43206181</v>
      </c>
      <c r="Y33" s="306">
        <v>1605.3671315800002</v>
      </c>
      <c r="Z33" s="306">
        <v>16.118707860000004</v>
      </c>
      <c r="AA33" s="306">
        <v>1045.8299240099998</v>
      </c>
      <c r="AB33" s="306">
        <v>1289.5468334100001</v>
      </c>
      <c r="AC33" s="306">
        <v>4918.4165893599993</v>
      </c>
      <c r="AD33" s="306">
        <v>1480.3106945099998</v>
      </c>
      <c r="AE33" s="306">
        <v>2131.4724231200003</v>
      </c>
      <c r="AF33" s="306">
        <v>252.34189719</v>
      </c>
      <c r="AG33" s="306">
        <v>617.98595692000004</v>
      </c>
      <c r="AH33" s="306">
        <v>872.52331809999987</v>
      </c>
      <c r="AI33" s="306">
        <v>1022.0192290700002</v>
      </c>
      <c r="AJ33" s="307">
        <v>4182.6228695999998</v>
      </c>
      <c r="AL33" s="307">
        <v>3.7499999999999999E-3</v>
      </c>
    </row>
    <row r="34" spans="1:38" s="1" customFormat="1" ht="18" customHeight="1" x14ac:dyDescent="0.2">
      <c r="A34" s="125"/>
      <c r="B34" s="126"/>
      <c r="C34" s="254" t="s">
        <v>60</v>
      </c>
      <c r="D34" s="255" t="s">
        <v>289</v>
      </c>
      <c r="E34" s="256">
        <v>44859.079338420001</v>
      </c>
      <c r="F34" s="256">
        <v>966.06027566</v>
      </c>
      <c r="G34" s="256">
        <v>4.4485492200000003</v>
      </c>
      <c r="H34" s="256">
        <v>0.55393740000000002</v>
      </c>
      <c r="I34" s="261">
        <v>43888.016576139999</v>
      </c>
      <c r="J34" s="262">
        <v>629.9532096300004</v>
      </c>
      <c r="K34" s="263">
        <v>428.79480421999995</v>
      </c>
      <c r="L34" s="263">
        <v>770.95725379999976</v>
      </c>
      <c r="M34" s="263">
        <v>956.84565986999974</v>
      </c>
      <c r="N34" s="263">
        <v>5460.7230313</v>
      </c>
      <c r="O34" s="263">
        <v>94.953211529999976</v>
      </c>
      <c r="P34" s="263">
        <v>1308.9131807400001</v>
      </c>
      <c r="Q34" s="263">
        <v>2412.8890810599996</v>
      </c>
      <c r="R34" s="263">
        <v>5602.603345829998</v>
      </c>
      <c r="S34" s="263">
        <v>8383.1036757600014</v>
      </c>
      <c r="T34" s="263">
        <v>4687.0094959299995</v>
      </c>
      <c r="U34" s="263">
        <v>50.488196189999996</v>
      </c>
      <c r="V34" s="263">
        <v>130.60935333999998</v>
      </c>
      <c r="W34" s="263">
        <v>334.54619806000005</v>
      </c>
      <c r="X34" s="263">
        <v>22.43113198</v>
      </c>
      <c r="Y34" s="263">
        <v>1149.2689555000002</v>
      </c>
      <c r="Z34" s="263">
        <v>5.76788232</v>
      </c>
      <c r="AA34" s="263">
        <v>917.1235772199999</v>
      </c>
      <c r="AB34" s="263">
        <v>747.07259958999998</v>
      </c>
      <c r="AC34" s="263">
        <v>2849.6487768699994</v>
      </c>
      <c r="AD34" s="263">
        <v>800.05646847999992</v>
      </c>
      <c r="AE34" s="263">
        <v>1026.0826724699998</v>
      </c>
      <c r="AF34" s="263">
        <v>125.38962656999999</v>
      </c>
      <c r="AG34" s="263">
        <v>334.40503553000013</v>
      </c>
      <c r="AH34" s="263">
        <v>551.46123582999996</v>
      </c>
      <c r="AI34" s="263">
        <v>711.27647760000013</v>
      </c>
      <c r="AJ34" s="264">
        <v>3395.6424389200001</v>
      </c>
      <c r="AL34" s="264">
        <v>0</v>
      </c>
    </row>
    <row r="35" spans="1:38" s="1" customFormat="1" ht="18" customHeight="1" x14ac:dyDescent="0.2">
      <c r="A35" s="125"/>
      <c r="B35" s="126"/>
      <c r="C35" s="254" t="s">
        <v>61</v>
      </c>
      <c r="D35" s="309" t="s">
        <v>290</v>
      </c>
      <c r="E35" s="274">
        <v>44554.190478410004</v>
      </c>
      <c r="F35" s="274">
        <v>960.22984939000003</v>
      </c>
      <c r="G35" s="274">
        <v>1.5438952200000002</v>
      </c>
      <c r="H35" s="274">
        <v>0.26262383999999994</v>
      </c>
      <c r="I35" s="267">
        <v>43592.154109960007</v>
      </c>
      <c r="J35" s="293">
        <v>618.21556024000029</v>
      </c>
      <c r="K35" s="269">
        <v>426.19018520999998</v>
      </c>
      <c r="L35" s="269">
        <v>768.76907015999973</v>
      </c>
      <c r="M35" s="269">
        <v>954.43797318999987</v>
      </c>
      <c r="N35" s="269">
        <v>5446.4003289900002</v>
      </c>
      <c r="O35" s="269">
        <v>91.760087269999985</v>
      </c>
      <c r="P35" s="269">
        <v>1289.7326436600003</v>
      </c>
      <c r="Q35" s="269">
        <v>2409.1876126099996</v>
      </c>
      <c r="R35" s="269">
        <v>5544.9376787499978</v>
      </c>
      <c r="S35" s="269">
        <v>8353.2152460900015</v>
      </c>
      <c r="T35" s="269">
        <v>4659.9554725400003</v>
      </c>
      <c r="U35" s="269">
        <v>46.377955699999994</v>
      </c>
      <c r="V35" s="269">
        <v>127.21221187999997</v>
      </c>
      <c r="W35" s="269">
        <v>331.19927422000006</v>
      </c>
      <c r="X35" s="269">
        <v>20.848972879999998</v>
      </c>
      <c r="Y35" s="269">
        <v>1145.7347252200002</v>
      </c>
      <c r="Z35" s="269">
        <v>5.7306585300000004</v>
      </c>
      <c r="AA35" s="269">
        <v>911.44699215999992</v>
      </c>
      <c r="AB35" s="269">
        <v>744.44915787000002</v>
      </c>
      <c r="AC35" s="269">
        <v>2840.4338533499995</v>
      </c>
      <c r="AD35" s="269">
        <v>772.91303924999988</v>
      </c>
      <c r="AE35" s="269">
        <v>1024.41137383</v>
      </c>
      <c r="AF35" s="269">
        <v>124.28879123999999</v>
      </c>
      <c r="AG35" s="269">
        <v>332.88437118000013</v>
      </c>
      <c r="AH35" s="269">
        <v>550.70638865000001</v>
      </c>
      <c r="AI35" s="269">
        <v>709.94753074000016</v>
      </c>
      <c r="AJ35" s="270">
        <v>3340.7669545500003</v>
      </c>
      <c r="AL35" s="270">
        <v>0</v>
      </c>
    </row>
    <row r="36" spans="1:38" s="96" customFormat="1" ht="18" customHeight="1" x14ac:dyDescent="0.2">
      <c r="A36" s="127"/>
      <c r="B36" s="127"/>
      <c r="C36" s="311"/>
      <c r="D36" s="312" t="s">
        <v>291</v>
      </c>
      <c r="E36" s="273">
        <v>40880.030200499998</v>
      </c>
      <c r="F36" s="273">
        <v>673.12858540000002</v>
      </c>
      <c r="G36" s="273">
        <v>0</v>
      </c>
      <c r="H36" s="273">
        <v>0</v>
      </c>
      <c r="I36" s="400">
        <v>40206.901615099996</v>
      </c>
      <c r="J36" s="313">
        <v>545.68363404000002</v>
      </c>
      <c r="K36" s="314">
        <v>387.90614137</v>
      </c>
      <c r="L36" s="314">
        <v>743.15055037000002</v>
      </c>
      <c r="M36" s="314">
        <v>939.00660573999994</v>
      </c>
      <c r="N36" s="314">
        <v>5290.7823597800007</v>
      </c>
      <c r="O36" s="314">
        <v>81.794505999999998</v>
      </c>
      <c r="P36" s="314">
        <v>1262.5404957799999</v>
      </c>
      <c r="Q36" s="314">
        <v>2312.9596261500005</v>
      </c>
      <c r="R36" s="314">
        <v>4988.2112107500006</v>
      </c>
      <c r="S36" s="314">
        <v>7681.1762355300007</v>
      </c>
      <c r="T36" s="314">
        <v>3925.4086454500007</v>
      </c>
      <c r="U36" s="314">
        <v>39.185107489999993</v>
      </c>
      <c r="V36" s="314">
        <v>119.22585278000001</v>
      </c>
      <c r="W36" s="314">
        <v>308.00427119000005</v>
      </c>
      <c r="X36" s="314">
        <v>17.23593588</v>
      </c>
      <c r="Y36" s="314">
        <v>1078.31038248</v>
      </c>
      <c r="Z36" s="314">
        <v>4.2821607400000001</v>
      </c>
      <c r="AA36" s="314">
        <v>819.32694890999994</v>
      </c>
      <c r="AB36" s="314">
        <v>714.55904613999974</v>
      </c>
      <c r="AC36" s="314">
        <v>2457.7998003400003</v>
      </c>
      <c r="AD36" s="314">
        <v>645.18453811999996</v>
      </c>
      <c r="AE36" s="314">
        <v>906.35866217</v>
      </c>
      <c r="AF36" s="314">
        <v>114.8993878</v>
      </c>
      <c r="AG36" s="314">
        <v>319.36060226000001</v>
      </c>
      <c r="AH36" s="314">
        <v>534.01868324999998</v>
      </c>
      <c r="AI36" s="314">
        <v>688.92648349000012</v>
      </c>
      <c r="AJ36" s="347">
        <v>3281.6037411000011</v>
      </c>
      <c r="AL36" s="347">
        <v>0</v>
      </c>
    </row>
    <row r="37" spans="1:38" s="96" customFormat="1" ht="18" customHeight="1" x14ac:dyDescent="0.2">
      <c r="A37" s="127"/>
      <c r="B37" s="127"/>
      <c r="C37" s="311"/>
      <c r="D37" s="315" t="s">
        <v>292</v>
      </c>
      <c r="E37" s="280">
        <v>146.56345864000002</v>
      </c>
      <c r="F37" s="280">
        <v>0</v>
      </c>
      <c r="G37" s="280">
        <v>0</v>
      </c>
      <c r="H37" s="280">
        <v>0</v>
      </c>
      <c r="I37" s="401">
        <v>146.56345864000002</v>
      </c>
      <c r="J37" s="316">
        <v>1.1143658599999997</v>
      </c>
      <c r="K37" s="317">
        <v>0.5248014299999999</v>
      </c>
      <c r="L37" s="317">
        <v>0.20398511999999996</v>
      </c>
      <c r="M37" s="317">
        <v>2.00407359</v>
      </c>
      <c r="N37" s="317">
        <v>7.0776359000000006</v>
      </c>
      <c r="O37" s="317">
        <v>3.0611580000000003E-2</v>
      </c>
      <c r="P37" s="317">
        <v>1.3265225900000002</v>
      </c>
      <c r="Q37" s="317">
        <v>0.10914828</v>
      </c>
      <c r="R37" s="317">
        <v>3.0946558</v>
      </c>
      <c r="S37" s="317">
        <v>81.67166997999999</v>
      </c>
      <c r="T37" s="317">
        <v>12.459079510000002</v>
      </c>
      <c r="U37" s="317">
        <v>1.7498029999999998E-2</v>
      </c>
      <c r="V37" s="317">
        <v>1.6943990000000003E-2</v>
      </c>
      <c r="W37" s="317">
        <v>3.8651471699999997</v>
      </c>
      <c r="X37" s="317">
        <v>0</v>
      </c>
      <c r="Y37" s="317">
        <v>1.0574921900000001</v>
      </c>
      <c r="Z37" s="317">
        <v>0</v>
      </c>
      <c r="AA37" s="317">
        <v>5.5086277299999997</v>
      </c>
      <c r="AB37" s="317">
        <v>1.7962756400000004</v>
      </c>
      <c r="AC37" s="317">
        <v>18.822987680000001</v>
      </c>
      <c r="AD37" s="317">
        <v>4.2692146200000005</v>
      </c>
      <c r="AE37" s="317">
        <v>0.57435333</v>
      </c>
      <c r="AF37" s="317">
        <v>0.32843530999999998</v>
      </c>
      <c r="AG37" s="317">
        <v>0.10037979000000001</v>
      </c>
      <c r="AH37" s="317">
        <v>9.0559759999999989E-2</v>
      </c>
      <c r="AI37" s="317">
        <v>6.5478979999999992E-2</v>
      </c>
      <c r="AJ37" s="348">
        <v>0.43351478000000004</v>
      </c>
      <c r="AL37" s="348">
        <v>0</v>
      </c>
    </row>
    <row r="38" spans="1:38" s="96" customFormat="1" ht="18" customHeight="1" x14ac:dyDescent="0.2">
      <c r="A38" s="127"/>
      <c r="B38" s="127"/>
      <c r="C38" s="311"/>
      <c r="D38" s="315" t="s">
        <v>293</v>
      </c>
      <c r="E38" s="280">
        <v>32.347843900000008</v>
      </c>
      <c r="F38" s="280">
        <v>0</v>
      </c>
      <c r="G38" s="280">
        <v>0</v>
      </c>
      <c r="H38" s="280">
        <v>0</v>
      </c>
      <c r="I38" s="401">
        <v>32.347843900000008</v>
      </c>
      <c r="J38" s="316">
        <v>14.716248949999999</v>
      </c>
      <c r="K38" s="317">
        <v>-3.9631613999999997</v>
      </c>
      <c r="L38" s="317">
        <v>0.48312122999999996</v>
      </c>
      <c r="M38" s="317">
        <v>1.3929313300000001</v>
      </c>
      <c r="N38" s="317">
        <v>12.241555210000001</v>
      </c>
      <c r="O38" s="317">
        <v>-0.15621874999999999</v>
      </c>
      <c r="P38" s="317">
        <v>13.08754504</v>
      </c>
      <c r="Q38" s="317">
        <v>-4.5550123499999993</v>
      </c>
      <c r="R38" s="317">
        <v>-4.0406224300000018</v>
      </c>
      <c r="S38" s="317">
        <v>10.72110204</v>
      </c>
      <c r="T38" s="317">
        <v>-20.89884605</v>
      </c>
      <c r="U38" s="317">
        <v>0.17834062000000001</v>
      </c>
      <c r="V38" s="317">
        <v>-1.4728035100000001</v>
      </c>
      <c r="W38" s="317">
        <v>3.6790827999999998</v>
      </c>
      <c r="X38" s="317">
        <v>0</v>
      </c>
      <c r="Y38" s="317">
        <v>-3.13524447</v>
      </c>
      <c r="Z38" s="317">
        <v>-0.12470633</v>
      </c>
      <c r="AA38" s="317">
        <v>7.9696469399999996</v>
      </c>
      <c r="AB38" s="317">
        <v>3.8185370000000003E-2</v>
      </c>
      <c r="AC38" s="317">
        <v>-14.783880350000002</v>
      </c>
      <c r="AD38" s="317">
        <v>-4.2241570699999995</v>
      </c>
      <c r="AE38" s="317">
        <v>-11.399479619999999</v>
      </c>
      <c r="AF38" s="317">
        <v>-0.48859950000000002</v>
      </c>
      <c r="AG38" s="317">
        <v>0</v>
      </c>
      <c r="AH38" s="317">
        <v>7.6636843099999998</v>
      </c>
      <c r="AI38" s="317">
        <v>6.8382643399999985</v>
      </c>
      <c r="AJ38" s="348">
        <v>22.580867550000001</v>
      </c>
      <c r="AL38" s="348">
        <v>0</v>
      </c>
    </row>
    <row r="39" spans="1:38" s="96" customFormat="1" ht="18" customHeight="1" x14ac:dyDescent="0.2">
      <c r="A39" s="127"/>
      <c r="B39" s="127"/>
      <c r="C39" s="311"/>
      <c r="D39" s="318" t="s">
        <v>294</v>
      </c>
      <c r="E39" s="284">
        <v>3495.149163039996</v>
      </c>
      <c r="F39" s="284">
        <v>287.00145166000004</v>
      </c>
      <c r="G39" s="284">
        <v>1.5438952200000002</v>
      </c>
      <c r="H39" s="284">
        <v>0.26262383999999994</v>
      </c>
      <c r="I39" s="402">
        <v>3206.341192319996</v>
      </c>
      <c r="J39" s="358">
        <v>56.701311390000328</v>
      </c>
      <c r="K39" s="359">
        <v>41.722403809999982</v>
      </c>
      <c r="L39" s="359">
        <v>24.931413439999723</v>
      </c>
      <c r="M39" s="359">
        <v>12.034362529999928</v>
      </c>
      <c r="N39" s="359">
        <v>136.29877809999923</v>
      </c>
      <c r="O39" s="359">
        <v>10.091188439999989</v>
      </c>
      <c r="P39" s="359">
        <v>12.778080250000352</v>
      </c>
      <c r="Q39" s="359">
        <v>100.67385052999927</v>
      </c>
      <c r="R39" s="359">
        <v>557.67243462999761</v>
      </c>
      <c r="S39" s="359">
        <v>579.64623854000172</v>
      </c>
      <c r="T39" s="359">
        <v>742.98659362999888</v>
      </c>
      <c r="U39" s="359">
        <v>6.9970095600000004</v>
      </c>
      <c r="V39" s="359">
        <v>9.4422186199999434</v>
      </c>
      <c r="W39" s="359">
        <v>15.650773060000029</v>
      </c>
      <c r="X39" s="359">
        <v>3.6130369999999994</v>
      </c>
      <c r="Y39" s="359">
        <v>69.502095020000354</v>
      </c>
      <c r="Z39" s="359">
        <v>1.5732041200000006</v>
      </c>
      <c r="AA39" s="359">
        <v>78.641768580000047</v>
      </c>
      <c r="AB39" s="359">
        <v>28.055650720000255</v>
      </c>
      <c r="AC39" s="359">
        <v>378.59494567999911</v>
      </c>
      <c r="AD39" s="359">
        <v>127.68344357999986</v>
      </c>
      <c r="AE39" s="359">
        <v>128.87783794999996</v>
      </c>
      <c r="AF39" s="359">
        <v>9.5495676299999968</v>
      </c>
      <c r="AG39" s="359">
        <v>13.423389130000137</v>
      </c>
      <c r="AH39" s="359">
        <v>8.9334613300000356</v>
      </c>
      <c r="AI39" s="359">
        <v>14.117303930000006</v>
      </c>
      <c r="AJ39" s="360">
        <v>36.14883111999886</v>
      </c>
      <c r="AL39" s="360">
        <v>0</v>
      </c>
    </row>
    <row r="40" spans="1:38" s="1" customFormat="1" ht="18" customHeight="1" x14ac:dyDescent="0.2">
      <c r="A40" s="233"/>
      <c r="B40" s="233"/>
      <c r="C40" s="254" t="s">
        <v>62</v>
      </c>
      <c r="D40" s="255" t="s">
        <v>295</v>
      </c>
      <c r="E40" s="256">
        <v>38.107181789999999</v>
      </c>
      <c r="F40" s="256">
        <v>0</v>
      </c>
      <c r="G40" s="256">
        <v>0</v>
      </c>
      <c r="H40" s="256">
        <v>0</v>
      </c>
      <c r="I40" s="256">
        <v>38.107181789999999</v>
      </c>
      <c r="J40" s="382">
        <v>4.2869190000000001E-2</v>
      </c>
      <c r="K40" s="320">
        <v>0</v>
      </c>
      <c r="L40" s="320">
        <v>0</v>
      </c>
      <c r="M40" s="320">
        <v>0.34960480999999999</v>
      </c>
      <c r="N40" s="320">
        <v>4.4999999999999998E-2</v>
      </c>
      <c r="O40" s="320">
        <v>2.67955538</v>
      </c>
      <c r="P40" s="320">
        <v>9.4180500000000007E-3</v>
      </c>
      <c r="Q40" s="320">
        <v>0</v>
      </c>
      <c r="R40" s="320">
        <v>13.50557553</v>
      </c>
      <c r="S40" s="320">
        <v>3.63257268</v>
      </c>
      <c r="T40" s="320">
        <v>0.44631857000000003</v>
      </c>
      <c r="U40" s="320">
        <v>0</v>
      </c>
      <c r="V40" s="320">
        <v>0.77604561999999999</v>
      </c>
      <c r="W40" s="320">
        <v>0</v>
      </c>
      <c r="X40" s="320">
        <v>0.10064951</v>
      </c>
      <c r="Y40" s="320">
        <v>0</v>
      </c>
      <c r="Z40" s="320">
        <v>0</v>
      </c>
      <c r="AA40" s="320">
        <v>0.32303591000000004</v>
      </c>
      <c r="AB40" s="320">
        <v>0</v>
      </c>
      <c r="AC40" s="320">
        <v>7.6E-3</v>
      </c>
      <c r="AD40" s="320">
        <v>16.057586449999999</v>
      </c>
      <c r="AE40" s="320">
        <v>0</v>
      </c>
      <c r="AF40" s="320">
        <v>0</v>
      </c>
      <c r="AG40" s="320">
        <v>0</v>
      </c>
      <c r="AH40" s="320">
        <v>0</v>
      </c>
      <c r="AI40" s="320">
        <v>3.7539370000000002E-2</v>
      </c>
      <c r="AJ40" s="349">
        <v>9.381072E-2</v>
      </c>
      <c r="AL40" s="349">
        <v>0</v>
      </c>
    </row>
    <row r="41" spans="1:38" s="1" customFormat="1" ht="18" customHeight="1" x14ac:dyDescent="0.2">
      <c r="A41" s="233"/>
      <c r="B41" s="233"/>
      <c r="C41" s="254" t="s">
        <v>63</v>
      </c>
      <c r="D41" s="321" t="s">
        <v>296</v>
      </c>
      <c r="E41" s="285">
        <v>266.78167822000006</v>
      </c>
      <c r="F41" s="285">
        <v>5.8304262699999994</v>
      </c>
      <c r="G41" s="285">
        <v>2.9046539999999998</v>
      </c>
      <c r="H41" s="285">
        <v>0.29131355999999997</v>
      </c>
      <c r="I41" s="285">
        <v>257.75528439000004</v>
      </c>
      <c r="J41" s="383">
        <v>11.6947802</v>
      </c>
      <c r="K41" s="323">
        <v>2.6046190100000008</v>
      </c>
      <c r="L41" s="323">
        <v>2.1881836400000001</v>
      </c>
      <c r="M41" s="323">
        <v>2.0580818700000001</v>
      </c>
      <c r="N41" s="323">
        <v>14.27770231</v>
      </c>
      <c r="O41" s="323">
        <v>0.51356888000000001</v>
      </c>
      <c r="P41" s="323">
        <v>19.171119030000003</v>
      </c>
      <c r="Q41" s="323">
        <v>3.7014684500000001</v>
      </c>
      <c r="R41" s="323">
        <v>44.160091550000004</v>
      </c>
      <c r="S41" s="323">
        <v>26.255856989999995</v>
      </c>
      <c r="T41" s="323">
        <v>26.607704819999999</v>
      </c>
      <c r="U41" s="323">
        <v>4.1102404899999998</v>
      </c>
      <c r="V41" s="323">
        <v>2.6210958399999997</v>
      </c>
      <c r="W41" s="323">
        <v>3.3469238399999997</v>
      </c>
      <c r="X41" s="323">
        <v>1.4815095900000002</v>
      </c>
      <c r="Y41" s="323">
        <v>3.5342302799999996</v>
      </c>
      <c r="Z41" s="323">
        <v>3.722379E-2</v>
      </c>
      <c r="AA41" s="323">
        <v>5.3535491500000001</v>
      </c>
      <c r="AB41" s="323">
        <v>2.6234417199999998</v>
      </c>
      <c r="AC41" s="323">
        <v>9.2073235199999992</v>
      </c>
      <c r="AD41" s="323">
        <v>11.085842780000002</v>
      </c>
      <c r="AE41" s="323">
        <v>1.6712986399999998</v>
      </c>
      <c r="AF41" s="323">
        <v>1.10083533</v>
      </c>
      <c r="AG41" s="323">
        <v>1.5206643500000001</v>
      </c>
      <c r="AH41" s="323">
        <v>0.75484718000000006</v>
      </c>
      <c r="AI41" s="323">
        <v>1.2914074899999999</v>
      </c>
      <c r="AJ41" s="350">
        <v>54.781673650000002</v>
      </c>
      <c r="AL41" s="350">
        <v>0</v>
      </c>
    </row>
    <row r="42" spans="1:38" s="1" customFormat="1" ht="18" customHeight="1" x14ac:dyDescent="0.2">
      <c r="A42" s="233"/>
      <c r="B42" s="233"/>
      <c r="C42" s="254" t="s">
        <v>64</v>
      </c>
      <c r="D42" s="255" t="s">
        <v>297</v>
      </c>
      <c r="E42" s="256">
        <v>13261.031134590003</v>
      </c>
      <c r="F42" s="256">
        <v>89.672976050000003</v>
      </c>
      <c r="G42" s="256">
        <v>2.09097438</v>
      </c>
      <c r="H42" s="256">
        <v>0</v>
      </c>
      <c r="I42" s="274">
        <v>13169.267184160002</v>
      </c>
      <c r="J42" s="384">
        <v>70.833733669999987</v>
      </c>
      <c r="K42" s="325">
        <v>306.79240897000005</v>
      </c>
      <c r="L42" s="325">
        <v>418.99358081000008</v>
      </c>
      <c r="M42" s="325">
        <v>62.651488859999994</v>
      </c>
      <c r="N42" s="325">
        <v>1310.93611465</v>
      </c>
      <c r="O42" s="325">
        <v>129.25581996</v>
      </c>
      <c r="P42" s="325">
        <v>325.68734013</v>
      </c>
      <c r="Q42" s="325">
        <v>367.73060654</v>
      </c>
      <c r="R42" s="325">
        <v>876.38134104999995</v>
      </c>
      <c r="S42" s="325">
        <v>934.28258332999997</v>
      </c>
      <c r="T42" s="325">
        <v>1321.01508592</v>
      </c>
      <c r="U42" s="325">
        <v>19.862065999999999</v>
      </c>
      <c r="V42" s="325">
        <v>213.23807341</v>
      </c>
      <c r="W42" s="325">
        <v>235.27413646000002</v>
      </c>
      <c r="X42" s="325">
        <v>10.832066579999998</v>
      </c>
      <c r="Y42" s="325">
        <v>441.39198493999999</v>
      </c>
      <c r="Z42" s="325">
        <v>8.9509290400000001</v>
      </c>
      <c r="AA42" s="325">
        <v>102.30959494999999</v>
      </c>
      <c r="AB42" s="325">
        <v>536.46475969000005</v>
      </c>
      <c r="AC42" s="325">
        <v>1996.5048186299998</v>
      </c>
      <c r="AD42" s="325">
        <v>648.01380079</v>
      </c>
      <c r="AE42" s="325">
        <v>1101.9283919300001</v>
      </c>
      <c r="AF42" s="325">
        <v>122.07715483999999</v>
      </c>
      <c r="AG42" s="325">
        <v>282.01053661999998</v>
      </c>
      <c r="AH42" s="325">
        <v>302.56329369000002</v>
      </c>
      <c r="AI42" s="325">
        <v>293.20469421000001</v>
      </c>
      <c r="AJ42" s="351">
        <v>730.08077849000006</v>
      </c>
      <c r="AL42" s="351">
        <v>0</v>
      </c>
    </row>
    <row r="43" spans="1:38" s="1" customFormat="1" ht="18" customHeight="1" x14ac:dyDescent="0.2">
      <c r="A43" s="233"/>
      <c r="B43" s="233"/>
      <c r="C43" s="254" t="s">
        <v>65</v>
      </c>
      <c r="D43" s="255" t="s">
        <v>298</v>
      </c>
      <c r="E43" s="256">
        <v>480.71481672000004</v>
      </c>
      <c r="F43" s="256">
        <v>0</v>
      </c>
      <c r="G43" s="256">
        <v>0.40920233000000006</v>
      </c>
      <c r="H43" s="256">
        <v>0</v>
      </c>
      <c r="I43" s="256">
        <v>480.30561439000002</v>
      </c>
      <c r="J43" s="382">
        <v>7.1142198499999996</v>
      </c>
      <c r="K43" s="320">
        <v>8.8768005099999989</v>
      </c>
      <c r="L43" s="320">
        <v>4.7514034299999999</v>
      </c>
      <c r="M43" s="320">
        <v>15.682178480000001</v>
      </c>
      <c r="N43" s="320">
        <v>5.985395640000001</v>
      </c>
      <c r="O43" s="320">
        <v>11.253780390000001</v>
      </c>
      <c r="P43" s="320">
        <v>14.27596183</v>
      </c>
      <c r="Q43" s="320">
        <v>26.878883209999998</v>
      </c>
      <c r="R43" s="320">
        <v>194.60914609</v>
      </c>
      <c r="S43" s="320">
        <v>9.46538711</v>
      </c>
      <c r="T43" s="320">
        <v>0</v>
      </c>
      <c r="U43" s="320">
        <v>2.2021837400000002</v>
      </c>
      <c r="V43" s="320">
        <v>22.043569219999998</v>
      </c>
      <c r="W43" s="320">
        <v>5.5039078799999999</v>
      </c>
      <c r="X43" s="320">
        <v>0.24083026000000002</v>
      </c>
      <c r="Y43" s="320">
        <v>8.7889107499999994</v>
      </c>
      <c r="Z43" s="320">
        <v>0.73636716000000002</v>
      </c>
      <c r="AA43" s="320">
        <v>8.0033823399999999</v>
      </c>
      <c r="AB43" s="320">
        <v>0.72930611999999995</v>
      </c>
      <c r="AC43" s="320">
        <v>63.019617700000005</v>
      </c>
      <c r="AD43" s="320">
        <v>28.19456104</v>
      </c>
      <c r="AE43" s="320">
        <v>0</v>
      </c>
      <c r="AF43" s="320">
        <v>3.3847331899999999</v>
      </c>
      <c r="AG43" s="320">
        <v>0</v>
      </c>
      <c r="AH43" s="320">
        <v>5.9142420700000002</v>
      </c>
      <c r="AI43" s="320">
        <v>0</v>
      </c>
      <c r="AJ43" s="349">
        <v>32.650846380000004</v>
      </c>
      <c r="AL43" s="349">
        <v>0</v>
      </c>
    </row>
    <row r="44" spans="1:38" s="1" customFormat="1" ht="18" customHeight="1" x14ac:dyDescent="0.2">
      <c r="A44" s="233"/>
      <c r="B44" s="233"/>
      <c r="C44" s="254" t="s">
        <v>66</v>
      </c>
      <c r="D44" s="255" t="s">
        <v>299</v>
      </c>
      <c r="E44" s="256">
        <v>173.70391226999999</v>
      </c>
      <c r="F44" s="256">
        <v>4.3304000000000004E-4</v>
      </c>
      <c r="G44" s="256">
        <v>0.8485246099999999</v>
      </c>
      <c r="H44" s="256">
        <v>97.140682859999998</v>
      </c>
      <c r="I44" s="256">
        <v>75.714271759999988</v>
      </c>
      <c r="J44" s="382">
        <v>6.711591659999999</v>
      </c>
      <c r="K44" s="320">
        <v>0.1186059</v>
      </c>
      <c r="L44" s="320">
        <v>3.52448E-3</v>
      </c>
      <c r="M44" s="320">
        <v>7.6502692199999993</v>
      </c>
      <c r="N44" s="320">
        <v>3.6512045299999998</v>
      </c>
      <c r="O44" s="320">
        <v>0.21832457</v>
      </c>
      <c r="P44" s="320">
        <v>3.72632539</v>
      </c>
      <c r="Q44" s="320">
        <v>9.9878729999999999E-2</v>
      </c>
      <c r="R44" s="320">
        <v>11.458302399999999</v>
      </c>
      <c r="S44" s="320">
        <v>4.82922779</v>
      </c>
      <c r="T44" s="320">
        <v>10.733933739999999</v>
      </c>
      <c r="U44" s="320">
        <v>0.64767397999999998</v>
      </c>
      <c r="V44" s="320">
        <v>0.17697503000000001</v>
      </c>
      <c r="W44" s="320">
        <v>0.22326383999999999</v>
      </c>
      <c r="X44" s="320">
        <v>0.72465312000000004</v>
      </c>
      <c r="Y44" s="320">
        <v>0</v>
      </c>
      <c r="Z44" s="320">
        <v>0.41360068999999994</v>
      </c>
      <c r="AA44" s="320">
        <v>4.0348372299999999</v>
      </c>
      <c r="AB44" s="320">
        <v>1.36761E-3</v>
      </c>
      <c r="AC44" s="320">
        <v>0.52819475999999987</v>
      </c>
      <c r="AD44" s="320">
        <v>2.7332739500000001</v>
      </c>
      <c r="AE44" s="320">
        <v>0.24968601000000001</v>
      </c>
      <c r="AF44" s="320">
        <v>0.11296608999999999</v>
      </c>
      <c r="AG44" s="320">
        <v>4.9932600000000002E-3</v>
      </c>
      <c r="AH44" s="320">
        <v>2.5507901800000004</v>
      </c>
      <c r="AI44" s="320">
        <v>6.8984075000000011</v>
      </c>
      <c r="AJ44" s="349">
        <v>7.2124001</v>
      </c>
      <c r="AL44" s="349">
        <v>3.7499999999999999E-3</v>
      </c>
    </row>
    <row r="45" spans="1:38" s="1" customFormat="1" ht="18" customHeight="1" x14ac:dyDescent="0.2">
      <c r="A45" s="233"/>
      <c r="B45" s="233"/>
      <c r="C45" s="254" t="s">
        <v>67</v>
      </c>
      <c r="D45" s="255" t="s">
        <v>300</v>
      </c>
      <c r="E45" s="256">
        <v>244.54230296000006</v>
      </c>
      <c r="F45" s="256">
        <v>2.1790670700000003</v>
      </c>
      <c r="G45" s="256">
        <v>1.0451354100000001</v>
      </c>
      <c r="H45" s="256">
        <v>4.1624497800000002</v>
      </c>
      <c r="I45" s="256">
        <v>237.15565070000005</v>
      </c>
      <c r="J45" s="382">
        <v>36.657826130000004</v>
      </c>
      <c r="K45" s="320">
        <v>2.185006</v>
      </c>
      <c r="L45" s="320">
        <v>3.2364174000000001</v>
      </c>
      <c r="M45" s="320">
        <v>4.6646677099999989</v>
      </c>
      <c r="N45" s="320">
        <v>20.385456980000001</v>
      </c>
      <c r="O45" s="320">
        <v>0.1575645</v>
      </c>
      <c r="P45" s="320">
        <v>0.92942293999999992</v>
      </c>
      <c r="Q45" s="320">
        <v>5.5271400199999992</v>
      </c>
      <c r="R45" s="320">
        <v>26.344762099999997</v>
      </c>
      <c r="S45" s="320">
        <v>17.223967999999999</v>
      </c>
      <c r="T45" s="320">
        <v>44.065262179999998</v>
      </c>
      <c r="U45" s="320">
        <v>1.0746571999999999</v>
      </c>
      <c r="V45" s="320">
        <v>1.0162774999999999</v>
      </c>
      <c r="W45" s="320">
        <v>0.52925177000000001</v>
      </c>
      <c r="X45" s="320">
        <v>7.20337987</v>
      </c>
      <c r="Y45" s="320">
        <v>5.1385303899999997</v>
      </c>
      <c r="Z45" s="320">
        <v>0.24992865000000003</v>
      </c>
      <c r="AA45" s="320">
        <v>10.458451380000001</v>
      </c>
      <c r="AB45" s="320">
        <v>4.9162119000000004</v>
      </c>
      <c r="AC45" s="320">
        <v>8.7151814000000005</v>
      </c>
      <c r="AD45" s="320">
        <v>1.31259025</v>
      </c>
      <c r="AE45" s="320">
        <v>3.0263651400000002</v>
      </c>
      <c r="AF45" s="320">
        <v>1.3774165</v>
      </c>
      <c r="AG45" s="320">
        <v>1.56539151</v>
      </c>
      <c r="AH45" s="320">
        <v>5.2409208499999993</v>
      </c>
      <c r="AI45" s="320">
        <v>10.53286782</v>
      </c>
      <c r="AJ45" s="349">
        <v>13.42073461</v>
      </c>
      <c r="AL45" s="349">
        <v>0</v>
      </c>
    </row>
    <row r="46" spans="1:38" s="1" customFormat="1" ht="18" customHeight="1" x14ac:dyDescent="0.2">
      <c r="A46" s="233"/>
      <c r="B46" s="233"/>
      <c r="C46" s="254" t="s">
        <v>68</v>
      </c>
      <c r="D46" s="255" t="s">
        <v>115</v>
      </c>
      <c r="E46" s="256">
        <v>56.090502790000002</v>
      </c>
      <c r="F46" s="256">
        <v>5.2197677899999997</v>
      </c>
      <c r="G46" s="256">
        <v>0</v>
      </c>
      <c r="H46" s="256">
        <v>0</v>
      </c>
      <c r="I46" s="256">
        <v>50.870735000000003</v>
      </c>
      <c r="J46" s="382">
        <v>0</v>
      </c>
      <c r="K46" s="320">
        <v>0</v>
      </c>
      <c r="L46" s="320">
        <v>0</v>
      </c>
      <c r="M46" s="320">
        <v>36.655794999999998</v>
      </c>
      <c r="N46" s="320">
        <v>0</v>
      </c>
      <c r="O46" s="320">
        <v>0</v>
      </c>
      <c r="P46" s="320">
        <v>0</v>
      </c>
      <c r="Q46" s="320">
        <v>0</v>
      </c>
      <c r="R46" s="320">
        <v>10.030900000000001</v>
      </c>
      <c r="S46" s="320">
        <v>0</v>
      </c>
      <c r="T46" s="320">
        <v>0</v>
      </c>
      <c r="U46" s="320">
        <v>0</v>
      </c>
      <c r="V46" s="320">
        <v>0</v>
      </c>
      <c r="W46" s="320">
        <v>0</v>
      </c>
      <c r="X46" s="320">
        <v>0</v>
      </c>
      <c r="Y46" s="320">
        <v>0</v>
      </c>
      <c r="Z46" s="320">
        <v>0</v>
      </c>
      <c r="AA46" s="320">
        <v>0</v>
      </c>
      <c r="AB46" s="320">
        <v>0</v>
      </c>
      <c r="AC46" s="320">
        <v>0</v>
      </c>
      <c r="AD46" s="320">
        <v>0</v>
      </c>
      <c r="AE46" s="320">
        <v>0</v>
      </c>
      <c r="AF46" s="320">
        <v>0</v>
      </c>
      <c r="AG46" s="320">
        <v>0</v>
      </c>
      <c r="AH46" s="320">
        <v>4.1840400000000004</v>
      </c>
      <c r="AI46" s="320">
        <v>0</v>
      </c>
      <c r="AJ46" s="349">
        <v>0</v>
      </c>
      <c r="AL46" s="349">
        <v>0</v>
      </c>
    </row>
    <row r="47" spans="1:38" s="1" customFormat="1" ht="18" customHeight="1" x14ac:dyDescent="0.2">
      <c r="A47" s="233"/>
      <c r="B47" s="233"/>
      <c r="C47" s="254" t="s">
        <v>69</v>
      </c>
      <c r="D47" s="255" t="s">
        <v>178</v>
      </c>
      <c r="E47" s="256">
        <v>20.997694220000003</v>
      </c>
      <c r="F47" s="256">
        <v>0</v>
      </c>
      <c r="G47" s="256">
        <v>0.25</v>
      </c>
      <c r="H47" s="256">
        <v>0.78742418000000003</v>
      </c>
      <c r="I47" s="297">
        <v>19.960270040000005</v>
      </c>
      <c r="J47" s="385">
        <v>0.53147993999999998</v>
      </c>
      <c r="K47" s="327">
        <v>0</v>
      </c>
      <c r="L47" s="327">
        <v>0</v>
      </c>
      <c r="M47" s="327">
        <v>0.40165699999999999</v>
      </c>
      <c r="N47" s="327">
        <v>0.47570553000000004</v>
      </c>
      <c r="O47" s="327">
        <v>0</v>
      </c>
      <c r="P47" s="327">
        <v>0</v>
      </c>
      <c r="Q47" s="327">
        <v>0.11567519999999999</v>
      </c>
      <c r="R47" s="327">
        <v>0.63639218000000009</v>
      </c>
      <c r="S47" s="327">
        <v>1.9458623700000002</v>
      </c>
      <c r="T47" s="327">
        <v>6.2955223400000007</v>
      </c>
      <c r="U47" s="327">
        <v>0</v>
      </c>
      <c r="V47" s="327">
        <v>0</v>
      </c>
      <c r="W47" s="327">
        <v>0</v>
      </c>
      <c r="X47" s="327">
        <v>0</v>
      </c>
      <c r="Y47" s="327">
        <v>0.77875000000000005</v>
      </c>
      <c r="Z47" s="327">
        <v>0</v>
      </c>
      <c r="AA47" s="327">
        <v>3.9000808899999999</v>
      </c>
      <c r="AB47" s="327">
        <v>0.36258849999999998</v>
      </c>
      <c r="AC47" s="327">
        <v>0</v>
      </c>
      <c r="AD47" s="327">
        <v>0</v>
      </c>
      <c r="AE47" s="327">
        <v>0.18530757</v>
      </c>
      <c r="AF47" s="327">
        <v>0</v>
      </c>
      <c r="AG47" s="327">
        <v>0</v>
      </c>
      <c r="AH47" s="327">
        <v>0.60879547999999994</v>
      </c>
      <c r="AI47" s="327">
        <v>0.10678194000000001</v>
      </c>
      <c r="AJ47" s="352">
        <v>3.6156711000000001</v>
      </c>
      <c r="AL47" s="352">
        <v>0</v>
      </c>
    </row>
    <row r="48" spans="1:38" s="122" customFormat="1" ht="18" customHeight="1" x14ac:dyDescent="0.2">
      <c r="A48" s="238"/>
      <c r="B48" s="121"/>
      <c r="C48" s="328" t="s">
        <v>70</v>
      </c>
      <c r="D48" s="241" t="s">
        <v>301</v>
      </c>
      <c r="E48" s="242">
        <v>2374.5162930000001</v>
      </c>
      <c r="F48" s="242">
        <v>122.55810456000002</v>
      </c>
      <c r="G48" s="242">
        <v>7.3278462600000003</v>
      </c>
      <c r="H48" s="242">
        <v>41.334547260000001</v>
      </c>
      <c r="I48" s="242">
        <v>2203.2957949199999</v>
      </c>
      <c r="J48" s="386">
        <v>172.14481042000003</v>
      </c>
      <c r="K48" s="330">
        <v>15.616113909999999</v>
      </c>
      <c r="L48" s="330">
        <v>9.2951687400000029</v>
      </c>
      <c r="M48" s="330">
        <v>14.8906622</v>
      </c>
      <c r="N48" s="330">
        <v>89.731928229999994</v>
      </c>
      <c r="O48" s="330">
        <v>6.5786109300000017</v>
      </c>
      <c r="P48" s="330">
        <v>11.368834199999998</v>
      </c>
      <c r="Q48" s="330">
        <v>53.340674460000002</v>
      </c>
      <c r="R48" s="330">
        <v>90.862667929999986</v>
      </c>
      <c r="S48" s="330">
        <v>169.12810710999997</v>
      </c>
      <c r="T48" s="330">
        <v>907.53210563999994</v>
      </c>
      <c r="U48" s="330">
        <v>10.378931359999999</v>
      </c>
      <c r="V48" s="330">
        <v>9.3914591600000001</v>
      </c>
      <c r="W48" s="330">
        <v>17.471219259999998</v>
      </c>
      <c r="X48" s="330">
        <v>13.174057299999999</v>
      </c>
      <c r="Y48" s="330">
        <v>23.382825530000005</v>
      </c>
      <c r="Z48" s="330">
        <v>24.742330940000002</v>
      </c>
      <c r="AA48" s="330">
        <v>156.48633083999997</v>
      </c>
      <c r="AB48" s="330">
        <v>45.437231949999997</v>
      </c>
      <c r="AC48" s="330">
        <v>106.24734758</v>
      </c>
      <c r="AD48" s="330">
        <v>30.189797799999997</v>
      </c>
      <c r="AE48" s="330">
        <v>24.39744688</v>
      </c>
      <c r="AF48" s="330">
        <v>16.174174799999999</v>
      </c>
      <c r="AG48" s="330">
        <v>12.5855578</v>
      </c>
      <c r="AH48" s="330">
        <v>20.687214509999997</v>
      </c>
      <c r="AI48" s="330">
        <v>82.108964609999987</v>
      </c>
      <c r="AJ48" s="353">
        <v>69.951220830000011</v>
      </c>
      <c r="AL48" s="353">
        <v>3.2654610500000003</v>
      </c>
    </row>
    <row r="49" spans="1:38" s="13" customFormat="1" ht="18" customHeight="1" x14ac:dyDescent="0.2">
      <c r="A49" s="128"/>
      <c r="B49" s="128"/>
      <c r="C49" s="247" t="s">
        <v>71</v>
      </c>
      <c r="D49" s="248" t="s">
        <v>302</v>
      </c>
      <c r="E49" s="249">
        <v>917.03489424000031</v>
      </c>
      <c r="F49" s="249">
        <v>61.404433580000003</v>
      </c>
      <c r="G49" s="249">
        <v>4.95743081</v>
      </c>
      <c r="H49" s="249">
        <v>7.0931176699999989</v>
      </c>
      <c r="I49" s="249">
        <v>843.57991218000029</v>
      </c>
      <c r="J49" s="387">
        <v>75.410981770000006</v>
      </c>
      <c r="K49" s="332">
        <v>10.344145979999999</v>
      </c>
      <c r="L49" s="332">
        <v>3.4391488099999998</v>
      </c>
      <c r="M49" s="332">
        <v>2.2272463699999996</v>
      </c>
      <c r="N49" s="332">
        <v>42.917407019999999</v>
      </c>
      <c r="O49" s="332">
        <v>3.8937040900000004</v>
      </c>
      <c r="P49" s="332">
        <v>4.2847957900000004</v>
      </c>
      <c r="Q49" s="332">
        <v>46.219723739999999</v>
      </c>
      <c r="R49" s="332">
        <v>45.602755430000002</v>
      </c>
      <c r="S49" s="332">
        <v>82.445804069999994</v>
      </c>
      <c r="T49" s="332">
        <v>91.939747419999989</v>
      </c>
      <c r="U49" s="332">
        <v>7.2134037900000001</v>
      </c>
      <c r="V49" s="332">
        <v>6.30191868</v>
      </c>
      <c r="W49" s="332">
        <v>13.882604789999997</v>
      </c>
      <c r="X49" s="332">
        <v>3.0324562700000004</v>
      </c>
      <c r="Y49" s="332">
        <v>12.894311340000002</v>
      </c>
      <c r="Z49" s="332">
        <v>22.372984170000002</v>
      </c>
      <c r="AA49" s="332">
        <v>135.07127097999998</v>
      </c>
      <c r="AB49" s="332">
        <v>33.638064219999997</v>
      </c>
      <c r="AC49" s="332">
        <v>88.802207010000004</v>
      </c>
      <c r="AD49" s="332">
        <v>20.648522049999997</v>
      </c>
      <c r="AE49" s="332">
        <v>14.500217879999999</v>
      </c>
      <c r="AF49" s="332">
        <v>7.1166045199999992</v>
      </c>
      <c r="AG49" s="332">
        <v>5.3156880400000013</v>
      </c>
      <c r="AH49" s="332">
        <v>13.111449500000001</v>
      </c>
      <c r="AI49" s="332">
        <v>12.315201599999998</v>
      </c>
      <c r="AJ49" s="354">
        <v>38.637546850000007</v>
      </c>
      <c r="AL49" s="354">
        <v>2.0904600000000001E-3</v>
      </c>
    </row>
    <row r="50" spans="1:38" s="1" customFormat="1" ht="18" customHeight="1" x14ac:dyDescent="0.2">
      <c r="A50" s="233"/>
      <c r="B50" s="233"/>
      <c r="C50" s="254" t="s">
        <v>72</v>
      </c>
      <c r="D50" s="255" t="s">
        <v>303</v>
      </c>
      <c r="E50" s="256">
        <v>475.47957895000002</v>
      </c>
      <c r="F50" s="256">
        <v>48.358263780000001</v>
      </c>
      <c r="G50" s="256">
        <v>1.4269200000000001E-2</v>
      </c>
      <c r="H50" s="256">
        <v>5.4008371899999998</v>
      </c>
      <c r="I50" s="256">
        <v>421.70620878</v>
      </c>
      <c r="J50" s="382">
        <v>16.170689970000002</v>
      </c>
      <c r="K50" s="320">
        <v>6.7944025399999992</v>
      </c>
      <c r="L50" s="320">
        <v>2.0793942800000003</v>
      </c>
      <c r="M50" s="320">
        <v>1.2770011799999998</v>
      </c>
      <c r="N50" s="320">
        <v>33.280554870000003</v>
      </c>
      <c r="O50" s="320">
        <v>3.1453331400000004</v>
      </c>
      <c r="P50" s="320">
        <v>2.7917633300000002</v>
      </c>
      <c r="Q50" s="320">
        <v>42.374138360000003</v>
      </c>
      <c r="R50" s="320">
        <v>39.089348620000003</v>
      </c>
      <c r="S50" s="320">
        <v>38.844407999999994</v>
      </c>
      <c r="T50" s="320">
        <v>75.30366411</v>
      </c>
      <c r="U50" s="320">
        <v>6.7188396500000005</v>
      </c>
      <c r="V50" s="320">
        <v>4.1776538599999995</v>
      </c>
      <c r="W50" s="320">
        <v>13.118792649999998</v>
      </c>
      <c r="X50" s="320">
        <v>1.8157565000000002</v>
      </c>
      <c r="Y50" s="320">
        <v>11.697071150000003</v>
      </c>
      <c r="Z50" s="320">
        <v>18.288870090000003</v>
      </c>
      <c r="AA50" s="320">
        <v>8.7589297599999991</v>
      </c>
      <c r="AB50" s="320">
        <v>11.138512049999999</v>
      </c>
      <c r="AC50" s="320">
        <v>17.715035069999999</v>
      </c>
      <c r="AD50" s="320">
        <v>5.5602072699999985</v>
      </c>
      <c r="AE50" s="320">
        <v>10.866219719999998</v>
      </c>
      <c r="AF50" s="320">
        <v>5.46099157</v>
      </c>
      <c r="AG50" s="320">
        <v>4.1568379699999998</v>
      </c>
      <c r="AH50" s="320">
        <v>12.01421225</v>
      </c>
      <c r="AI50" s="320">
        <v>11.026655969999998</v>
      </c>
      <c r="AJ50" s="349">
        <v>18.04092485000001</v>
      </c>
      <c r="AL50" s="349">
        <v>0</v>
      </c>
    </row>
    <row r="51" spans="1:38" s="1" customFormat="1" ht="18" customHeight="1" x14ac:dyDescent="0.2">
      <c r="A51" s="233"/>
      <c r="B51" s="233"/>
      <c r="C51" s="254" t="s">
        <v>73</v>
      </c>
      <c r="D51" s="255" t="s">
        <v>304</v>
      </c>
      <c r="E51" s="256">
        <v>61.403664899999988</v>
      </c>
      <c r="F51" s="256">
        <v>4.7431462399999997</v>
      </c>
      <c r="G51" s="256">
        <v>0.92230570000000001</v>
      </c>
      <c r="H51" s="256">
        <v>1.6564010000000001E-2</v>
      </c>
      <c r="I51" s="256">
        <v>55.721648949999988</v>
      </c>
      <c r="J51" s="382">
        <v>7.2003898400000015</v>
      </c>
      <c r="K51" s="320">
        <v>1.7362162099999998</v>
      </c>
      <c r="L51" s="320">
        <v>0.46735813000000004</v>
      </c>
      <c r="M51" s="320">
        <v>0.49189611</v>
      </c>
      <c r="N51" s="320">
        <v>4.1223525499999996</v>
      </c>
      <c r="O51" s="320">
        <v>0.41896062999999995</v>
      </c>
      <c r="P51" s="320">
        <v>1.05744101</v>
      </c>
      <c r="Q51" s="320">
        <v>2.4252840900000003</v>
      </c>
      <c r="R51" s="320">
        <v>3.7525806500000001</v>
      </c>
      <c r="S51" s="320">
        <v>1.30827958</v>
      </c>
      <c r="T51" s="320">
        <v>9.1553209500000001</v>
      </c>
      <c r="U51" s="320">
        <v>0.31776078999999996</v>
      </c>
      <c r="V51" s="320">
        <v>1.1738113900000002</v>
      </c>
      <c r="W51" s="320">
        <v>0.62074351000000005</v>
      </c>
      <c r="X51" s="320">
        <v>0.40345422999999997</v>
      </c>
      <c r="Y51" s="320">
        <v>0.86964722000000005</v>
      </c>
      <c r="Z51" s="320">
        <v>1.267163E-2</v>
      </c>
      <c r="AA51" s="320">
        <v>9.5182896899999996</v>
      </c>
      <c r="AB51" s="320">
        <v>0.67518911000000004</v>
      </c>
      <c r="AC51" s="320">
        <v>0.74722524999999984</v>
      </c>
      <c r="AD51" s="320">
        <v>0.16504906</v>
      </c>
      <c r="AE51" s="320">
        <v>1.7098668899999998</v>
      </c>
      <c r="AF51" s="320">
        <v>1.3240979199999998</v>
      </c>
      <c r="AG51" s="320">
        <v>0.88481793999999991</v>
      </c>
      <c r="AH51" s="320">
        <v>0.20613485999999998</v>
      </c>
      <c r="AI51" s="320">
        <v>0.85595770999999998</v>
      </c>
      <c r="AJ51" s="349">
        <v>4.1008519999999997</v>
      </c>
      <c r="AL51" s="349">
        <v>0</v>
      </c>
    </row>
    <row r="52" spans="1:38" s="1" customFormat="1" ht="18" customHeight="1" x14ac:dyDescent="0.2">
      <c r="A52" s="233"/>
      <c r="B52" s="233"/>
      <c r="C52" s="254" t="s">
        <v>74</v>
      </c>
      <c r="D52" s="255" t="s">
        <v>305</v>
      </c>
      <c r="E52" s="256">
        <v>62.854056910000004</v>
      </c>
      <c r="F52" s="256">
        <v>0.98749359999999997</v>
      </c>
      <c r="G52" s="256">
        <v>0.34587431000000002</v>
      </c>
      <c r="H52" s="256">
        <v>0.20655960999999998</v>
      </c>
      <c r="I52" s="256">
        <v>61.314129390000005</v>
      </c>
      <c r="J52" s="382">
        <v>20.762078970000001</v>
      </c>
      <c r="K52" s="320">
        <v>1.7258408499999995</v>
      </c>
      <c r="L52" s="320">
        <v>0.88580274999999997</v>
      </c>
      <c r="M52" s="320">
        <v>0.32722538000000001</v>
      </c>
      <c r="N52" s="320">
        <v>4.6844387599999999</v>
      </c>
      <c r="O52" s="320">
        <v>0.31513959000000002</v>
      </c>
      <c r="P52" s="320">
        <v>0.43084929</v>
      </c>
      <c r="Q52" s="320">
        <v>1.26175605</v>
      </c>
      <c r="R52" s="320">
        <v>2.5044966900000003</v>
      </c>
      <c r="S52" s="320">
        <v>3.1188089900000002</v>
      </c>
      <c r="T52" s="320">
        <v>7.2168294400000015</v>
      </c>
      <c r="U52" s="320">
        <v>0.11163418</v>
      </c>
      <c r="V52" s="320">
        <v>0.94895918999999995</v>
      </c>
      <c r="W52" s="320">
        <v>0.13965743999999999</v>
      </c>
      <c r="X52" s="320">
        <v>0.69109797000000006</v>
      </c>
      <c r="Y52" s="320">
        <v>0.32452945</v>
      </c>
      <c r="Z52" s="320">
        <v>0</v>
      </c>
      <c r="AA52" s="320">
        <v>3.3726196399999999</v>
      </c>
      <c r="AB52" s="320">
        <v>1.37489693</v>
      </c>
      <c r="AC52" s="320">
        <v>0.81605189</v>
      </c>
      <c r="AD52" s="320">
        <v>0.31606465</v>
      </c>
      <c r="AE52" s="320">
        <v>1.7063732600000001</v>
      </c>
      <c r="AF52" s="320">
        <v>0.31221759000000004</v>
      </c>
      <c r="AG52" s="320">
        <v>0.25689273000000001</v>
      </c>
      <c r="AH52" s="320">
        <v>0.88249355000000007</v>
      </c>
      <c r="AI52" s="320">
        <v>0.19200612</v>
      </c>
      <c r="AJ52" s="349">
        <v>6.6353680400000004</v>
      </c>
      <c r="AL52" s="349">
        <v>0</v>
      </c>
    </row>
    <row r="53" spans="1:38" s="1" customFormat="1" ht="18" customHeight="1" x14ac:dyDescent="0.2">
      <c r="A53" s="233"/>
      <c r="B53" s="233"/>
      <c r="C53" s="254" t="s">
        <v>75</v>
      </c>
      <c r="D53" s="255" t="s">
        <v>115</v>
      </c>
      <c r="E53" s="256">
        <v>240.63496557999997</v>
      </c>
      <c r="F53" s="256">
        <v>3.71907744</v>
      </c>
      <c r="G53" s="256">
        <v>3.6616745299999995</v>
      </c>
      <c r="H53" s="256">
        <v>9.7883399999999995E-3</v>
      </c>
      <c r="I53" s="256">
        <v>233.24442526999997</v>
      </c>
      <c r="J53" s="382">
        <v>2.7547611899999991</v>
      </c>
      <c r="K53" s="320">
        <v>2.7303800000000001E-3</v>
      </c>
      <c r="L53" s="320">
        <v>2.8486900000000001E-3</v>
      </c>
      <c r="M53" s="320">
        <v>3.8460100000000004E-3</v>
      </c>
      <c r="N53" s="320">
        <v>7.9021600000000001E-3</v>
      </c>
      <c r="O53" s="320">
        <v>0</v>
      </c>
      <c r="P53" s="320">
        <v>3.1439299999999996E-3</v>
      </c>
      <c r="Q53" s="320">
        <v>4.5472579999999999E-2</v>
      </c>
      <c r="R53" s="320">
        <v>5.7352899999999988E-3</v>
      </c>
      <c r="S53" s="320">
        <v>8.198529999999999E-3</v>
      </c>
      <c r="T53" s="320">
        <v>4.9041000000000006E-3</v>
      </c>
      <c r="U53" s="320">
        <v>2.4040330000000002E-2</v>
      </c>
      <c r="V53" s="320">
        <v>1.49424E-3</v>
      </c>
      <c r="W53" s="320">
        <v>7.0520000000000001E-4</v>
      </c>
      <c r="X53" s="320">
        <v>0.11856752000000001</v>
      </c>
      <c r="Y53" s="320">
        <v>2.4313400000000002E-3</v>
      </c>
      <c r="Z53" s="320">
        <v>4.0708571200000003</v>
      </c>
      <c r="AA53" s="320">
        <v>113.19159234999999</v>
      </c>
      <c r="AB53" s="320">
        <v>20.244213800000001</v>
      </c>
      <c r="AC53" s="320">
        <v>69.508592379999996</v>
      </c>
      <c r="AD53" s="320">
        <v>14.527876689999999</v>
      </c>
      <c r="AE53" s="320">
        <v>3.1438009999999995E-2</v>
      </c>
      <c r="AF53" s="320">
        <v>3.3443400000000003E-3</v>
      </c>
      <c r="AG53" s="320">
        <v>1.3774900000000001E-3</v>
      </c>
      <c r="AH53" s="320">
        <v>7.9444500000000005E-3</v>
      </c>
      <c r="AI53" s="320">
        <v>0.18652762000000001</v>
      </c>
      <c r="AJ53" s="349">
        <v>8.4838795300000012</v>
      </c>
      <c r="AL53" s="349">
        <v>8.4022000000000003E-4</v>
      </c>
    </row>
    <row r="54" spans="1:38" s="1" customFormat="1" ht="18" customHeight="1" x14ac:dyDescent="0.2">
      <c r="A54" s="233"/>
      <c r="B54" s="233"/>
      <c r="C54" s="254" t="s">
        <v>76</v>
      </c>
      <c r="D54" s="255" t="s">
        <v>178</v>
      </c>
      <c r="E54" s="256">
        <v>76.662627899999961</v>
      </c>
      <c r="F54" s="256">
        <v>3.5964525200000002</v>
      </c>
      <c r="G54" s="256">
        <v>1.3307069999999999E-2</v>
      </c>
      <c r="H54" s="256">
        <v>1.4593685199999999</v>
      </c>
      <c r="I54" s="256">
        <v>71.593499789999967</v>
      </c>
      <c r="J54" s="382">
        <v>28.523061800000008</v>
      </c>
      <c r="K54" s="320">
        <v>8.4956000000000004E-2</v>
      </c>
      <c r="L54" s="320">
        <v>3.7449599999999999E-3</v>
      </c>
      <c r="M54" s="320">
        <v>0.12727769</v>
      </c>
      <c r="N54" s="320">
        <v>0.82215868000000003</v>
      </c>
      <c r="O54" s="320">
        <v>1.4270729999999999E-2</v>
      </c>
      <c r="P54" s="320">
        <v>1.59823E-3</v>
      </c>
      <c r="Q54" s="320">
        <v>0.11307266000000001</v>
      </c>
      <c r="R54" s="320">
        <v>0.25059418</v>
      </c>
      <c r="S54" s="320">
        <v>39.166108969999989</v>
      </c>
      <c r="T54" s="320">
        <v>0.25902881999999999</v>
      </c>
      <c r="U54" s="320">
        <v>4.1128840000000007E-2</v>
      </c>
      <c r="V54" s="320">
        <v>0</v>
      </c>
      <c r="W54" s="320">
        <v>2.7059899999999997E-3</v>
      </c>
      <c r="X54" s="320">
        <v>3.58005E-3</v>
      </c>
      <c r="Y54" s="320">
        <v>6.3218000000000009E-4</v>
      </c>
      <c r="Z54" s="320">
        <v>5.8533000000000001E-4</v>
      </c>
      <c r="AA54" s="320">
        <v>0.22983953999999998</v>
      </c>
      <c r="AB54" s="320">
        <v>0.20525232999999998</v>
      </c>
      <c r="AC54" s="320">
        <v>1.5302420000000001E-2</v>
      </c>
      <c r="AD54" s="320">
        <v>7.932438E-2</v>
      </c>
      <c r="AE54" s="320">
        <v>0.18632000000000001</v>
      </c>
      <c r="AF54" s="320">
        <v>1.5953100000000001E-2</v>
      </c>
      <c r="AG54" s="320">
        <v>1.5761910000000001E-2</v>
      </c>
      <c r="AH54" s="320">
        <v>6.6438999999999995E-4</v>
      </c>
      <c r="AI54" s="320">
        <v>5.405418E-2</v>
      </c>
      <c r="AJ54" s="349">
        <v>1.3765224300000001</v>
      </c>
      <c r="AL54" s="349">
        <v>1.2502399999999999E-3</v>
      </c>
    </row>
    <row r="55" spans="1:38" s="13" customFormat="1" ht="18" customHeight="1" x14ac:dyDescent="0.2">
      <c r="A55" s="128"/>
      <c r="B55" s="128"/>
      <c r="C55" s="247" t="s">
        <v>77</v>
      </c>
      <c r="D55" s="248" t="s">
        <v>306</v>
      </c>
      <c r="E55" s="249">
        <v>1457.4813987599994</v>
      </c>
      <c r="F55" s="249">
        <v>61.153670980000008</v>
      </c>
      <c r="G55" s="249">
        <v>2.3704154500000003</v>
      </c>
      <c r="H55" s="249">
        <v>34.241429590000003</v>
      </c>
      <c r="I55" s="249">
        <v>1359.7158827399994</v>
      </c>
      <c r="J55" s="387">
        <v>96.733828650000007</v>
      </c>
      <c r="K55" s="332">
        <v>5.2719679300000006</v>
      </c>
      <c r="L55" s="332">
        <v>5.8560199300000004</v>
      </c>
      <c r="M55" s="332">
        <v>12.66341583</v>
      </c>
      <c r="N55" s="332">
        <v>46.814521209999995</v>
      </c>
      <c r="O55" s="332">
        <v>2.6849068400000009</v>
      </c>
      <c r="P55" s="332">
        <v>7.0840384099999998</v>
      </c>
      <c r="Q55" s="332">
        <v>7.1209507199999997</v>
      </c>
      <c r="R55" s="332">
        <v>45.259912499999999</v>
      </c>
      <c r="S55" s="332">
        <v>86.682303039999994</v>
      </c>
      <c r="T55" s="332">
        <v>815.59235822000005</v>
      </c>
      <c r="U55" s="332">
        <v>3.1655275700000005</v>
      </c>
      <c r="V55" s="332">
        <v>3.0895404800000006</v>
      </c>
      <c r="W55" s="332">
        <v>3.58861447</v>
      </c>
      <c r="X55" s="332">
        <v>10.141601029999999</v>
      </c>
      <c r="Y55" s="332">
        <v>10.488514190000002</v>
      </c>
      <c r="Z55" s="332">
        <v>2.3693467699999999</v>
      </c>
      <c r="AA55" s="332">
        <v>21.41505986</v>
      </c>
      <c r="AB55" s="332">
        <v>11.799167730000002</v>
      </c>
      <c r="AC55" s="332">
        <v>17.44514057</v>
      </c>
      <c r="AD55" s="332">
        <v>9.5412757500000005</v>
      </c>
      <c r="AE55" s="332">
        <v>9.8972290000000012</v>
      </c>
      <c r="AF55" s="332">
        <v>9.057570280000002</v>
      </c>
      <c r="AG55" s="332">
        <v>7.2698697599999997</v>
      </c>
      <c r="AH55" s="332">
        <v>7.5757650099999996</v>
      </c>
      <c r="AI55" s="332">
        <v>69.793763009999992</v>
      </c>
      <c r="AJ55" s="354">
        <v>31.313673979999994</v>
      </c>
      <c r="AL55" s="354">
        <v>3.2633705900000005</v>
      </c>
    </row>
    <row r="56" spans="1:38" s="1" customFormat="1" ht="18" customHeight="1" x14ac:dyDescent="0.2">
      <c r="A56" s="233"/>
      <c r="B56" s="233"/>
      <c r="C56" s="254" t="s">
        <v>78</v>
      </c>
      <c r="D56" s="255" t="s">
        <v>307</v>
      </c>
      <c r="E56" s="256">
        <v>83.909333440000012</v>
      </c>
      <c r="F56" s="256">
        <v>2.4126326199999997</v>
      </c>
      <c r="G56" s="256">
        <v>0.43231968999999998</v>
      </c>
      <c r="H56" s="256">
        <v>5.0336559900000006</v>
      </c>
      <c r="I56" s="256">
        <v>76.030725140000015</v>
      </c>
      <c r="J56" s="382">
        <v>22.358997260000002</v>
      </c>
      <c r="K56" s="320">
        <v>0.48384842</v>
      </c>
      <c r="L56" s="320">
        <v>0.45717754999999988</v>
      </c>
      <c r="M56" s="320">
        <v>2.4636392699999998</v>
      </c>
      <c r="N56" s="320">
        <v>4.1479392100000005</v>
      </c>
      <c r="O56" s="320">
        <v>0.26272330999999999</v>
      </c>
      <c r="P56" s="320">
        <v>0.75633329999999988</v>
      </c>
      <c r="Q56" s="320">
        <v>1.2294535900000001</v>
      </c>
      <c r="R56" s="320">
        <v>2.5176804599999998</v>
      </c>
      <c r="S56" s="320">
        <v>7.2256862499999999</v>
      </c>
      <c r="T56" s="320">
        <v>4.60976695</v>
      </c>
      <c r="U56" s="320">
        <v>0.36426786</v>
      </c>
      <c r="V56" s="320">
        <v>0.28456049000000005</v>
      </c>
      <c r="W56" s="320">
        <v>0.50956791000000012</v>
      </c>
      <c r="X56" s="320">
        <v>6.9499707599999994</v>
      </c>
      <c r="Y56" s="320">
        <v>0.74801187999999996</v>
      </c>
      <c r="Z56" s="320">
        <v>0.27584438999999999</v>
      </c>
      <c r="AA56" s="320">
        <v>6.2725202900000001</v>
      </c>
      <c r="AB56" s="320">
        <v>1.2970756099999998</v>
      </c>
      <c r="AC56" s="320">
        <v>0.76820056000000003</v>
      </c>
      <c r="AD56" s="320">
        <v>0.58420017999999996</v>
      </c>
      <c r="AE56" s="320">
        <v>0.7859296600000002</v>
      </c>
      <c r="AF56" s="320">
        <v>1.1471001000000001</v>
      </c>
      <c r="AG56" s="320">
        <v>0.37448155999999999</v>
      </c>
      <c r="AH56" s="320">
        <v>1.8575515799999998</v>
      </c>
      <c r="AI56" s="320">
        <v>1.1819207300000003</v>
      </c>
      <c r="AJ56" s="349">
        <v>6.11627601</v>
      </c>
      <c r="AL56" s="349">
        <v>0.35397825999999993</v>
      </c>
    </row>
    <row r="57" spans="1:38" s="1" customFormat="1" ht="18" customHeight="1" x14ac:dyDescent="0.2">
      <c r="A57" s="233"/>
      <c r="B57" s="233"/>
      <c r="C57" s="254" t="s">
        <v>79</v>
      </c>
      <c r="D57" s="255" t="s">
        <v>308</v>
      </c>
      <c r="E57" s="256">
        <v>56.886966190000003</v>
      </c>
      <c r="F57" s="256">
        <v>2.8185699500000001</v>
      </c>
      <c r="G57" s="256">
        <v>4.8097349999999997E-2</v>
      </c>
      <c r="H57" s="256">
        <v>2.5053324099999998</v>
      </c>
      <c r="I57" s="256">
        <v>51.514966480000005</v>
      </c>
      <c r="J57" s="382">
        <v>7.1790553599999996</v>
      </c>
      <c r="K57" s="320">
        <v>0.21056610000000003</v>
      </c>
      <c r="L57" s="320">
        <v>0.71696384000000002</v>
      </c>
      <c r="M57" s="320">
        <v>1.5105081100000002</v>
      </c>
      <c r="N57" s="320">
        <v>6.5382140799999995</v>
      </c>
      <c r="O57" s="320">
        <v>0.11027271000000001</v>
      </c>
      <c r="P57" s="320">
        <v>0.5143673700000001</v>
      </c>
      <c r="Q57" s="320">
        <v>0.71733567000000009</v>
      </c>
      <c r="R57" s="320">
        <v>3.0753372900000002</v>
      </c>
      <c r="S57" s="320">
        <v>9.06760126</v>
      </c>
      <c r="T57" s="320">
        <v>3.1150243500000001</v>
      </c>
      <c r="U57" s="320">
        <v>4.7447160000000002E-2</v>
      </c>
      <c r="V57" s="320">
        <v>0.34002807000000007</v>
      </c>
      <c r="W57" s="320">
        <v>6.5740660000000006E-2</v>
      </c>
      <c r="X57" s="320">
        <v>5.7106759999999999E-2</v>
      </c>
      <c r="Y57" s="320">
        <v>0.58975481000000007</v>
      </c>
      <c r="Z57" s="320">
        <v>2.1335439999999997E-2</v>
      </c>
      <c r="AA57" s="320">
        <v>3.5168676200000006</v>
      </c>
      <c r="AB57" s="320">
        <v>2.3258712000000004</v>
      </c>
      <c r="AC57" s="320">
        <v>0.51205847999999998</v>
      </c>
      <c r="AD57" s="320">
        <v>1.7064543999999999</v>
      </c>
      <c r="AE57" s="320">
        <v>0.35629126</v>
      </c>
      <c r="AF57" s="320">
        <v>3.0537500799999999</v>
      </c>
      <c r="AG57" s="320">
        <v>1.6698049499999998</v>
      </c>
      <c r="AH57" s="320">
        <v>0.27411060999999998</v>
      </c>
      <c r="AI57" s="320">
        <v>0.36813024999999999</v>
      </c>
      <c r="AJ57" s="349">
        <v>3.8549685899999999</v>
      </c>
      <c r="AL57" s="349">
        <v>1.0420316700000001</v>
      </c>
    </row>
    <row r="58" spans="1:38" s="1" customFormat="1" ht="18" customHeight="1" x14ac:dyDescent="0.2">
      <c r="A58" s="233"/>
      <c r="B58" s="233"/>
      <c r="C58" s="254" t="s">
        <v>80</v>
      </c>
      <c r="D58" s="255" t="s">
        <v>309</v>
      </c>
      <c r="E58" s="256">
        <v>173.92172216</v>
      </c>
      <c r="F58" s="256">
        <v>44.459048260000003</v>
      </c>
      <c r="G58" s="256">
        <v>1.8094300000000001E-3</v>
      </c>
      <c r="H58" s="256">
        <v>19.095105069999999</v>
      </c>
      <c r="I58" s="256">
        <v>110.3657594</v>
      </c>
      <c r="J58" s="382">
        <v>8.3906447900000014</v>
      </c>
      <c r="K58" s="320">
        <v>2.6347826200000002</v>
      </c>
      <c r="L58" s="320">
        <v>1.3538520700000001</v>
      </c>
      <c r="M58" s="320">
        <v>2.4789369400000001</v>
      </c>
      <c r="N58" s="320">
        <v>11.28792434</v>
      </c>
      <c r="O58" s="320">
        <v>0.87420563000000007</v>
      </c>
      <c r="P58" s="320">
        <v>1.9672626100000001</v>
      </c>
      <c r="Q58" s="320">
        <v>1.04768079</v>
      </c>
      <c r="R58" s="320">
        <v>7.5896782700000003</v>
      </c>
      <c r="S58" s="320">
        <v>3.955247809999999</v>
      </c>
      <c r="T58" s="320">
        <v>9.6794315999999991</v>
      </c>
      <c r="U58" s="320">
        <v>1.4515712700000001</v>
      </c>
      <c r="V58" s="320">
        <v>0.77019547999999993</v>
      </c>
      <c r="W58" s="320">
        <v>1.0021451700000001</v>
      </c>
      <c r="X58" s="320">
        <v>1.75689531</v>
      </c>
      <c r="Y58" s="320">
        <v>3.8287511700000003</v>
      </c>
      <c r="Z58" s="320">
        <v>1.1212582</v>
      </c>
      <c r="AA58" s="320">
        <v>3.9023773099999999</v>
      </c>
      <c r="AB58" s="320">
        <v>2.6708487999999999</v>
      </c>
      <c r="AC58" s="320">
        <v>9.532509300000001</v>
      </c>
      <c r="AD58" s="320">
        <v>4.6560719299999995</v>
      </c>
      <c r="AE58" s="320">
        <v>5.7671993399999995</v>
      </c>
      <c r="AF58" s="320">
        <v>2.8464391600000001</v>
      </c>
      <c r="AG58" s="320">
        <v>3.0323224199999999</v>
      </c>
      <c r="AH58" s="320">
        <v>2.3067973999999998</v>
      </c>
      <c r="AI58" s="320">
        <v>3.5896571600000002</v>
      </c>
      <c r="AJ58" s="349">
        <v>10.871072509999999</v>
      </c>
      <c r="AL58" s="349">
        <v>1.1866118000000001</v>
      </c>
    </row>
    <row r="59" spans="1:38" s="1" customFormat="1" ht="18" customHeight="1" x14ac:dyDescent="0.2">
      <c r="A59" s="233"/>
      <c r="B59" s="233"/>
      <c r="C59" s="254" t="s">
        <v>81</v>
      </c>
      <c r="D59" s="255" t="s">
        <v>310</v>
      </c>
      <c r="E59" s="256">
        <v>114.46527690000002</v>
      </c>
      <c r="F59" s="256">
        <v>7.6815679199999991</v>
      </c>
      <c r="G59" s="256">
        <v>1.4962571100000002</v>
      </c>
      <c r="H59" s="256">
        <v>5.3180505499999997</v>
      </c>
      <c r="I59" s="256">
        <v>99.969401320000017</v>
      </c>
      <c r="J59" s="382">
        <v>7.9593342100000015</v>
      </c>
      <c r="K59" s="320">
        <v>0.51717789000000003</v>
      </c>
      <c r="L59" s="320">
        <v>1.9547822100000005</v>
      </c>
      <c r="M59" s="320">
        <v>3.1334540499999997</v>
      </c>
      <c r="N59" s="320">
        <v>14.70600892</v>
      </c>
      <c r="O59" s="320">
        <v>0.44781179999999998</v>
      </c>
      <c r="P59" s="320">
        <v>1.4894459899999999</v>
      </c>
      <c r="Q59" s="320">
        <v>1.3091806100000001</v>
      </c>
      <c r="R59" s="320">
        <v>6.5174731900000005</v>
      </c>
      <c r="S59" s="320">
        <v>29.847005900000003</v>
      </c>
      <c r="T59" s="320">
        <v>6.5469885100000011</v>
      </c>
      <c r="U59" s="320">
        <v>0.64438195000000009</v>
      </c>
      <c r="V59" s="320">
        <v>0.27788617000000004</v>
      </c>
      <c r="W59" s="320">
        <v>0.51592442000000005</v>
      </c>
      <c r="X59" s="320">
        <v>0.83832933999999992</v>
      </c>
      <c r="Y59" s="320">
        <v>0.80568602</v>
      </c>
      <c r="Z59" s="320">
        <v>2.4242659999999999E-2</v>
      </c>
      <c r="AA59" s="320">
        <v>4.2364770400000005</v>
      </c>
      <c r="AB59" s="320">
        <v>2.6374715100000001</v>
      </c>
      <c r="AC59" s="320">
        <v>2.6383975500000001</v>
      </c>
      <c r="AD59" s="320">
        <v>1.1471047200000002</v>
      </c>
      <c r="AE59" s="320">
        <v>0.51100424000000011</v>
      </c>
      <c r="AF59" s="320">
        <v>0.37768611000000002</v>
      </c>
      <c r="AG59" s="320">
        <v>0.35123914000000001</v>
      </c>
      <c r="AH59" s="320">
        <v>1.4535615900000001</v>
      </c>
      <c r="AI59" s="320">
        <v>2.8004932100000004</v>
      </c>
      <c r="AJ59" s="349">
        <v>6.2808523699999999</v>
      </c>
      <c r="AL59" s="349">
        <v>0.44956504999999997</v>
      </c>
    </row>
    <row r="60" spans="1:38" s="1" customFormat="1" ht="18" customHeight="1" x14ac:dyDescent="0.2">
      <c r="A60" s="233"/>
      <c r="B60" s="233"/>
      <c r="C60" s="254" t="s">
        <v>82</v>
      </c>
      <c r="D60" s="255" t="s">
        <v>163</v>
      </c>
      <c r="E60" s="256">
        <v>28.600435890000004</v>
      </c>
      <c r="F60" s="256">
        <v>0.22143291000000001</v>
      </c>
      <c r="G60" s="256">
        <v>0</v>
      </c>
      <c r="H60" s="256">
        <v>0.42978693000000007</v>
      </c>
      <c r="I60" s="256">
        <v>27.949216050000004</v>
      </c>
      <c r="J60" s="382">
        <v>3.8118652200000001</v>
      </c>
      <c r="K60" s="320">
        <v>0.37095859000000003</v>
      </c>
      <c r="L60" s="320">
        <v>0.54581035</v>
      </c>
      <c r="M60" s="320">
        <v>0.42110285999999997</v>
      </c>
      <c r="N60" s="320">
        <v>3.63039187</v>
      </c>
      <c r="O60" s="320">
        <v>3.5160589999999999E-2</v>
      </c>
      <c r="P60" s="320">
        <v>0.14824875000000001</v>
      </c>
      <c r="Q60" s="320">
        <v>0.27512496999999997</v>
      </c>
      <c r="R60" s="320">
        <v>0.82506807999999998</v>
      </c>
      <c r="S60" s="320">
        <v>4.0157226399999999</v>
      </c>
      <c r="T60" s="320">
        <v>2.8293914500000001</v>
      </c>
      <c r="U60" s="320">
        <v>0.19827664</v>
      </c>
      <c r="V60" s="320">
        <v>0.51522674000000002</v>
      </c>
      <c r="W60" s="320">
        <v>0.28631134000000003</v>
      </c>
      <c r="X60" s="320">
        <v>0</v>
      </c>
      <c r="Y60" s="320">
        <v>3.3493893199999998</v>
      </c>
      <c r="Z60" s="320">
        <v>0.11683685000000001</v>
      </c>
      <c r="AA60" s="320">
        <v>0.29079926</v>
      </c>
      <c r="AB60" s="320">
        <v>0.75509256000000002</v>
      </c>
      <c r="AC60" s="320">
        <v>1.9652849299999999</v>
      </c>
      <c r="AD60" s="320">
        <v>1.3088450000000001E-2</v>
      </c>
      <c r="AE60" s="320">
        <v>0.73887174999999994</v>
      </c>
      <c r="AF60" s="320">
        <v>0.35026184000000005</v>
      </c>
      <c r="AG60" s="320">
        <v>0.92945990000000001</v>
      </c>
      <c r="AH60" s="320">
        <v>0.16794997</v>
      </c>
      <c r="AI60" s="320">
        <v>0.20676254999999999</v>
      </c>
      <c r="AJ60" s="349">
        <v>1.1567585799999998</v>
      </c>
      <c r="AL60" s="349">
        <v>0.23118381000000002</v>
      </c>
    </row>
    <row r="61" spans="1:38" s="1" customFormat="1" ht="18" customHeight="1" x14ac:dyDescent="0.2">
      <c r="A61" s="233"/>
      <c r="B61" s="233"/>
      <c r="C61" s="254" t="s">
        <v>83</v>
      </c>
      <c r="D61" s="255" t="s">
        <v>311</v>
      </c>
      <c r="E61" s="256">
        <v>16.62148049</v>
      </c>
      <c r="F61" s="256">
        <v>0.67612148999999999</v>
      </c>
      <c r="G61" s="256">
        <v>0.38788934999999997</v>
      </c>
      <c r="H61" s="256">
        <v>0.16120320999999999</v>
      </c>
      <c r="I61" s="256">
        <v>15.39626644</v>
      </c>
      <c r="J61" s="382">
        <v>1.9588000000000001E-2</v>
      </c>
      <c r="K61" s="320">
        <v>5.395668E-2</v>
      </c>
      <c r="L61" s="320">
        <v>0</v>
      </c>
      <c r="M61" s="320">
        <v>1.7417327300000001</v>
      </c>
      <c r="N61" s="320">
        <v>1.1486193900000001</v>
      </c>
      <c r="O61" s="320">
        <v>0.29221622999999997</v>
      </c>
      <c r="P61" s="320">
        <v>0</v>
      </c>
      <c r="Q61" s="320">
        <v>1.24480795</v>
      </c>
      <c r="R61" s="320">
        <v>0.57702719999999996</v>
      </c>
      <c r="S61" s="320">
        <v>0.59078925000000004</v>
      </c>
      <c r="T61" s="320">
        <v>3.91766974</v>
      </c>
      <c r="U61" s="320">
        <v>4.4999999999999998E-2</v>
      </c>
      <c r="V61" s="320">
        <v>0</v>
      </c>
      <c r="W61" s="320">
        <v>0</v>
      </c>
      <c r="X61" s="320">
        <v>0</v>
      </c>
      <c r="Y61" s="320">
        <v>0</v>
      </c>
      <c r="Z61" s="320">
        <v>0.272262</v>
      </c>
      <c r="AA61" s="320">
        <v>1.3371033299999999</v>
      </c>
      <c r="AB61" s="320">
        <v>0.74469372999999994</v>
      </c>
      <c r="AC61" s="320">
        <v>0</v>
      </c>
      <c r="AD61" s="320">
        <v>0.13650000000000001</v>
      </c>
      <c r="AE61" s="320">
        <v>0</v>
      </c>
      <c r="AF61" s="320">
        <v>0.45781079999999996</v>
      </c>
      <c r="AG61" s="320">
        <v>0</v>
      </c>
      <c r="AH61" s="320">
        <v>0.3316422</v>
      </c>
      <c r="AI61" s="320">
        <v>2.0693731899999999</v>
      </c>
      <c r="AJ61" s="349">
        <v>0.41547402</v>
      </c>
      <c r="AL61" s="349">
        <v>0</v>
      </c>
    </row>
    <row r="62" spans="1:38" s="1" customFormat="1" ht="18" customHeight="1" x14ac:dyDescent="0.2">
      <c r="A62" s="233"/>
      <c r="B62" s="233"/>
      <c r="C62" s="254" t="s">
        <v>84</v>
      </c>
      <c r="D62" s="255" t="s">
        <v>312</v>
      </c>
      <c r="E62" s="256">
        <v>88.403423329999981</v>
      </c>
      <c r="F62" s="256">
        <v>0.91868631999999995</v>
      </c>
      <c r="G62" s="256">
        <v>0</v>
      </c>
      <c r="H62" s="256">
        <v>1.6155591299999998</v>
      </c>
      <c r="I62" s="256">
        <v>85.869177879999981</v>
      </c>
      <c r="J62" s="382">
        <v>22.707091990000002</v>
      </c>
      <c r="K62" s="320">
        <v>0.89757617000000001</v>
      </c>
      <c r="L62" s="320">
        <v>0.78570957999999991</v>
      </c>
      <c r="M62" s="320">
        <v>0.54404847000000001</v>
      </c>
      <c r="N62" s="320">
        <v>4.4090400199999999</v>
      </c>
      <c r="O62" s="320">
        <v>0.63255057999999997</v>
      </c>
      <c r="P62" s="320">
        <v>0.97458309999999992</v>
      </c>
      <c r="Q62" s="320">
        <v>1.2460146700000001</v>
      </c>
      <c r="R62" s="320">
        <v>2.1932571000000007</v>
      </c>
      <c r="S62" s="320">
        <v>30.630995239999997</v>
      </c>
      <c r="T62" s="320">
        <v>3.6877943199999996</v>
      </c>
      <c r="U62" s="320">
        <v>0.41458268999999998</v>
      </c>
      <c r="V62" s="320">
        <v>0.83081150000000004</v>
      </c>
      <c r="W62" s="320">
        <v>0.82168425000000012</v>
      </c>
      <c r="X62" s="320">
        <v>0.53929885999999994</v>
      </c>
      <c r="Y62" s="320">
        <v>1.1189311899999999</v>
      </c>
      <c r="Z62" s="320">
        <v>0.51757534999999999</v>
      </c>
      <c r="AA62" s="320">
        <v>1.4894354700000001</v>
      </c>
      <c r="AB62" s="320">
        <v>0.76088618000000008</v>
      </c>
      <c r="AC62" s="320">
        <v>1.89196589</v>
      </c>
      <c r="AD62" s="320">
        <v>1.2530076799999998</v>
      </c>
      <c r="AE62" s="320">
        <v>1.3466283400000001</v>
      </c>
      <c r="AF62" s="320">
        <v>0.71198172000000004</v>
      </c>
      <c r="AG62" s="320">
        <v>0.87122372000000003</v>
      </c>
      <c r="AH62" s="320">
        <v>1.04032926</v>
      </c>
      <c r="AI62" s="320">
        <v>1.2918586500000004</v>
      </c>
      <c r="AJ62" s="349">
        <v>2.2603158900000002</v>
      </c>
      <c r="AL62" s="349">
        <v>0</v>
      </c>
    </row>
    <row r="63" spans="1:38" s="1" customFormat="1" ht="18" customHeight="1" x14ac:dyDescent="0.2">
      <c r="A63" s="233"/>
      <c r="B63" s="233"/>
      <c r="C63" s="254" t="s">
        <v>85</v>
      </c>
      <c r="D63" s="255" t="s">
        <v>313</v>
      </c>
      <c r="E63" s="256">
        <v>726.23391600000002</v>
      </c>
      <c r="F63" s="256">
        <v>0</v>
      </c>
      <c r="G63" s="256">
        <v>0</v>
      </c>
      <c r="H63" s="256">
        <v>0</v>
      </c>
      <c r="I63" s="256">
        <v>726.23391600000002</v>
      </c>
      <c r="J63" s="382">
        <v>0</v>
      </c>
      <c r="K63" s="320">
        <v>0</v>
      </c>
      <c r="L63" s="320">
        <v>0</v>
      </c>
      <c r="M63" s="320">
        <v>0</v>
      </c>
      <c r="N63" s="320">
        <v>0</v>
      </c>
      <c r="O63" s="320">
        <v>0</v>
      </c>
      <c r="P63" s="320">
        <v>0</v>
      </c>
      <c r="Q63" s="320">
        <v>0</v>
      </c>
      <c r="R63" s="320">
        <v>21.07095</v>
      </c>
      <c r="S63" s="320">
        <v>0</v>
      </c>
      <c r="T63" s="320">
        <v>705.16296599999998</v>
      </c>
      <c r="U63" s="320">
        <v>0</v>
      </c>
      <c r="V63" s="320">
        <v>0</v>
      </c>
      <c r="W63" s="320">
        <v>0</v>
      </c>
      <c r="X63" s="320">
        <v>0</v>
      </c>
      <c r="Y63" s="320">
        <v>0</v>
      </c>
      <c r="Z63" s="320">
        <v>0</v>
      </c>
      <c r="AA63" s="320">
        <v>0</v>
      </c>
      <c r="AB63" s="320">
        <v>0</v>
      </c>
      <c r="AC63" s="320">
        <v>0</v>
      </c>
      <c r="AD63" s="320">
        <v>0</v>
      </c>
      <c r="AE63" s="320">
        <v>0</v>
      </c>
      <c r="AF63" s="320">
        <v>0</v>
      </c>
      <c r="AG63" s="320">
        <v>0</v>
      </c>
      <c r="AH63" s="320">
        <v>0</v>
      </c>
      <c r="AI63" s="320">
        <v>0</v>
      </c>
      <c r="AJ63" s="349">
        <v>0</v>
      </c>
      <c r="AL63" s="349">
        <v>0</v>
      </c>
    </row>
    <row r="64" spans="1:38" s="1" customFormat="1" ht="18" customHeight="1" x14ac:dyDescent="0.2">
      <c r="A64" s="233"/>
      <c r="B64" s="233"/>
      <c r="C64" s="254" t="s">
        <v>86</v>
      </c>
      <c r="D64" s="255" t="s">
        <v>115</v>
      </c>
      <c r="E64" s="256">
        <v>134.68608999999998</v>
      </c>
      <c r="F64" s="256">
        <v>1.27109527</v>
      </c>
      <c r="G64" s="256">
        <v>0</v>
      </c>
      <c r="H64" s="256">
        <v>0</v>
      </c>
      <c r="I64" s="256">
        <v>133.41499472999999</v>
      </c>
      <c r="J64" s="382">
        <v>0</v>
      </c>
      <c r="K64" s="320">
        <v>0</v>
      </c>
      <c r="L64" s="320">
        <v>0</v>
      </c>
      <c r="M64" s="320">
        <v>0</v>
      </c>
      <c r="N64" s="320">
        <v>0</v>
      </c>
      <c r="O64" s="320">
        <v>0</v>
      </c>
      <c r="P64" s="320">
        <v>0</v>
      </c>
      <c r="Q64" s="320">
        <v>0</v>
      </c>
      <c r="R64" s="320">
        <v>0</v>
      </c>
      <c r="S64" s="320">
        <v>0</v>
      </c>
      <c r="T64" s="320">
        <v>75.214994729999987</v>
      </c>
      <c r="U64" s="320">
        <v>0</v>
      </c>
      <c r="V64" s="320">
        <v>0</v>
      </c>
      <c r="W64" s="320">
        <v>0</v>
      </c>
      <c r="X64" s="320">
        <v>0</v>
      </c>
      <c r="Y64" s="320">
        <v>0</v>
      </c>
      <c r="Z64" s="320">
        <v>0</v>
      </c>
      <c r="AA64" s="320">
        <v>0</v>
      </c>
      <c r="AB64" s="320">
        <v>0</v>
      </c>
      <c r="AC64" s="320">
        <v>0</v>
      </c>
      <c r="AD64" s="320">
        <v>0</v>
      </c>
      <c r="AE64" s="320">
        <v>0</v>
      </c>
      <c r="AF64" s="320">
        <v>0</v>
      </c>
      <c r="AG64" s="320">
        <v>0</v>
      </c>
      <c r="AH64" s="320">
        <v>0</v>
      </c>
      <c r="AI64" s="320">
        <v>58.2</v>
      </c>
      <c r="AJ64" s="349">
        <v>0</v>
      </c>
      <c r="AL64" s="349">
        <v>0</v>
      </c>
    </row>
    <row r="65" spans="1:38" s="1" customFormat="1" ht="18" customHeight="1" x14ac:dyDescent="0.2">
      <c r="A65" s="233"/>
      <c r="B65" s="233"/>
      <c r="C65" s="295" t="s">
        <v>87</v>
      </c>
      <c r="D65" s="296" t="s">
        <v>178</v>
      </c>
      <c r="E65" s="297">
        <v>33.75275435999999</v>
      </c>
      <c r="F65" s="361">
        <v>0.69451624000000001</v>
      </c>
      <c r="G65" s="361">
        <v>4.04252E-3</v>
      </c>
      <c r="H65" s="361">
        <v>8.2736299999999999E-2</v>
      </c>
      <c r="I65" s="361">
        <v>32.971459299999992</v>
      </c>
      <c r="J65" s="388">
        <v>24.307251820000001</v>
      </c>
      <c r="K65" s="363">
        <v>0.10310146000000001</v>
      </c>
      <c r="L65" s="363">
        <v>4.1724330000000004E-2</v>
      </c>
      <c r="M65" s="363">
        <v>0.36999340000000003</v>
      </c>
      <c r="N65" s="363">
        <v>0.94638338000000011</v>
      </c>
      <c r="O65" s="363">
        <v>2.9965990000000001E-2</v>
      </c>
      <c r="P65" s="363">
        <v>1.2337972899999998</v>
      </c>
      <c r="Q65" s="363">
        <v>5.1352470000000004E-2</v>
      </c>
      <c r="R65" s="363">
        <v>0.89344091000000014</v>
      </c>
      <c r="S65" s="363">
        <v>1.34925469</v>
      </c>
      <c r="T65" s="363">
        <v>0.82833056999999999</v>
      </c>
      <c r="U65" s="363">
        <v>0</v>
      </c>
      <c r="V65" s="363">
        <v>7.0832030000000004E-2</v>
      </c>
      <c r="W65" s="363">
        <v>0.38724071999999998</v>
      </c>
      <c r="X65" s="363">
        <v>0</v>
      </c>
      <c r="Y65" s="363">
        <v>4.7989800000000006E-2</v>
      </c>
      <c r="Z65" s="363">
        <v>1.999188E-2</v>
      </c>
      <c r="AA65" s="363">
        <v>0.36947954</v>
      </c>
      <c r="AB65" s="363">
        <v>0.60722814000000003</v>
      </c>
      <c r="AC65" s="363">
        <v>0.13672386</v>
      </c>
      <c r="AD65" s="363">
        <v>4.4848390000000002E-2</v>
      </c>
      <c r="AE65" s="363">
        <v>0.39130440999999999</v>
      </c>
      <c r="AF65" s="363">
        <v>0.11254047</v>
      </c>
      <c r="AG65" s="363">
        <v>4.1338069999999998E-2</v>
      </c>
      <c r="AH65" s="363">
        <v>0.14382240000000002</v>
      </c>
      <c r="AI65" s="363">
        <v>8.5567270000000001E-2</v>
      </c>
      <c r="AJ65" s="364">
        <v>0.35795600999999999</v>
      </c>
      <c r="AL65" s="364">
        <v>0</v>
      </c>
    </row>
    <row r="66" spans="1:38" s="122" customFormat="1" ht="18" customHeight="1" x14ac:dyDescent="0.2">
      <c r="A66" s="238"/>
      <c r="B66" s="121"/>
      <c r="C66" s="302" t="s">
        <v>88</v>
      </c>
      <c r="D66" s="303" t="s">
        <v>314</v>
      </c>
      <c r="E66" s="304">
        <v>7063.6293387900014</v>
      </c>
      <c r="F66" s="304">
        <v>290.70660779000008</v>
      </c>
      <c r="G66" s="304">
        <v>1650.14431481</v>
      </c>
      <c r="H66" s="304">
        <v>5036.9538233700005</v>
      </c>
      <c r="I66" s="304">
        <v>85.824592819999992</v>
      </c>
      <c r="J66" s="389">
        <v>0</v>
      </c>
      <c r="K66" s="334">
        <v>20.623147079999999</v>
      </c>
      <c r="L66" s="334">
        <v>0.27587883999999996</v>
      </c>
      <c r="M66" s="334">
        <v>0</v>
      </c>
      <c r="N66" s="334">
        <v>0</v>
      </c>
      <c r="O66" s="334">
        <v>0.43834958000000002</v>
      </c>
      <c r="P66" s="334">
        <v>0</v>
      </c>
      <c r="Q66" s="334">
        <v>0</v>
      </c>
      <c r="R66" s="334">
        <v>0</v>
      </c>
      <c r="S66" s="334">
        <v>0</v>
      </c>
      <c r="T66" s="334">
        <v>0</v>
      </c>
      <c r="U66" s="334">
        <v>0</v>
      </c>
      <c r="V66" s="334">
        <v>0.54362935000000001</v>
      </c>
      <c r="W66" s="334">
        <v>2.407384</v>
      </c>
      <c r="X66" s="334">
        <v>0</v>
      </c>
      <c r="Y66" s="334">
        <v>7.261627579999999</v>
      </c>
      <c r="Z66" s="334">
        <v>0</v>
      </c>
      <c r="AA66" s="334">
        <v>0</v>
      </c>
      <c r="AB66" s="334">
        <v>0</v>
      </c>
      <c r="AC66" s="334">
        <v>1.95401555</v>
      </c>
      <c r="AD66" s="334">
        <v>0</v>
      </c>
      <c r="AE66" s="334">
        <v>49.085155859999993</v>
      </c>
      <c r="AF66" s="334">
        <v>2.7441741700000004</v>
      </c>
      <c r="AG66" s="334">
        <v>0.49123081000000002</v>
      </c>
      <c r="AH66" s="334">
        <v>0</v>
      </c>
      <c r="AI66" s="334">
        <v>0</v>
      </c>
      <c r="AJ66" s="355">
        <v>0</v>
      </c>
      <c r="AL66" s="355">
        <v>85.802944290000013</v>
      </c>
    </row>
    <row r="67" spans="1:38" s="1" customFormat="1" ht="18" customHeight="1" x14ac:dyDescent="0.2">
      <c r="A67" s="233"/>
      <c r="B67" s="233"/>
      <c r="C67" s="254" t="s">
        <v>89</v>
      </c>
      <c r="D67" s="255" t="s">
        <v>315</v>
      </c>
      <c r="E67" s="256">
        <v>1257.24889446</v>
      </c>
      <c r="F67" s="256">
        <v>26.241828659999999</v>
      </c>
      <c r="G67" s="256">
        <v>206.3811882</v>
      </c>
      <c r="H67" s="256">
        <v>938.80128478000006</v>
      </c>
      <c r="I67" s="256">
        <v>85.824592819999992</v>
      </c>
      <c r="J67" s="382">
        <v>0</v>
      </c>
      <c r="K67" s="320">
        <v>20.623147079999999</v>
      </c>
      <c r="L67" s="320">
        <v>0.27587883999999996</v>
      </c>
      <c r="M67" s="320">
        <v>0</v>
      </c>
      <c r="N67" s="320">
        <v>0</v>
      </c>
      <c r="O67" s="320">
        <v>0.43834958000000002</v>
      </c>
      <c r="P67" s="320">
        <v>0</v>
      </c>
      <c r="Q67" s="320">
        <v>0</v>
      </c>
      <c r="R67" s="320">
        <v>0</v>
      </c>
      <c r="S67" s="320">
        <v>0</v>
      </c>
      <c r="T67" s="320">
        <v>0</v>
      </c>
      <c r="U67" s="320">
        <v>0</v>
      </c>
      <c r="V67" s="320">
        <v>0.54362935000000001</v>
      </c>
      <c r="W67" s="320">
        <v>2.407384</v>
      </c>
      <c r="X67" s="320">
        <v>0</v>
      </c>
      <c r="Y67" s="320">
        <v>7.261627579999999</v>
      </c>
      <c r="Z67" s="320">
        <v>0</v>
      </c>
      <c r="AA67" s="320">
        <v>0</v>
      </c>
      <c r="AB67" s="320">
        <v>0</v>
      </c>
      <c r="AC67" s="320">
        <v>1.95401555</v>
      </c>
      <c r="AD67" s="320">
        <v>0</v>
      </c>
      <c r="AE67" s="320">
        <v>49.085155859999993</v>
      </c>
      <c r="AF67" s="320">
        <v>2.7441741700000004</v>
      </c>
      <c r="AG67" s="320">
        <v>0.49123081000000002</v>
      </c>
      <c r="AH67" s="320">
        <v>0</v>
      </c>
      <c r="AI67" s="320">
        <v>0</v>
      </c>
      <c r="AJ67" s="349">
        <v>0</v>
      </c>
      <c r="AL67" s="349">
        <v>84.859179810000001</v>
      </c>
    </row>
    <row r="68" spans="1:38" s="1" customFormat="1" ht="18" customHeight="1" x14ac:dyDescent="0.2">
      <c r="A68" s="233"/>
      <c r="B68" s="233"/>
      <c r="C68" s="254"/>
      <c r="D68" s="255" t="s">
        <v>178</v>
      </c>
      <c r="E68" s="256">
        <v>5806.3804443300005</v>
      </c>
      <c r="F68" s="256">
        <v>264.46477913000007</v>
      </c>
      <c r="G68" s="256">
        <v>1443.7631266100002</v>
      </c>
      <c r="H68" s="256">
        <v>4098.1525385900004</v>
      </c>
      <c r="I68" s="297">
        <v>0</v>
      </c>
      <c r="J68" s="385">
        <v>0</v>
      </c>
      <c r="K68" s="327">
        <v>0</v>
      </c>
      <c r="L68" s="327">
        <v>0</v>
      </c>
      <c r="M68" s="327">
        <v>0</v>
      </c>
      <c r="N68" s="327">
        <v>0</v>
      </c>
      <c r="O68" s="327">
        <v>0</v>
      </c>
      <c r="P68" s="327">
        <v>0</v>
      </c>
      <c r="Q68" s="327">
        <v>0</v>
      </c>
      <c r="R68" s="327">
        <v>0</v>
      </c>
      <c r="S68" s="327">
        <v>0</v>
      </c>
      <c r="T68" s="327">
        <v>0</v>
      </c>
      <c r="U68" s="327">
        <v>0</v>
      </c>
      <c r="V68" s="327">
        <v>0</v>
      </c>
      <c r="W68" s="327">
        <v>0</v>
      </c>
      <c r="X68" s="327">
        <v>0</v>
      </c>
      <c r="Y68" s="327">
        <v>0</v>
      </c>
      <c r="Z68" s="327">
        <v>0</v>
      </c>
      <c r="AA68" s="327">
        <v>0</v>
      </c>
      <c r="AB68" s="327">
        <v>0</v>
      </c>
      <c r="AC68" s="327">
        <v>0</v>
      </c>
      <c r="AD68" s="327">
        <v>0</v>
      </c>
      <c r="AE68" s="327">
        <v>0</v>
      </c>
      <c r="AF68" s="327">
        <v>0</v>
      </c>
      <c r="AG68" s="327">
        <v>0</v>
      </c>
      <c r="AH68" s="327">
        <v>0</v>
      </c>
      <c r="AI68" s="327">
        <v>0</v>
      </c>
      <c r="AJ68" s="352">
        <v>0</v>
      </c>
      <c r="AL68" s="352">
        <v>0.94376448000000412</v>
      </c>
    </row>
    <row r="69" spans="1:38" s="122" customFormat="1" ht="18" customHeight="1" x14ac:dyDescent="0.2">
      <c r="A69" s="238"/>
      <c r="B69" s="121"/>
      <c r="C69" s="335" t="s">
        <v>90</v>
      </c>
      <c r="D69" s="336" t="s">
        <v>174</v>
      </c>
      <c r="E69" s="337">
        <v>8564.4058888199979</v>
      </c>
      <c r="F69" s="337">
        <v>459.21771988</v>
      </c>
      <c r="G69" s="337">
        <v>488.15153786565867</v>
      </c>
      <c r="H69" s="337">
        <v>176.52596217999991</v>
      </c>
      <c r="I69" s="337">
        <v>7440.5106688943388</v>
      </c>
      <c r="J69" s="390">
        <v>4628.758003402967</v>
      </c>
      <c r="K69" s="339">
        <v>12.318784888791944</v>
      </c>
      <c r="L69" s="339">
        <v>15.4560452614162</v>
      </c>
      <c r="M69" s="339">
        <v>50.120796787481019</v>
      </c>
      <c r="N69" s="339">
        <v>180.53342646958151</v>
      </c>
      <c r="O69" s="339">
        <v>7.3192994650367877</v>
      </c>
      <c r="P69" s="339">
        <v>42.096149064983202</v>
      </c>
      <c r="Q69" s="339">
        <v>38.319209601170733</v>
      </c>
      <c r="R69" s="339">
        <v>89.310782719272197</v>
      </c>
      <c r="S69" s="339">
        <v>351.39191674959528</v>
      </c>
      <c r="T69" s="339">
        <v>248.23107048524565</v>
      </c>
      <c r="U69" s="339">
        <v>6.1087032402415913</v>
      </c>
      <c r="V69" s="339">
        <v>8.1081929305520948</v>
      </c>
      <c r="W69" s="339">
        <v>9.6982099503621964</v>
      </c>
      <c r="X69" s="339">
        <v>1331.1027270719212</v>
      </c>
      <c r="Y69" s="339">
        <v>21.412439928842222</v>
      </c>
      <c r="Z69" s="339">
        <v>7.4057883749702071</v>
      </c>
      <c r="AA69" s="339">
        <v>95.669701272180163</v>
      </c>
      <c r="AB69" s="339">
        <v>19.006648846524172</v>
      </c>
      <c r="AC69" s="339">
        <v>28.203238143915836</v>
      </c>
      <c r="AD69" s="339">
        <v>29.258265004524517</v>
      </c>
      <c r="AE69" s="339">
        <v>18.213911219567134</v>
      </c>
      <c r="AF69" s="339">
        <v>8.6249719919500016</v>
      </c>
      <c r="AG69" s="339">
        <v>9.7337741222679046</v>
      </c>
      <c r="AH69" s="339">
        <v>22.88538332443304</v>
      </c>
      <c r="AI69" s="339">
        <v>29.225365735031104</v>
      </c>
      <c r="AJ69" s="356">
        <v>131.99786284151429</v>
      </c>
      <c r="AL69" s="356">
        <v>1.5177595899999998</v>
      </c>
    </row>
    <row r="70" spans="1:38" s="122" customFormat="1" ht="18" customHeight="1" thickBot="1" x14ac:dyDescent="0.25">
      <c r="A70" s="238"/>
      <c r="B70" s="121"/>
      <c r="C70" s="302" t="s">
        <v>91</v>
      </c>
      <c r="D70" s="303" t="s">
        <v>175</v>
      </c>
      <c r="E70" s="304">
        <v>0</v>
      </c>
      <c r="F70" s="304">
        <v>0</v>
      </c>
      <c r="G70" s="340">
        <v>0</v>
      </c>
      <c r="H70" s="340">
        <v>0</v>
      </c>
      <c r="I70" s="403">
        <v>0</v>
      </c>
      <c r="J70" s="391">
        <v>0</v>
      </c>
      <c r="K70" s="342">
        <v>0</v>
      </c>
      <c r="L70" s="342">
        <v>0</v>
      </c>
      <c r="M70" s="342">
        <v>0</v>
      </c>
      <c r="N70" s="342">
        <v>0</v>
      </c>
      <c r="O70" s="342">
        <v>0</v>
      </c>
      <c r="P70" s="342">
        <v>0</v>
      </c>
      <c r="Q70" s="342">
        <v>0</v>
      </c>
      <c r="R70" s="342">
        <v>0</v>
      </c>
      <c r="S70" s="342">
        <v>0</v>
      </c>
      <c r="T70" s="342">
        <v>0</v>
      </c>
      <c r="U70" s="342">
        <v>0</v>
      </c>
      <c r="V70" s="342">
        <v>0</v>
      </c>
      <c r="W70" s="342">
        <v>0</v>
      </c>
      <c r="X70" s="342">
        <v>0</v>
      </c>
      <c r="Y70" s="342">
        <v>0</v>
      </c>
      <c r="Z70" s="342">
        <v>0</v>
      </c>
      <c r="AA70" s="342">
        <v>0</v>
      </c>
      <c r="AB70" s="342">
        <v>0</v>
      </c>
      <c r="AC70" s="342">
        <v>0</v>
      </c>
      <c r="AD70" s="342">
        <v>0</v>
      </c>
      <c r="AE70" s="342">
        <v>0</v>
      </c>
      <c r="AF70" s="342">
        <v>0</v>
      </c>
      <c r="AG70" s="342">
        <v>0</v>
      </c>
      <c r="AH70" s="342">
        <v>0</v>
      </c>
      <c r="AI70" s="342">
        <v>0</v>
      </c>
      <c r="AJ70" s="357">
        <v>0</v>
      </c>
      <c r="AL70" s="357">
        <v>0</v>
      </c>
    </row>
    <row r="71" spans="1:38" s="122" customFormat="1" ht="20.100000000000001" customHeight="1" thickBot="1" x14ac:dyDescent="0.25">
      <c r="A71" s="238"/>
      <c r="C71" s="1375" t="s">
        <v>232</v>
      </c>
      <c r="D71" s="1376"/>
      <c r="E71" s="343">
        <v>138683.44792598835</v>
      </c>
      <c r="F71" s="343">
        <v>2831.8881763700001</v>
      </c>
      <c r="G71" s="343">
        <v>3263.1112621396815</v>
      </c>
      <c r="H71" s="343">
        <v>6239.1660931160941</v>
      </c>
      <c r="I71" s="404">
        <v>126349.28239436257</v>
      </c>
      <c r="J71" s="392">
        <v>6969.065749904903</v>
      </c>
      <c r="K71" s="345">
        <v>1732.4843102149064</v>
      </c>
      <c r="L71" s="345">
        <v>4529.4298672893774</v>
      </c>
      <c r="M71" s="345">
        <v>1440.7261444623775</v>
      </c>
      <c r="N71" s="345">
        <v>12245.238513133991</v>
      </c>
      <c r="O71" s="345">
        <v>954.21302721757161</v>
      </c>
      <c r="P71" s="345">
        <v>2013.2473510237355</v>
      </c>
      <c r="Q71" s="345">
        <v>6352.8750553828995</v>
      </c>
      <c r="R71" s="345">
        <v>14257.203236446348</v>
      </c>
      <c r="S71" s="345">
        <v>12890.312969638866</v>
      </c>
      <c r="T71" s="345">
        <v>10956.937184067514</v>
      </c>
      <c r="U71" s="345">
        <v>154.53475808417568</v>
      </c>
      <c r="V71" s="345">
        <v>1179.4952163377377</v>
      </c>
      <c r="W71" s="345">
        <v>1832.55024236854</v>
      </c>
      <c r="X71" s="345">
        <v>1530.2051716186279</v>
      </c>
      <c r="Y71" s="345">
        <v>4177.1190314399073</v>
      </c>
      <c r="Z71" s="345">
        <v>141.18003813773993</v>
      </c>
      <c r="AA71" s="345">
        <v>2123.5805281429821</v>
      </c>
      <c r="AB71" s="345">
        <v>1855.9677398204431</v>
      </c>
      <c r="AC71" s="345">
        <v>15735.823287058021</v>
      </c>
      <c r="AD71" s="345">
        <v>6788.8862817887266</v>
      </c>
      <c r="AE71" s="345">
        <v>3445.5424196189497</v>
      </c>
      <c r="AF71" s="345">
        <v>931.83569359086403</v>
      </c>
      <c r="AG71" s="345">
        <v>2286.8247288483904</v>
      </c>
      <c r="AH71" s="345">
        <v>1324.1201653340318</v>
      </c>
      <c r="AI71" s="345">
        <v>1566.0036091671911</v>
      </c>
      <c r="AJ71" s="346">
        <v>6933.8800742237663</v>
      </c>
      <c r="AL71" s="346">
        <v>103.56399446029437</v>
      </c>
    </row>
    <row r="72" spans="1:38" s="1" customFormat="1" x14ac:dyDescent="0.2">
      <c r="J72" s="373"/>
      <c r="K72" s="373"/>
      <c r="L72" s="373"/>
      <c r="M72" s="373"/>
      <c r="N72" s="373"/>
      <c r="O72" s="373"/>
      <c r="P72" s="373"/>
      <c r="Q72" s="373"/>
      <c r="R72" s="373"/>
      <c r="S72" s="373"/>
      <c r="T72" s="373"/>
      <c r="U72" s="373"/>
      <c r="V72" s="373"/>
      <c r="W72" s="373"/>
      <c r="X72" s="373"/>
      <c r="Y72" s="373"/>
      <c r="Z72" s="373"/>
      <c r="AA72" s="373"/>
      <c r="AB72" s="373"/>
      <c r="AC72" s="373"/>
      <c r="AD72" s="373"/>
      <c r="AE72" s="373"/>
      <c r="AF72" s="373"/>
      <c r="AG72" s="373"/>
      <c r="AH72" s="373"/>
      <c r="AI72" s="373"/>
      <c r="AJ72" s="373"/>
      <c r="AL72" s="373"/>
    </row>
    <row r="73" spans="1:38" s="1" customFormat="1" ht="13.5" thickBot="1" x14ac:dyDescent="0.25">
      <c r="C73" s="187"/>
      <c r="J73" s="370"/>
      <c r="K73" s="370"/>
      <c r="L73" s="370"/>
      <c r="M73" s="370"/>
      <c r="N73" s="370"/>
      <c r="O73" s="370"/>
      <c r="P73" s="370"/>
      <c r="Q73" s="370"/>
      <c r="R73" s="370"/>
      <c r="S73" s="370"/>
      <c r="T73" s="370"/>
      <c r="U73" s="370"/>
      <c r="V73" s="370"/>
      <c r="W73" s="370"/>
      <c r="X73" s="370"/>
      <c r="Y73" s="370"/>
      <c r="Z73" s="370"/>
      <c r="AA73" s="370"/>
      <c r="AB73" s="370"/>
      <c r="AC73" s="370"/>
      <c r="AD73" s="370"/>
      <c r="AE73" s="370"/>
      <c r="AF73" s="370"/>
      <c r="AG73" s="370"/>
      <c r="AH73" s="405"/>
      <c r="AI73" s="370"/>
      <c r="AJ73" s="370"/>
      <c r="AK73" s="370"/>
      <c r="AL73" s="370"/>
    </row>
    <row r="74" spans="1:38" s="13" customFormat="1" ht="15" customHeight="1" x14ac:dyDescent="0.2">
      <c r="C74" s="1356" t="s">
        <v>233</v>
      </c>
      <c r="D74" s="1357"/>
      <c r="E74" s="1357"/>
      <c r="F74" s="1357"/>
      <c r="G74" s="1357"/>
      <c r="H74" s="1358"/>
      <c r="I74" s="89">
        <v>14871.184175119999</v>
      </c>
      <c r="J74" s="90">
        <v>475.78108235000002</v>
      </c>
      <c r="K74" s="113">
        <v>52.836230280000002</v>
      </c>
      <c r="L74" s="91">
        <v>198.12535803</v>
      </c>
      <c r="M74" s="91">
        <v>292.90729005000003</v>
      </c>
      <c r="N74" s="91">
        <v>1803.18540429</v>
      </c>
      <c r="O74" s="91">
        <v>23.01162364</v>
      </c>
      <c r="P74" s="91">
        <v>191.10815224999999</v>
      </c>
      <c r="Q74" s="91">
        <v>215.58673687000001</v>
      </c>
      <c r="R74" s="91">
        <v>1317.1405589600001</v>
      </c>
      <c r="S74" s="91">
        <v>2877.0510757699999</v>
      </c>
      <c r="T74" s="91">
        <v>2294.3883665500002</v>
      </c>
      <c r="U74" s="91">
        <v>25.899750000000001</v>
      </c>
      <c r="V74" s="91">
        <v>22.09658232</v>
      </c>
      <c r="W74" s="91">
        <v>36.684671940000008</v>
      </c>
      <c r="X74" s="91">
        <v>40.885095630000002</v>
      </c>
      <c r="Y74" s="91">
        <v>88.988197889999995</v>
      </c>
      <c r="Z74" s="91">
        <v>9.3104999999999993</v>
      </c>
      <c r="AA74" s="91">
        <v>257.30757166000001</v>
      </c>
      <c r="AB74" s="91">
        <v>326.98450538999998</v>
      </c>
      <c r="AC74" s="91">
        <v>543.90651171999991</v>
      </c>
      <c r="AD74" s="91">
        <v>235.2667505</v>
      </c>
      <c r="AE74" s="113">
        <v>147.06376710999999</v>
      </c>
      <c r="AF74" s="91">
        <v>51.855734979999994</v>
      </c>
      <c r="AG74" s="91">
        <v>83.950446819999996</v>
      </c>
      <c r="AH74" s="91">
        <v>277.23902476000001</v>
      </c>
      <c r="AI74" s="91">
        <v>188.3142929</v>
      </c>
      <c r="AJ74" s="92">
        <v>2794.3088924600002</v>
      </c>
      <c r="AL74" s="92">
        <v>0</v>
      </c>
    </row>
    <row r="75" spans="1:38" s="13" customFormat="1" ht="15" customHeight="1" x14ac:dyDescent="0.2">
      <c r="C75" s="1347" t="s">
        <v>234</v>
      </c>
      <c r="D75" s="1348"/>
      <c r="E75" s="1348"/>
      <c r="F75" s="1348"/>
      <c r="G75" s="1348"/>
      <c r="H75" s="1349"/>
      <c r="I75" s="55">
        <v>98162.970672680007</v>
      </c>
      <c r="J75" s="56">
        <v>2951.2911051200003</v>
      </c>
      <c r="K75" s="114">
        <v>295.27099095</v>
      </c>
      <c r="L75" s="57">
        <v>1112.4884530699999</v>
      </c>
      <c r="M75" s="57">
        <v>1963.5876261599999</v>
      </c>
      <c r="N75" s="57">
        <v>20604.061786740003</v>
      </c>
      <c r="O75" s="57">
        <v>121.32119546</v>
      </c>
      <c r="P75" s="57">
        <v>978.35879590000013</v>
      </c>
      <c r="Q75" s="57">
        <v>1363.7077403300004</v>
      </c>
      <c r="R75" s="57">
        <v>7772.6929352899997</v>
      </c>
      <c r="S75" s="57">
        <v>15773.257808539998</v>
      </c>
      <c r="T75" s="57">
        <v>11796.06261895</v>
      </c>
      <c r="U75" s="57">
        <v>130.41440318999997</v>
      </c>
      <c r="V75" s="57">
        <v>170.29553894</v>
      </c>
      <c r="W75" s="57">
        <v>238.60468576</v>
      </c>
      <c r="X75" s="57">
        <v>207.58476892999994</v>
      </c>
      <c r="Y75" s="57">
        <v>692.44206976999999</v>
      </c>
      <c r="Z75" s="57">
        <v>46.776462359999996</v>
      </c>
      <c r="AA75" s="57">
        <v>4500.72372034</v>
      </c>
      <c r="AB75" s="57">
        <v>2389.4467558800002</v>
      </c>
      <c r="AC75" s="57">
        <v>2781.87152044</v>
      </c>
      <c r="AD75" s="57">
        <v>1318.1251319299997</v>
      </c>
      <c r="AE75" s="114">
        <v>1097.37948744</v>
      </c>
      <c r="AF75" s="57">
        <v>262.69612357999995</v>
      </c>
      <c r="AG75" s="57">
        <v>524.19876966000004</v>
      </c>
      <c r="AH75" s="57">
        <v>1469.3798178099998</v>
      </c>
      <c r="AI75" s="57">
        <v>3209.4650040499996</v>
      </c>
      <c r="AJ75" s="58">
        <v>14391.465356090001</v>
      </c>
      <c r="AL75" s="58">
        <v>0</v>
      </c>
    </row>
    <row r="76" spans="1:38" s="13" customFormat="1" ht="15" customHeight="1" x14ac:dyDescent="0.2">
      <c r="C76" s="1347" t="s">
        <v>235</v>
      </c>
      <c r="D76" s="1348"/>
      <c r="E76" s="1348"/>
      <c r="F76" s="1348"/>
      <c r="G76" s="1348"/>
      <c r="H76" s="1349"/>
      <c r="I76" s="55">
        <v>-56.533874340000239</v>
      </c>
      <c r="J76" s="56">
        <v>188.56066600000003</v>
      </c>
      <c r="K76" s="114">
        <v>20.18117496</v>
      </c>
      <c r="L76" s="57">
        <v>74.759309900000005</v>
      </c>
      <c r="M76" s="57">
        <v>121.16856418999998</v>
      </c>
      <c r="N76" s="57">
        <v>224.32782</v>
      </c>
      <c r="O76" s="57">
        <v>8.080705</v>
      </c>
      <c r="P76" s="57">
        <v>61.149830999999999</v>
      </c>
      <c r="Q76" s="57">
        <v>87.922471999999985</v>
      </c>
      <c r="R76" s="57">
        <v>498.47666100000004</v>
      </c>
      <c r="S76" s="57">
        <v>999.92626299999995</v>
      </c>
      <c r="T76" s="57">
        <v>778.33463500000005</v>
      </c>
      <c r="U76" s="57">
        <v>7.4106530000000017</v>
      </c>
      <c r="V76" s="57">
        <v>10.83536559</v>
      </c>
      <c r="W76" s="57">
        <v>15.976753079999998</v>
      </c>
      <c r="X76" s="57">
        <v>13.999991</v>
      </c>
      <c r="Y76" s="57">
        <v>43.511832109999993</v>
      </c>
      <c r="Z76" s="57">
        <v>2.7168610000000006</v>
      </c>
      <c r="AA76" s="57">
        <v>51.08903200000001</v>
      </c>
      <c r="AB76" s="57">
        <v>26.878454000000001</v>
      </c>
      <c r="AC76" s="57">
        <v>173.44761222</v>
      </c>
      <c r="AD76" s="57">
        <v>81.226553999999993</v>
      </c>
      <c r="AE76" s="114">
        <v>72.116874910000007</v>
      </c>
      <c r="AF76" s="57">
        <v>16.498180999999995</v>
      </c>
      <c r="AG76" s="57">
        <v>33.054414000000001</v>
      </c>
      <c r="AH76" s="57">
        <v>101.55137499999999</v>
      </c>
      <c r="AI76" s="57">
        <v>33.867732020000005</v>
      </c>
      <c r="AJ76" s="58">
        <v>-3803.6036613199999</v>
      </c>
      <c r="AL76" s="58">
        <v>0</v>
      </c>
    </row>
    <row r="77" spans="1:38" s="13" customFormat="1" ht="15" customHeight="1" x14ac:dyDescent="0.2">
      <c r="C77" s="1347" t="s">
        <v>96</v>
      </c>
      <c r="D77" s="1348"/>
      <c r="E77" s="1348"/>
      <c r="F77" s="1348"/>
      <c r="G77" s="1348"/>
      <c r="H77" s="1349"/>
      <c r="I77" s="55">
        <v>1.5768526600000712</v>
      </c>
      <c r="J77" s="56">
        <v>25.260463000000001</v>
      </c>
      <c r="K77" s="114">
        <v>2.5279479600000001</v>
      </c>
      <c r="L77" s="57">
        <v>9.4561012400000006</v>
      </c>
      <c r="M77" s="57">
        <v>16.670812689999998</v>
      </c>
      <c r="N77" s="57">
        <v>175.80241999999998</v>
      </c>
      <c r="O77" s="57">
        <v>1.0440689999999999</v>
      </c>
      <c r="P77" s="57">
        <v>8.2551059999999996</v>
      </c>
      <c r="Q77" s="57">
        <v>13.144481000000001</v>
      </c>
      <c r="R77" s="57">
        <v>68.202333999999993</v>
      </c>
      <c r="S77" s="57">
        <v>136.792269</v>
      </c>
      <c r="T77" s="57">
        <v>103.81696800000003</v>
      </c>
      <c r="U77" s="57">
        <v>1.1338780000000002</v>
      </c>
      <c r="V77" s="57">
        <v>1.3837410800000001</v>
      </c>
      <c r="W77" s="57">
        <v>2.05534704</v>
      </c>
      <c r="X77" s="57">
        <v>2.0437630000000002</v>
      </c>
      <c r="Y77" s="57">
        <v>6.19282983</v>
      </c>
      <c r="Z77" s="57">
        <v>0.39154100000000008</v>
      </c>
      <c r="AA77" s="57">
        <v>-638.79825900000003</v>
      </c>
      <c r="AB77" s="57">
        <v>20.296230999999999</v>
      </c>
      <c r="AC77" s="57">
        <v>24.368979620000001</v>
      </c>
      <c r="AD77" s="57">
        <v>10.581827499999997</v>
      </c>
      <c r="AE77" s="114">
        <v>8.8903600600000008</v>
      </c>
      <c r="AF77" s="57">
        <v>2.2893979999999998</v>
      </c>
      <c r="AG77" s="57">
        <v>4.6149149999999999</v>
      </c>
      <c r="AH77" s="57">
        <v>13.174128</v>
      </c>
      <c r="AI77" s="57">
        <v>-144.48187496</v>
      </c>
      <c r="AJ77" s="58">
        <v>126.46707559999999</v>
      </c>
      <c r="AL77" s="58">
        <v>0</v>
      </c>
    </row>
    <row r="78" spans="1:38" s="13" customFormat="1" ht="15" customHeight="1" thickBot="1" x14ac:dyDescent="0.25">
      <c r="C78" s="1350" t="s">
        <v>316</v>
      </c>
      <c r="D78" s="1351"/>
      <c r="E78" s="1351"/>
      <c r="F78" s="1351"/>
      <c r="G78" s="1351"/>
      <c r="H78" s="1352"/>
      <c r="I78" s="55">
        <v>-2.7886205499999832</v>
      </c>
      <c r="J78" s="56">
        <v>1.81975007</v>
      </c>
      <c r="K78" s="114">
        <v>0.1823931</v>
      </c>
      <c r="L78" s="57">
        <v>0.68920706999999992</v>
      </c>
      <c r="M78" s="57">
        <v>-3.2421903999999997</v>
      </c>
      <c r="N78" s="57">
        <v>12.853399599999999</v>
      </c>
      <c r="O78" s="57">
        <v>7.3589559999999998E-2</v>
      </c>
      <c r="P78" s="57">
        <v>-3.2256054499999998</v>
      </c>
      <c r="Q78" s="57">
        <v>0.98548684000000009</v>
      </c>
      <c r="R78" s="57">
        <v>5.0709630600000004</v>
      </c>
      <c r="S78" s="57">
        <v>9.9005893500000006</v>
      </c>
      <c r="T78" s="57">
        <v>7.6297187500000003</v>
      </c>
      <c r="U78" s="57">
        <v>8.7275660000000005E-2</v>
      </c>
      <c r="V78" s="57">
        <v>0.10032578</v>
      </c>
      <c r="W78" s="57">
        <v>0.14438718</v>
      </c>
      <c r="X78" s="57">
        <v>0.14967104000000001</v>
      </c>
      <c r="Y78" s="57">
        <v>0.46192960999999999</v>
      </c>
      <c r="Z78" s="57">
        <v>2.9562369999999998E-2</v>
      </c>
      <c r="AA78" s="57">
        <v>2.9511408500000003</v>
      </c>
      <c r="AB78" s="57">
        <v>1.45857718</v>
      </c>
      <c r="AC78" s="57">
        <v>1.73431935</v>
      </c>
      <c r="AD78" s="57">
        <v>0.80153729000000007</v>
      </c>
      <c r="AE78" s="114">
        <v>0.61622697999999998</v>
      </c>
      <c r="AF78" s="57">
        <v>0.17360712000000003</v>
      </c>
      <c r="AG78" s="57">
        <v>0.32894825</v>
      </c>
      <c r="AH78" s="57">
        <v>0.92664926999999997</v>
      </c>
      <c r="AI78" s="57">
        <v>2.0084367599999999</v>
      </c>
      <c r="AJ78" s="58">
        <v>-47.498516789999996</v>
      </c>
      <c r="AL78" s="58">
        <v>0</v>
      </c>
    </row>
    <row r="79" spans="1:38" s="13" customFormat="1" ht="20.100000000000001" customHeight="1" thickBot="1" x14ac:dyDescent="0.25">
      <c r="C79" s="1353" t="s">
        <v>237</v>
      </c>
      <c r="D79" s="1354"/>
      <c r="E79" s="1354"/>
      <c r="F79" s="1354"/>
      <c r="G79" s="1354"/>
      <c r="H79" s="1355"/>
      <c r="I79" s="65">
        <v>112976.40920557</v>
      </c>
      <c r="J79" s="66">
        <v>3642.71306654</v>
      </c>
      <c r="K79" s="67">
        <v>370.99873725000003</v>
      </c>
      <c r="L79" s="67">
        <v>1395.5184293099999</v>
      </c>
      <c r="M79" s="67">
        <v>2391.09210269</v>
      </c>
      <c r="N79" s="67">
        <v>22820.230830630004</v>
      </c>
      <c r="O79" s="67">
        <v>153.53118265999998</v>
      </c>
      <c r="P79" s="67">
        <v>1235.6462796999999</v>
      </c>
      <c r="Q79" s="67">
        <v>1681.3469170400006</v>
      </c>
      <c r="R79" s="67">
        <v>9661.5834523100002</v>
      </c>
      <c r="S79" s="67">
        <v>19796.92800566</v>
      </c>
      <c r="T79" s="67">
        <v>14980.232307249998</v>
      </c>
      <c r="U79" s="67">
        <v>164.94595984999998</v>
      </c>
      <c r="V79" s="67">
        <v>204.71155371</v>
      </c>
      <c r="W79" s="67">
        <v>293.465845</v>
      </c>
      <c r="X79" s="67">
        <v>264.66328959999993</v>
      </c>
      <c r="Y79" s="67">
        <v>831.59685921000005</v>
      </c>
      <c r="Z79" s="67">
        <v>59.224926729999993</v>
      </c>
      <c r="AA79" s="67">
        <v>4173.2732058499996</v>
      </c>
      <c r="AB79" s="67">
        <v>2765.0645234499998</v>
      </c>
      <c r="AC79" s="67">
        <v>3525.3289433499999</v>
      </c>
      <c r="AD79" s="67">
        <v>1646.0018012199996</v>
      </c>
      <c r="AE79" s="67">
        <v>1326.0667165</v>
      </c>
      <c r="AF79" s="67">
        <v>333.51304467999989</v>
      </c>
      <c r="AG79" s="67">
        <v>646.14749373000006</v>
      </c>
      <c r="AH79" s="67">
        <v>1862.27099484</v>
      </c>
      <c r="AI79" s="67">
        <v>3289.1735907699999</v>
      </c>
      <c r="AJ79" s="68">
        <v>13461.139146040003</v>
      </c>
      <c r="AL79" s="68">
        <v>0</v>
      </c>
    </row>
    <row r="80" spans="1:38" s="13" customFormat="1" ht="15" customHeight="1" x14ac:dyDescent="0.2">
      <c r="C80" s="1356" t="s">
        <v>258</v>
      </c>
      <c r="D80" s="1357"/>
      <c r="E80" s="1357"/>
      <c r="F80" s="1357"/>
      <c r="G80" s="1357"/>
      <c r="H80" s="1358"/>
      <c r="I80" s="33">
        <v>16453.389941280002</v>
      </c>
      <c r="J80" s="90">
        <v>1600.8520090800002</v>
      </c>
      <c r="K80" s="91">
        <v>45.934635249999999</v>
      </c>
      <c r="L80" s="91">
        <v>198.45094309999999</v>
      </c>
      <c r="M80" s="91">
        <v>306.38589798000004</v>
      </c>
      <c r="N80" s="91">
        <v>3393.57019984</v>
      </c>
      <c r="O80" s="91">
        <v>22.12972607</v>
      </c>
      <c r="P80" s="91">
        <v>203.52893531000001</v>
      </c>
      <c r="Q80" s="91">
        <v>123.14898416</v>
      </c>
      <c r="R80" s="91">
        <v>1084.9341049499999</v>
      </c>
      <c r="S80" s="91">
        <v>1499.2883648899999</v>
      </c>
      <c r="T80" s="91">
        <v>1563.3494121399997</v>
      </c>
      <c r="U80" s="91">
        <v>20.261808429999999</v>
      </c>
      <c r="V80" s="91">
        <v>24.378656819999996</v>
      </c>
      <c r="W80" s="91">
        <v>49.206082519999995</v>
      </c>
      <c r="X80" s="91">
        <v>11.76304225</v>
      </c>
      <c r="Y80" s="91">
        <v>96.770146620000006</v>
      </c>
      <c r="Z80" s="91">
        <v>9.4115414000000008</v>
      </c>
      <c r="AA80" s="91">
        <v>1906.9460245100001</v>
      </c>
      <c r="AB80" s="91">
        <v>177.11290746999998</v>
      </c>
      <c r="AC80" s="91">
        <v>382.93277446000002</v>
      </c>
      <c r="AD80" s="91">
        <v>119.49657909999998</v>
      </c>
      <c r="AE80" s="91">
        <v>131.03057125999999</v>
      </c>
      <c r="AF80" s="91">
        <v>64.984091479999989</v>
      </c>
      <c r="AG80" s="91">
        <v>96.610335349999986</v>
      </c>
      <c r="AH80" s="91">
        <v>139.65629156</v>
      </c>
      <c r="AI80" s="91">
        <v>464.91610867999998</v>
      </c>
      <c r="AJ80" s="92">
        <v>2716.3397666000001</v>
      </c>
      <c r="AL80" s="92">
        <v>0</v>
      </c>
    </row>
    <row r="81" spans="3:38" s="96" customFormat="1" ht="15" customHeight="1" x14ac:dyDescent="0.2">
      <c r="C81" s="1340" t="s">
        <v>239</v>
      </c>
      <c r="D81" s="1345"/>
      <c r="E81" s="1345"/>
      <c r="F81" s="1345"/>
      <c r="G81" s="1345"/>
      <c r="H81" s="1346"/>
      <c r="I81" s="97">
        <v>0</v>
      </c>
      <c r="J81" s="99">
        <v>0</v>
      </c>
      <c r="K81" s="116">
        <v>0</v>
      </c>
      <c r="L81" s="100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0">
        <v>0</v>
      </c>
      <c r="S81" s="100">
        <v>0</v>
      </c>
      <c r="T81" s="100">
        <v>0</v>
      </c>
      <c r="U81" s="100">
        <v>0</v>
      </c>
      <c r="V81" s="100">
        <v>0</v>
      </c>
      <c r="W81" s="100">
        <v>0</v>
      </c>
      <c r="X81" s="100">
        <v>0</v>
      </c>
      <c r="Y81" s="100">
        <v>0</v>
      </c>
      <c r="Z81" s="100">
        <v>0</v>
      </c>
      <c r="AA81" s="100">
        <v>0</v>
      </c>
      <c r="AB81" s="100">
        <v>0</v>
      </c>
      <c r="AC81" s="100">
        <v>0</v>
      </c>
      <c r="AD81" s="100">
        <v>0</v>
      </c>
      <c r="AE81" s="116">
        <v>0</v>
      </c>
      <c r="AF81" s="100">
        <v>0</v>
      </c>
      <c r="AG81" s="100">
        <v>0</v>
      </c>
      <c r="AH81" s="100">
        <v>0</v>
      </c>
      <c r="AI81" s="100">
        <v>0</v>
      </c>
      <c r="AJ81" s="101">
        <v>0</v>
      </c>
      <c r="AL81" s="101">
        <v>0</v>
      </c>
    </row>
    <row r="82" spans="3:38" s="96" customFormat="1" ht="15" customHeight="1" x14ac:dyDescent="0.2">
      <c r="C82" s="1331" t="s">
        <v>252</v>
      </c>
      <c r="D82" s="1338"/>
      <c r="E82" s="1338"/>
      <c r="F82" s="1338"/>
      <c r="G82" s="1338"/>
      <c r="H82" s="1339"/>
      <c r="I82" s="18">
        <v>256.73858536</v>
      </c>
      <c r="J82" s="99">
        <v>27.916906146666665</v>
      </c>
      <c r="K82" s="116">
        <v>0.74618094666666657</v>
      </c>
      <c r="L82" s="100">
        <v>11.047244066666668</v>
      </c>
      <c r="M82" s="100">
        <v>5.3946732266666668</v>
      </c>
      <c r="N82" s="100">
        <v>48.663972466666671</v>
      </c>
      <c r="O82" s="100">
        <v>0</v>
      </c>
      <c r="P82" s="100">
        <v>0</v>
      </c>
      <c r="Q82" s="100">
        <v>1.9044239999999999</v>
      </c>
      <c r="R82" s="100">
        <v>10.583636506666666</v>
      </c>
      <c r="S82" s="100">
        <v>50.81430773333333</v>
      </c>
      <c r="T82" s="100">
        <v>7.0221215333333342</v>
      </c>
      <c r="U82" s="100">
        <v>0</v>
      </c>
      <c r="V82" s="100">
        <v>0</v>
      </c>
      <c r="W82" s="100">
        <v>2.5487214133333334</v>
      </c>
      <c r="X82" s="100">
        <v>0</v>
      </c>
      <c r="Y82" s="100">
        <v>3.8379188133333337</v>
      </c>
      <c r="Z82" s="100">
        <v>0</v>
      </c>
      <c r="AA82" s="100">
        <v>12.924531599999998</v>
      </c>
      <c r="AB82" s="100">
        <v>7.6598958533333343</v>
      </c>
      <c r="AC82" s="100">
        <v>31.00872222666667</v>
      </c>
      <c r="AD82" s="100">
        <v>7.4999999999999997E-2</v>
      </c>
      <c r="AE82" s="116">
        <v>3.1317156533333335</v>
      </c>
      <c r="AF82" s="100">
        <v>0</v>
      </c>
      <c r="AG82" s="100">
        <v>6.1319796799999997</v>
      </c>
      <c r="AH82" s="100">
        <v>1.8933971866666668</v>
      </c>
      <c r="AI82" s="100">
        <v>7.0011166400000002</v>
      </c>
      <c r="AJ82" s="101">
        <v>16.432119666666665</v>
      </c>
      <c r="AL82" s="101">
        <v>0</v>
      </c>
    </row>
    <row r="83" spans="3:38" s="96" customFormat="1" ht="15" customHeight="1" x14ac:dyDescent="0.2">
      <c r="C83" s="1334" t="s">
        <v>241</v>
      </c>
      <c r="D83" s="1369"/>
      <c r="E83" s="1369"/>
      <c r="F83" s="1369"/>
      <c r="G83" s="1369"/>
      <c r="H83" s="1370"/>
      <c r="I83" s="98">
        <v>21681.114669680002</v>
      </c>
      <c r="J83" s="99">
        <v>2106.5524392933335</v>
      </c>
      <c r="K83" s="116">
        <v>60.499999386666666</v>
      </c>
      <c r="L83" s="100">
        <v>253.5540134</v>
      </c>
      <c r="M83" s="100">
        <v>403.11985741333336</v>
      </c>
      <c r="N83" s="100">
        <v>4476.0962939866668</v>
      </c>
      <c r="O83" s="100">
        <v>29.506301426666667</v>
      </c>
      <c r="P83" s="100">
        <v>271.37191374666668</v>
      </c>
      <c r="Q83" s="100">
        <v>162.29422154666665</v>
      </c>
      <c r="R83" s="100">
        <v>1435.9951700933332</v>
      </c>
      <c r="S83" s="100">
        <v>1948.2368454533332</v>
      </c>
      <c r="T83" s="100">
        <v>2077.4437613199998</v>
      </c>
      <c r="U83" s="100">
        <v>27.015744573333333</v>
      </c>
      <c r="V83" s="100">
        <v>32.504875759999997</v>
      </c>
      <c r="W83" s="100">
        <v>63.059388613333333</v>
      </c>
      <c r="X83" s="100">
        <v>15.684056333333332</v>
      </c>
      <c r="Y83" s="100">
        <v>125.18894334666668</v>
      </c>
      <c r="Z83" s="100">
        <v>12.548721866666668</v>
      </c>
      <c r="AA83" s="100">
        <v>2529.6701677466667</v>
      </c>
      <c r="AB83" s="100">
        <v>228.49064744</v>
      </c>
      <c r="AC83" s="100">
        <v>479.56831038666667</v>
      </c>
      <c r="AD83" s="100">
        <v>159.25377213333331</v>
      </c>
      <c r="AE83" s="116">
        <v>171.57571269333332</v>
      </c>
      <c r="AF83" s="100">
        <v>86.645455306666662</v>
      </c>
      <c r="AG83" s="100">
        <v>122.68180078666667</v>
      </c>
      <c r="AH83" s="100">
        <v>184.31499155999998</v>
      </c>
      <c r="AI83" s="100">
        <v>612.88702826666668</v>
      </c>
      <c r="AJ83" s="101">
        <v>3605.3542358</v>
      </c>
      <c r="AL83" s="101">
        <v>0</v>
      </c>
    </row>
    <row r="84" spans="3:38" s="96" customFormat="1" ht="15" customHeight="1" x14ac:dyDescent="0.2">
      <c r="C84" s="1371"/>
      <c r="D84" s="1345"/>
      <c r="E84" s="1345"/>
      <c r="F84" s="1345"/>
      <c r="G84" s="1345"/>
      <c r="H84" s="1346"/>
      <c r="I84" s="18"/>
      <c r="J84" s="99"/>
      <c r="K84" s="116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16"/>
      <c r="AF84" s="100"/>
      <c r="AG84" s="100"/>
      <c r="AH84" s="100"/>
      <c r="AI84" s="100"/>
      <c r="AJ84" s="101"/>
      <c r="AL84" s="101"/>
    </row>
    <row r="85" spans="3:38" s="96" customFormat="1" ht="15" customHeight="1" thickBot="1" x14ac:dyDescent="0.25">
      <c r="C85" s="1365" t="s">
        <v>259</v>
      </c>
      <c r="D85" s="1366"/>
      <c r="E85" s="1366"/>
      <c r="F85" s="1366"/>
      <c r="G85" s="1366"/>
      <c r="H85" s="1367"/>
      <c r="I85" s="18">
        <v>-5484.4633137600003</v>
      </c>
      <c r="J85" s="99">
        <v>-533.61733636000008</v>
      </c>
      <c r="K85" s="116">
        <v>-15.311545083333334</v>
      </c>
      <c r="L85" s="100">
        <v>-66.150314366666663</v>
      </c>
      <c r="M85" s="100">
        <v>-102.12863266000001</v>
      </c>
      <c r="N85" s="100">
        <v>-1131.1900666133333</v>
      </c>
      <c r="O85" s="100">
        <v>-7.3765753566666667</v>
      </c>
      <c r="P85" s="100">
        <v>-67.842978436666669</v>
      </c>
      <c r="Q85" s="100">
        <v>-41.049661386666664</v>
      </c>
      <c r="R85" s="100">
        <v>-361.64470164999994</v>
      </c>
      <c r="S85" s="100">
        <v>-499.76278829666666</v>
      </c>
      <c r="T85" s="100">
        <v>-521.11647071333323</v>
      </c>
      <c r="U85" s="100">
        <v>-6.7539361433333331</v>
      </c>
      <c r="V85" s="100">
        <v>-8.1262189399999993</v>
      </c>
      <c r="W85" s="100">
        <v>-16.402027506666666</v>
      </c>
      <c r="X85" s="100">
        <v>-3.9210140833333331</v>
      </c>
      <c r="Y85" s="100">
        <v>-32.256715540000002</v>
      </c>
      <c r="Z85" s="100">
        <v>-3.1371804666666669</v>
      </c>
      <c r="AA85" s="100">
        <v>-635.64867483666671</v>
      </c>
      <c r="AB85" s="100">
        <v>-59.037635823333332</v>
      </c>
      <c r="AC85" s="100">
        <v>-127.64425815333334</v>
      </c>
      <c r="AD85" s="100">
        <v>-39.832193033333326</v>
      </c>
      <c r="AE85" s="116">
        <v>-43.676857086666665</v>
      </c>
      <c r="AF85" s="100">
        <v>-21.661363826666665</v>
      </c>
      <c r="AG85" s="100">
        <v>-32.203445116666664</v>
      </c>
      <c r="AH85" s="100">
        <v>-46.552097186666664</v>
      </c>
      <c r="AI85" s="100">
        <v>-154.97203622666666</v>
      </c>
      <c r="AJ85" s="101">
        <v>-905.44658886666662</v>
      </c>
      <c r="AL85" s="110">
        <v>0</v>
      </c>
    </row>
    <row r="86" spans="3:38" s="13" customFormat="1" ht="20.100000000000001" customHeight="1" thickBot="1" x14ac:dyDescent="0.25">
      <c r="C86" s="1353" t="s">
        <v>243</v>
      </c>
      <c r="D86" s="1354"/>
      <c r="E86" s="1354"/>
      <c r="F86" s="1354"/>
      <c r="G86" s="1354"/>
      <c r="H86" s="1355"/>
      <c r="I86" s="65">
        <v>129429.79914685003</v>
      </c>
      <c r="J86" s="66">
        <v>5243.5650756200002</v>
      </c>
      <c r="K86" s="67">
        <v>416.93337250000002</v>
      </c>
      <c r="L86" s="67">
        <v>1593.9693724099998</v>
      </c>
      <c r="M86" s="67">
        <v>2697.4780006700003</v>
      </c>
      <c r="N86" s="67">
        <v>26213.801030470004</v>
      </c>
      <c r="O86" s="67">
        <v>175.66090872999999</v>
      </c>
      <c r="P86" s="67">
        <v>1439.1752150099999</v>
      </c>
      <c r="Q86" s="67">
        <v>1804.4959012000006</v>
      </c>
      <c r="R86" s="67">
        <v>10746.51755726</v>
      </c>
      <c r="S86" s="67">
        <v>21296.216370549999</v>
      </c>
      <c r="T86" s="67">
        <v>16543.581719389997</v>
      </c>
      <c r="U86" s="67">
        <v>185.20776827999998</v>
      </c>
      <c r="V86" s="67">
        <v>229.09021053000001</v>
      </c>
      <c r="W86" s="67">
        <v>342.67192752</v>
      </c>
      <c r="X86" s="67">
        <v>276.42633184999994</v>
      </c>
      <c r="Y86" s="67">
        <v>928.36700583000004</v>
      </c>
      <c r="Z86" s="67">
        <v>68.636468129999997</v>
      </c>
      <c r="AA86" s="67">
        <v>6080.2192303599995</v>
      </c>
      <c r="AB86" s="67">
        <v>2942.17743092</v>
      </c>
      <c r="AC86" s="67">
        <v>3908.2617178099999</v>
      </c>
      <c r="AD86" s="67">
        <v>1765.4983803199996</v>
      </c>
      <c r="AE86" s="67">
        <v>1457.09728776</v>
      </c>
      <c r="AF86" s="67">
        <v>398.49713615999985</v>
      </c>
      <c r="AG86" s="67">
        <v>742.75782908000008</v>
      </c>
      <c r="AH86" s="67">
        <v>2001.9272864</v>
      </c>
      <c r="AI86" s="67">
        <v>3754.0896994499999</v>
      </c>
      <c r="AJ86" s="68">
        <v>16177.478912640003</v>
      </c>
      <c r="AL86" s="68">
        <v>0</v>
      </c>
    </row>
    <row r="87" spans="3:38" ht="15" customHeight="1" x14ac:dyDescent="0.2">
      <c r="C87" s="1372" t="s">
        <v>26</v>
      </c>
      <c r="D87" s="1373"/>
      <c r="E87" s="1373"/>
      <c r="F87" s="1373"/>
      <c r="G87" s="1373"/>
      <c r="H87" s="1374"/>
      <c r="I87" s="22">
        <v>1496.9680142300001</v>
      </c>
    </row>
    <row r="88" spans="3:38" ht="15" customHeight="1" x14ac:dyDescent="0.2">
      <c r="C88" s="1360" t="s">
        <v>27</v>
      </c>
      <c r="D88" s="1338"/>
      <c r="E88" s="1338"/>
      <c r="F88" s="1338"/>
      <c r="G88" s="1338"/>
      <c r="H88" s="1339"/>
      <c r="I88" s="22">
        <v>0</v>
      </c>
      <c r="K88" s="181" t="s">
        <v>321</v>
      </c>
      <c r="L88" s="182"/>
      <c r="M88" s="184"/>
      <c r="N88" s="185"/>
      <c r="AJ88" s="408"/>
    </row>
    <row r="89" spans="3:38" ht="15" customHeight="1" x14ac:dyDescent="0.2">
      <c r="C89" s="1360" t="s">
        <v>245</v>
      </c>
      <c r="D89" s="1338"/>
      <c r="E89" s="1338"/>
      <c r="F89" s="1338"/>
      <c r="G89" s="1338"/>
      <c r="H89" s="1339"/>
      <c r="I89" s="22">
        <v>0</v>
      </c>
      <c r="K89" s="183" t="s">
        <v>318</v>
      </c>
      <c r="L89" s="179"/>
      <c r="M89" s="186"/>
      <c r="N89" s="180">
        <v>4386.3739897239184</v>
      </c>
      <c r="Q89" s="367"/>
      <c r="Z89" s="368"/>
    </row>
    <row r="90" spans="3:38" ht="15" customHeight="1" thickBot="1" x14ac:dyDescent="0.25">
      <c r="C90" s="1368" t="s">
        <v>25</v>
      </c>
      <c r="D90" s="1366"/>
      <c r="E90" s="1366"/>
      <c r="F90" s="1366"/>
      <c r="G90" s="1366"/>
      <c r="H90" s="1367"/>
      <c r="I90" s="22">
        <v>8613.7740108500002</v>
      </c>
      <c r="Q90" s="365"/>
      <c r="W90" s="367"/>
      <c r="Z90" s="368"/>
    </row>
    <row r="91" spans="3:38" ht="20.100000000000001" customHeight="1" thickBot="1" x14ac:dyDescent="0.25">
      <c r="C91" s="1353" t="s">
        <v>248</v>
      </c>
      <c r="D91" s="1354"/>
      <c r="E91" s="1354"/>
      <c r="F91" s="1354"/>
      <c r="G91" s="1354"/>
      <c r="H91" s="1355"/>
      <c r="I91" s="65">
        <v>139540.54117193003</v>
      </c>
      <c r="Q91" s="365"/>
      <c r="W91" s="367"/>
    </row>
    <row r="92" spans="3:38" ht="13.5" thickBot="1" x14ac:dyDescent="0.25">
      <c r="I92" s="371"/>
      <c r="J92" s="371"/>
      <c r="K92" s="371"/>
      <c r="L92" s="371"/>
      <c r="M92" s="371"/>
      <c r="N92" s="371"/>
      <c r="O92" s="371"/>
      <c r="P92" s="371"/>
      <c r="Q92" s="371"/>
      <c r="R92" s="371"/>
      <c r="S92" s="371"/>
      <c r="T92" s="371"/>
      <c r="U92" s="371"/>
      <c r="V92" s="371"/>
      <c r="W92" s="371"/>
      <c r="X92" s="371"/>
      <c r="Y92" s="371"/>
      <c r="Z92" s="371"/>
      <c r="AA92" s="371"/>
      <c r="AB92" s="371"/>
      <c r="AC92" s="371"/>
      <c r="AD92" s="371"/>
      <c r="AE92" s="371"/>
      <c r="AF92" s="371"/>
      <c r="AG92" s="371"/>
      <c r="AH92" s="371"/>
      <c r="AI92" s="371"/>
      <c r="AJ92" s="371"/>
      <c r="AL92" s="371"/>
    </row>
    <row r="93" spans="3:38" s="13" customFormat="1" ht="20.100000000000001" customHeight="1" thickBot="1" x14ac:dyDescent="0.25">
      <c r="C93" s="1353" t="s">
        <v>254</v>
      </c>
      <c r="D93" s="1354"/>
      <c r="E93" s="1354"/>
      <c r="F93" s="1354"/>
      <c r="G93" s="1354"/>
      <c r="H93" s="1355"/>
      <c r="I93" s="65">
        <v>13417862.203847013</v>
      </c>
      <c r="J93" s="438">
        <v>395096.1</v>
      </c>
      <c r="K93" s="439">
        <v>40031.187749258614</v>
      </c>
      <c r="L93" s="439">
        <v>150809.9719555355</v>
      </c>
      <c r="M93" s="439">
        <v>256551.86384924856</v>
      </c>
      <c r="N93" s="439">
        <v>2822208</v>
      </c>
      <c r="O93" s="439">
        <v>16932.166700000002</v>
      </c>
      <c r="P93" s="439">
        <v>142620</v>
      </c>
      <c r="Q93" s="439">
        <v>195430.28</v>
      </c>
      <c r="R93" s="439">
        <v>1046296</v>
      </c>
      <c r="S93" s="439">
        <v>2123734.9730000002</v>
      </c>
      <c r="T93" s="439">
        <v>1611767.03</v>
      </c>
      <c r="U93" s="439">
        <v>18874.78</v>
      </c>
      <c r="V93" s="439">
        <v>22068.222721402693</v>
      </c>
      <c r="W93" s="439">
        <v>32312.936000000002</v>
      </c>
      <c r="X93" s="439">
        <v>28358.799999999999</v>
      </c>
      <c r="Y93" s="439">
        <v>94491.375496964218</v>
      </c>
      <c r="Z93" s="439">
        <v>6913.3109999999997</v>
      </c>
      <c r="AA93" s="439">
        <v>648536</v>
      </c>
      <c r="AB93" s="439">
        <v>320153.59999999998</v>
      </c>
      <c r="AC93" s="439">
        <v>370114.28905987222</v>
      </c>
      <c r="AD93" s="439">
        <v>164316.57999999999</v>
      </c>
      <c r="AE93" s="439">
        <v>131441.27338230138</v>
      </c>
      <c r="AF93" s="439">
        <v>35736.480000000003</v>
      </c>
      <c r="AG93" s="439">
        <v>70706.8</v>
      </c>
      <c r="AH93" s="439">
        <v>200836</v>
      </c>
      <c r="AI93" s="439">
        <v>436521.27557576646</v>
      </c>
      <c r="AJ93" s="440">
        <v>2035002.9073566615</v>
      </c>
      <c r="AL93" s="440">
        <v>42550.839567460614</v>
      </c>
    </row>
    <row r="96" spans="3:38" x14ac:dyDescent="0.2">
      <c r="C96" s="432" t="s">
        <v>180</v>
      </c>
    </row>
  </sheetData>
  <mergeCells count="21">
    <mergeCell ref="C82:H82"/>
    <mergeCell ref="C83:H83"/>
    <mergeCell ref="C90:H90"/>
    <mergeCell ref="C91:H91"/>
    <mergeCell ref="C93:H93"/>
    <mergeCell ref="C84:H84"/>
    <mergeCell ref="C85:H85"/>
    <mergeCell ref="C86:H86"/>
    <mergeCell ref="C87:H87"/>
    <mergeCell ref="C88:H88"/>
    <mergeCell ref="C89:H89"/>
    <mergeCell ref="C77:H77"/>
    <mergeCell ref="C78:H78"/>
    <mergeCell ref="C79:H79"/>
    <mergeCell ref="C80:H80"/>
    <mergeCell ref="C81:H81"/>
    <mergeCell ref="C3:D3"/>
    <mergeCell ref="C71:D71"/>
    <mergeCell ref="C74:H74"/>
    <mergeCell ref="C75:H75"/>
    <mergeCell ref="C76:H76"/>
  </mergeCells>
  <conditionalFormatting sqref="B5:B35 B48 B66 B69:B70">
    <cfRule type="cellIs" dxfId="51" priority="6" stopIfTrue="1" operator="notBetween">
      <formula>-1</formula>
      <formula>1</formula>
    </cfRule>
  </conditionalFormatting>
  <conditionalFormatting sqref="E3:I3">
    <cfRule type="cellIs" dxfId="50" priority="4" stopIfTrue="1" operator="equal">
      <formula>"!!!ERROR!!!"</formula>
    </cfRule>
  </conditionalFormatting>
  <conditionalFormatting sqref="E5:AJ35 E40:AJ70">
    <cfRule type="cellIs" dxfId="49" priority="3" stopIfTrue="1" operator="lessThan">
      <formula>0</formula>
    </cfRule>
  </conditionalFormatting>
  <conditionalFormatting sqref="J73:AL73">
    <cfRule type="cellIs" dxfId="48" priority="7" stopIfTrue="1" operator="notEqual">
      <formula>0</formula>
    </cfRule>
  </conditionalFormatting>
  <conditionalFormatting sqref="AL5:AL35 AL40:AL70">
    <cfRule type="cellIs" dxfId="47" priority="5" stopIfTrue="1" operator="lessThan">
      <formula>0</formula>
    </cfRule>
  </conditionalFormatting>
  <pageMargins left="0.75" right="0.75" top="1" bottom="1" header="0.5" footer="0.5"/>
  <pageSetup paperSize="8" scale="43" orientation="landscape" r:id="rId1"/>
  <headerFooter alignWithMargins="0"/>
  <ignoredErrors>
    <ignoredError sqref="C5 C33 C48 C66:C70" numberStoredAsText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/>
  <dimension ref="A1:AL96"/>
  <sheetViews>
    <sheetView showGridLines="0" topLeftCell="B1" zoomScaleNormal="100" workbookViewId="0">
      <pane xSplit="3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B1" sqref="B1"/>
    </sheetView>
  </sheetViews>
  <sheetFormatPr defaultColWidth="9.140625" defaultRowHeight="12.75" x14ac:dyDescent="0.2"/>
  <cols>
    <col min="1" max="1" width="11.140625" style="69" customWidth="1"/>
    <col min="2" max="2" width="1.85546875" style="69" customWidth="1"/>
    <col min="3" max="3" width="11.5703125" style="69" customWidth="1"/>
    <col min="4" max="4" width="44.140625" style="69" customWidth="1"/>
    <col min="5" max="5" width="17" style="69" bestFit="1" customWidth="1"/>
    <col min="6" max="6" width="18" style="69" bestFit="1" customWidth="1"/>
    <col min="7" max="8" width="13.85546875" style="69" customWidth="1"/>
    <col min="9" max="9" width="16" style="69" bestFit="1" customWidth="1"/>
    <col min="10" max="10" width="13.140625" style="69" customWidth="1"/>
    <col min="11" max="11" width="11.42578125" style="69" customWidth="1"/>
    <col min="12" max="12" width="11.85546875" style="69" bestFit="1" customWidth="1"/>
    <col min="13" max="13" width="11" style="69" customWidth="1"/>
    <col min="14" max="14" width="12.5703125" style="69" customWidth="1"/>
    <col min="15" max="15" width="9.85546875" style="69" bestFit="1" customWidth="1"/>
    <col min="16" max="17" width="11" style="69" customWidth="1"/>
    <col min="18" max="20" width="12.5703125" style="69" customWidth="1"/>
    <col min="21" max="21" width="12.140625" style="69" bestFit="1" customWidth="1"/>
    <col min="22" max="22" width="9.85546875" style="69" bestFit="1" customWidth="1"/>
    <col min="23" max="23" width="11.140625" style="69" bestFit="1" customWidth="1"/>
    <col min="24" max="25" width="11" style="69" customWidth="1"/>
    <col min="26" max="26" width="11.5703125" style="69" customWidth="1"/>
    <col min="27" max="27" width="9.85546875" style="69" bestFit="1" customWidth="1"/>
    <col min="28" max="28" width="12" style="69" bestFit="1" customWidth="1"/>
    <col min="29" max="29" width="11" style="69" customWidth="1"/>
    <col min="30" max="30" width="12.140625" style="69" bestFit="1" customWidth="1"/>
    <col min="31" max="31" width="11.5703125" style="69" customWidth="1"/>
    <col min="32" max="32" width="11" style="69" customWidth="1"/>
    <col min="33" max="33" width="10.42578125" style="69" bestFit="1" customWidth="1"/>
    <col min="34" max="34" width="11.85546875" style="69" customWidth="1"/>
    <col min="35" max="35" width="11" style="69" customWidth="1"/>
    <col min="36" max="36" width="13.42578125" style="69" bestFit="1" customWidth="1"/>
    <col min="37" max="37" width="12" style="69" bestFit="1" customWidth="1"/>
    <col min="38" max="38" width="1.5703125" style="69" customWidth="1"/>
    <col min="39" max="39" width="9.42578125" style="69" bestFit="1" customWidth="1"/>
    <col min="40" max="40" width="1.85546875" style="69" customWidth="1"/>
    <col min="41" max="16384" width="9.140625" style="69"/>
  </cols>
  <sheetData>
    <row r="1" spans="1:37" s="1" customFormat="1" x14ac:dyDescent="0.2">
      <c r="D1" s="2"/>
      <c r="E1" s="234"/>
      <c r="F1" s="234"/>
      <c r="G1" s="234"/>
      <c r="H1" s="234"/>
      <c r="I1" s="234"/>
    </row>
    <row r="2" spans="1:37" s="1" customFormat="1" ht="12.75" customHeight="1" thickBot="1" x14ac:dyDescent="0.25">
      <c r="D2" s="4"/>
      <c r="E2" s="4"/>
      <c r="F2" s="4"/>
      <c r="G2" s="4"/>
      <c r="H2" s="4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12"/>
    </row>
    <row r="3" spans="1:37" s="5" customFormat="1" ht="23.25" customHeight="1" thickBot="1" x14ac:dyDescent="0.25">
      <c r="C3" s="1361" t="s">
        <v>319</v>
      </c>
      <c r="D3" s="1362"/>
      <c r="E3" s="6" t="s">
        <v>228</v>
      </c>
      <c r="F3" s="6" t="s">
        <v>229</v>
      </c>
      <c r="G3" s="6" t="s">
        <v>173</v>
      </c>
      <c r="H3" s="6" t="s">
        <v>230</v>
      </c>
      <c r="I3" s="6" t="s">
        <v>231</v>
      </c>
      <c r="J3" s="7" t="s">
        <v>0</v>
      </c>
      <c r="K3" s="111" t="s">
        <v>30</v>
      </c>
      <c r="L3" s="8" t="s">
        <v>15</v>
      </c>
      <c r="M3" s="8" t="s">
        <v>1</v>
      </c>
      <c r="N3" s="8" t="s">
        <v>2</v>
      </c>
      <c r="O3" s="8" t="s">
        <v>16</v>
      </c>
      <c r="P3" s="8" t="s">
        <v>6</v>
      </c>
      <c r="Q3" s="8" t="s">
        <v>3</v>
      </c>
      <c r="R3" s="8" t="s">
        <v>4</v>
      </c>
      <c r="S3" s="8" t="s">
        <v>5</v>
      </c>
      <c r="T3" s="8" t="s">
        <v>95</v>
      </c>
      <c r="U3" s="111" t="s">
        <v>7</v>
      </c>
      <c r="V3" s="8" t="s">
        <v>17</v>
      </c>
      <c r="W3" s="8" t="s">
        <v>18</v>
      </c>
      <c r="X3" s="8" t="s">
        <v>19</v>
      </c>
      <c r="Y3" s="8" t="s">
        <v>8</v>
      </c>
      <c r="Z3" s="8" t="s">
        <v>20</v>
      </c>
      <c r="AA3" s="8" t="s">
        <v>21</v>
      </c>
      <c r="AB3" s="8" t="s">
        <v>9</v>
      </c>
      <c r="AC3" s="8" t="s">
        <v>10</v>
      </c>
      <c r="AD3" s="8" t="s">
        <v>22</v>
      </c>
      <c r="AE3" s="8" t="s">
        <v>11</v>
      </c>
      <c r="AF3" s="8" t="s">
        <v>31</v>
      </c>
      <c r="AG3" s="8" t="s">
        <v>23</v>
      </c>
      <c r="AH3" s="8" t="s">
        <v>24</v>
      </c>
      <c r="AI3" s="8" t="s">
        <v>12</v>
      </c>
      <c r="AJ3" s="8" t="s">
        <v>13</v>
      </c>
      <c r="AK3" s="9" t="s">
        <v>14</v>
      </c>
    </row>
    <row r="4" spans="1:37" s="1" customFormat="1" ht="11.25" customHeight="1" thickBot="1" x14ac:dyDescent="0.25">
      <c r="D4" s="129"/>
      <c r="E4" s="1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37" s="122" customFormat="1" ht="18" customHeight="1" x14ac:dyDescent="0.2">
      <c r="A5" s="238"/>
      <c r="B5" s="121"/>
      <c r="C5" s="240" t="s">
        <v>32</v>
      </c>
      <c r="D5" s="241" t="s">
        <v>265</v>
      </c>
      <c r="E5" s="242">
        <v>71238.240330479981</v>
      </c>
      <c r="F5" s="393">
        <v>2020.37170827</v>
      </c>
      <c r="G5" s="393">
        <v>1062.516564750581</v>
      </c>
      <c r="H5" s="393">
        <v>962.29598626609709</v>
      </c>
      <c r="I5" s="393">
        <v>67193.056071193307</v>
      </c>
      <c r="J5" s="245">
        <v>1566.0282834147802</v>
      </c>
      <c r="K5" s="245">
        <v>986.36286221195405</v>
      </c>
      <c r="L5" s="245">
        <v>3652.8331555413379</v>
      </c>
      <c r="M5" s="245">
        <v>323.77837951828479</v>
      </c>
      <c r="N5" s="245">
        <v>6134.5414390372034</v>
      </c>
      <c r="O5" s="245">
        <v>707.53550191041086</v>
      </c>
      <c r="P5" s="245">
        <v>290.96784172025446</v>
      </c>
      <c r="Q5" s="245">
        <v>4476.8715065099414</v>
      </c>
      <c r="R5" s="245">
        <v>6636.1237540295951</v>
      </c>
      <c r="S5" s="245">
        <v>4112.0803142441046</v>
      </c>
      <c r="T5" s="245">
        <v>23.084070820616258</v>
      </c>
      <c r="U5" s="245">
        <v>6517.6532842652741</v>
      </c>
      <c r="V5" s="245">
        <v>128.55999199275999</v>
      </c>
      <c r="W5" s="245">
        <v>695.8958761468698</v>
      </c>
      <c r="X5" s="245">
        <v>1221.0836732063626</v>
      </c>
      <c r="Y5" s="245">
        <v>182.18989156635814</v>
      </c>
      <c r="Z5" s="245">
        <v>4086.8206402671549</v>
      </c>
      <c r="AA5" s="245">
        <v>120.67027348130252</v>
      </c>
      <c r="AB5" s="245">
        <v>1054.0244864744679</v>
      </c>
      <c r="AC5" s="245">
        <v>531.54730798009587</v>
      </c>
      <c r="AD5" s="245">
        <v>10848.397583116917</v>
      </c>
      <c r="AE5" s="245">
        <v>4568.2702860159989</v>
      </c>
      <c r="AF5" s="245">
        <v>3022.2290994534296</v>
      </c>
      <c r="AG5" s="245">
        <v>580.28758533076666</v>
      </c>
      <c r="AH5" s="245">
        <v>1439.1804552099613</v>
      </c>
      <c r="AI5" s="245">
        <v>548.38855551380198</v>
      </c>
      <c r="AJ5" s="245">
        <v>630.71296052869059</v>
      </c>
      <c r="AK5" s="376">
        <v>2106.9370116846267</v>
      </c>
    </row>
    <row r="6" spans="1:37" s="13" customFormat="1" ht="18" customHeight="1" x14ac:dyDescent="0.2">
      <c r="A6" s="123"/>
      <c r="B6" s="124"/>
      <c r="C6" s="247" t="s">
        <v>33</v>
      </c>
      <c r="D6" s="248" t="s">
        <v>266</v>
      </c>
      <c r="E6" s="249">
        <v>14306.912711720001</v>
      </c>
      <c r="F6" s="250">
        <v>1409.60881642</v>
      </c>
      <c r="G6" s="250">
        <v>982.5950003405809</v>
      </c>
      <c r="H6" s="250">
        <v>958.16389717609718</v>
      </c>
      <c r="I6" s="250">
        <v>10956.544997783321</v>
      </c>
      <c r="J6" s="252">
        <v>1101.0086186547801</v>
      </c>
      <c r="K6" s="252">
        <v>95.391031791953949</v>
      </c>
      <c r="L6" s="252">
        <v>90.821102511338481</v>
      </c>
      <c r="M6" s="252">
        <v>252.18053648828476</v>
      </c>
      <c r="N6" s="252">
        <v>1562.7034241172043</v>
      </c>
      <c r="O6" s="252">
        <v>26.328434190410839</v>
      </c>
      <c r="P6" s="252">
        <v>193.6836999902545</v>
      </c>
      <c r="Q6" s="252">
        <v>244.83652933994077</v>
      </c>
      <c r="R6" s="252">
        <v>1030.0711624895944</v>
      </c>
      <c r="S6" s="252">
        <v>1508.6464524541036</v>
      </c>
      <c r="T6" s="252">
        <v>23.029568470616255</v>
      </c>
      <c r="U6" s="252">
        <v>931.72823922527493</v>
      </c>
      <c r="V6" s="252">
        <v>24.608478222759985</v>
      </c>
      <c r="W6" s="252">
        <v>38.68003490686975</v>
      </c>
      <c r="X6" s="252">
        <v>121.19139421636281</v>
      </c>
      <c r="Y6" s="252">
        <v>163.07682966635815</v>
      </c>
      <c r="Z6" s="252">
        <v>178.34086326715453</v>
      </c>
      <c r="AA6" s="252">
        <v>10.764051381302504</v>
      </c>
      <c r="AB6" s="252">
        <v>659.92509504446798</v>
      </c>
      <c r="AC6" s="252">
        <v>240.45217286009589</v>
      </c>
      <c r="AD6" s="252">
        <v>190.4007718769177</v>
      </c>
      <c r="AE6" s="252">
        <v>133.25931633599802</v>
      </c>
      <c r="AF6" s="252">
        <v>68.996766163430138</v>
      </c>
      <c r="AG6" s="252">
        <v>44.520899860766711</v>
      </c>
      <c r="AH6" s="252">
        <v>58.429097709961383</v>
      </c>
      <c r="AI6" s="252">
        <v>180.31853892380198</v>
      </c>
      <c r="AJ6" s="252">
        <v>341.51139227869066</v>
      </c>
      <c r="AK6" s="377">
        <v>1441.6404953446267</v>
      </c>
    </row>
    <row r="7" spans="1:37" s="1" customFormat="1" ht="18" customHeight="1" x14ac:dyDescent="0.2">
      <c r="A7" s="125"/>
      <c r="B7" s="126"/>
      <c r="C7" s="254" t="s">
        <v>34</v>
      </c>
      <c r="D7" s="255" t="s">
        <v>267</v>
      </c>
      <c r="E7" s="256">
        <v>9590.4482399799963</v>
      </c>
      <c r="F7" s="394">
        <v>1024.2689598899999</v>
      </c>
      <c r="G7" s="394">
        <v>668.86921392000033</v>
      </c>
      <c r="H7" s="394">
        <v>660.29041645795985</v>
      </c>
      <c r="I7" s="394">
        <v>7237.0196497120369</v>
      </c>
      <c r="J7" s="259">
        <v>753.28063780915704</v>
      </c>
      <c r="K7" s="259">
        <v>11.606807689250816</v>
      </c>
      <c r="L7" s="259">
        <v>43.336507374950571</v>
      </c>
      <c r="M7" s="259">
        <v>163.922470936557</v>
      </c>
      <c r="N7" s="259">
        <v>1143.2276582251116</v>
      </c>
      <c r="O7" s="259">
        <v>15.064031979155182</v>
      </c>
      <c r="P7" s="259">
        <v>109.50638071181631</v>
      </c>
      <c r="Q7" s="259">
        <v>160.50176441377187</v>
      </c>
      <c r="R7" s="259">
        <v>795.65007332172377</v>
      </c>
      <c r="S7" s="259">
        <v>910.7254994998857</v>
      </c>
      <c r="T7" s="259">
        <v>14.863705443763397</v>
      </c>
      <c r="U7" s="259">
        <v>596.61072451301175</v>
      </c>
      <c r="V7" s="259">
        <v>15.749786231449772</v>
      </c>
      <c r="W7" s="259">
        <v>10.013878140528625</v>
      </c>
      <c r="X7" s="259">
        <v>9.610190575836782</v>
      </c>
      <c r="Y7" s="259">
        <v>28.092961847255641</v>
      </c>
      <c r="Z7" s="259">
        <v>40.190133999288705</v>
      </c>
      <c r="AA7" s="259">
        <v>4.7826946498554239</v>
      </c>
      <c r="AB7" s="259">
        <v>560.34895612290813</v>
      </c>
      <c r="AC7" s="259">
        <v>172.90889892188113</v>
      </c>
      <c r="AD7" s="259">
        <v>67.499315025980792</v>
      </c>
      <c r="AE7" s="259">
        <v>86.344905037328601</v>
      </c>
      <c r="AF7" s="259">
        <v>17.485650779554369</v>
      </c>
      <c r="AG7" s="259">
        <v>21.769985756235883</v>
      </c>
      <c r="AH7" s="259">
        <v>10.234756246995058</v>
      </c>
      <c r="AI7" s="259">
        <v>118.42663557588445</v>
      </c>
      <c r="AJ7" s="259">
        <v>241.24381767616731</v>
      </c>
      <c r="AK7" s="260">
        <v>1114.0208212067339</v>
      </c>
    </row>
    <row r="8" spans="1:37" s="1" customFormat="1" ht="18" customHeight="1" x14ac:dyDescent="0.2">
      <c r="A8" s="125"/>
      <c r="B8" s="126"/>
      <c r="C8" s="254" t="s">
        <v>35</v>
      </c>
      <c r="D8" s="255" t="s">
        <v>268</v>
      </c>
      <c r="E8" s="256">
        <v>28.523889049999998</v>
      </c>
      <c r="F8" s="394">
        <v>0.11920105</v>
      </c>
      <c r="G8" s="394">
        <v>0</v>
      </c>
      <c r="H8" s="394">
        <v>3.9350000000000003E-2</v>
      </c>
      <c r="I8" s="394">
        <v>28.365337999999998</v>
      </c>
      <c r="J8" s="259">
        <v>0.94720531999999991</v>
      </c>
      <c r="K8" s="259">
        <v>0</v>
      </c>
      <c r="L8" s="259">
        <v>1.01153</v>
      </c>
      <c r="M8" s="259">
        <v>0</v>
      </c>
      <c r="N8" s="259">
        <v>5.8872443399999996</v>
      </c>
      <c r="O8" s="259">
        <v>0</v>
      </c>
      <c r="P8" s="259">
        <v>0</v>
      </c>
      <c r="Q8" s="259">
        <v>0</v>
      </c>
      <c r="R8" s="259">
        <v>2.4456498300000002</v>
      </c>
      <c r="S8" s="259">
        <v>2.9044660200000001</v>
      </c>
      <c r="T8" s="259">
        <v>0</v>
      </c>
      <c r="U8" s="259">
        <v>13.939443959999997</v>
      </c>
      <c r="V8" s="259">
        <v>0</v>
      </c>
      <c r="W8" s="259">
        <v>0</v>
      </c>
      <c r="X8" s="259">
        <v>0</v>
      </c>
      <c r="Y8" s="259">
        <v>0.10086244999999999</v>
      </c>
      <c r="Z8" s="259">
        <v>0</v>
      </c>
      <c r="AA8" s="259">
        <v>0</v>
      </c>
      <c r="AB8" s="259">
        <v>9.4188000000000015E-3</v>
      </c>
      <c r="AC8" s="259">
        <v>0</v>
      </c>
      <c r="AD8" s="259">
        <v>0</v>
      </c>
      <c r="AE8" s="259">
        <v>0</v>
      </c>
      <c r="AF8" s="259">
        <v>0</v>
      </c>
      <c r="AG8" s="259">
        <v>0</v>
      </c>
      <c r="AH8" s="259">
        <v>0</v>
      </c>
      <c r="AI8" s="259">
        <v>0</v>
      </c>
      <c r="AJ8" s="259">
        <v>0</v>
      </c>
      <c r="AK8" s="260">
        <v>1.1195172799999999</v>
      </c>
    </row>
    <row r="9" spans="1:37" s="1" customFormat="1" ht="18" customHeight="1" x14ac:dyDescent="0.2">
      <c r="A9" s="125"/>
      <c r="B9" s="126"/>
      <c r="C9" s="254" t="s">
        <v>36</v>
      </c>
      <c r="D9" s="255" t="s">
        <v>269</v>
      </c>
      <c r="E9" s="256">
        <v>809.91091985000003</v>
      </c>
      <c r="F9" s="394">
        <v>48.792304669999993</v>
      </c>
      <c r="G9" s="394">
        <v>14.514201380000001</v>
      </c>
      <c r="H9" s="394">
        <v>209.83721471999999</v>
      </c>
      <c r="I9" s="394">
        <v>536.76719908000007</v>
      </c>
      <c r="J9" s="259">
        <v>54.782020209999992</v>
      </c>
      <c r="K9" s="259">
        <v>0.25364807</v>
      </c>
      <c r="L9" s="259">
        <v>0.40355400000000002</v>
      </c>
      <c r="M9" s="259">
        <v>28.448407339999999</v>
      </c>
      <c r="N9" s="259">
        <v>108.88670818999999</v>
      </c>
      <c r="O9" s="259">
        <v>7.6597639999999995E-2</v>
      </c>
      <c r="P9" s="259">
        <v>5.1353714999999998</v>
      </c>
      <c r="Q9" s="259">
        <v>8.7926745700000009</v>
      </c>
      <c r="R9" s="259">
        <v>25.120588389999998</v>
      </c>
      <c r="S9" s="259">
        <v>89.738786140000016</v>
      </c>
      <c r="T9" s="259">
        <v>0</v>
      </c>
      <c r="U9" s="259">
        <v>48.828688740000004</v>
      </c>
      <c r="V9" s="259">
        <v>1.72480012</v>
      </c>
      <c r="W9" s="259">
        <v>0.96407772999999997</v>
      </c>
      <c r="X9" s="259">
        <v>1.82306192</v>
      </c>
      <c r="Y9" s="259">
        <v>18.540818719999997</v>
      </c>
      <c r="Z9" s="259">
        <v>7.4969886399999996</v>
      </c>
      <c r="AA9" s="259">
        <v>0.72</v>
      </c>
      <c r="AB9" s="259">
        <v>5.9486843599999997</v>
      </c>
      <c r="AC9" s="259">
        <v>13.5533798</v>
      </c>
      <c r="AD9" s="259">
        <v>2.1722739299999998</v>
      </c>
      <c r="AE9" s="259">
        <v>3.8300000000000001E-3</v>
      </c>
      <c r="AF9" s="259">
        <v>0</v>
      </c>
      <c r="AG9" s="259">
        <v>1.6977261299999999</v>
      </c>
      <c r="AH9" s="259">
        <v>0.31113573999999999</v>
      </c>
      <c r="AI9" s="259">
        <v>27.906042439999997</v>
      </c>
      <c r="AJ9" s="259">
        <v>50.923119970000002</v>
      </c>
      <c r="AK9" s="260">
        <v>32.514214789999997</v>
      </c>
    </row>
    <row r="10" spans="1:37" s="1" customFormat="1" ht="18" customHeight="1" x14ac:dyDescent="0.2">
      <c r="A10" s="125"/>
      <c r="B10" s="126"/>
      <c r="C10" s="254" t="s">
        <v>37</v>
      </c>
      <c r="D10" s="255" t="s">
        <v>270</v>
      </c>
      <c r="E10" s="256">
        <v>396.44145039000006</v>
      </c>
      <c r="F10" s="394">
        <v>3.5465000000000003E-2</v>
      </c>
      <c r="G10" s="394">
        <v>1.0155243582409836</v>
      </c>
      <c r="H10" s="394">
        <v>1.1335930249016923</v>
      </c>
      <c r="I10" s="394">
        <v>394.25686800685736</v>
      </c>
      <c r="J10" s="259">
        <v>1.0484129712138552</v>
      </c>
      <c r="K10" s="259">
        <v>5.724945428060739E-2</v>
      </c>
      <c r="L10" s="259">
        <v>6.3321828685417847</v>
      </c>
      <c r="M10" s="259">
        <v>5.1458233090556776E-2</v>
      </c>
      <c r="N10" s="259">
        <v>50.652765398370654</v>
      </c>
      <c r="O10" s="259">
        <v>0</v>
      </c>
      <c r="P10" s="259">
        <v>5.1458233090556776E-2</v>
      </c>
      <c r="Q10" s="259">
        <v>0</v>
      </c>
      <c r="R10" s="259">
        <v>3.3828498490571808</v>
      </c>
      <c r="S10" s="259">
        <v>224.82029376240754</v>
      </c>
      <c r="T10" s="259">
        <v>0</v>
      </c>
      <c r="U10" s="259">
        <v>48.781101605002128</v>
      </c>
      <c r="V10" s="259">
        <v>0</v>
      </c>
      <c r="W10" s="259">
        <v>0</v>
      </c>
      <c r="X10" s="259">
        <v>2.1187999999999998E-4</v>
      </c>
      <c r="Y10" s="259">
        <v>18.515828519999999</v>
      </c>
      <c r="Z10" s="259">
        <v>0</v>
      </c>
      <c r="AA10" s="259">
        <v>0</v>
      </c>
      <c r="AB10" s="259">
        <v>1.3540000727524515</v>
      </c>
      <c r="AC10" s="259">
        <v>0.10100495</v>
      </c>
      <c r="AD10" s="259">
        <v>5.1458233090556776E-2</v>
      </c>
      <c r="AE10" s="259">
        <v>0.12162855094131601</v>
      </c>
      <c r="AF10" s="259">
        <v>0</v>
      </c>
      <c r="AG10" s="259">
        <v>0</v>
      </c>
      <c r="AH10" s="259">
        <v>0</v>
      </c>
      <c r="AI10" s="259">
        <v>5.1458233090556776E-2</v>
      </c>
      <c r="AJ10" s="259">
        <v>3.2746148330354316E-2</v>
      </c>
      <c r="AK10" s="260">
        <v>38.850759043597243</v>
      </c>
    </row>
    <row r="11" spans="1:37" s="1" customFormat="1" ht="18" customHeight="1" x14ac:dyDescent="0.2">
      <c r="A11" s="125"/>
      <c r="B11" s="126"/>
      <c r="C11" s="254" t="s">
        <v>38</v>
      </c>
      <c r="D11" s="255" t="s">
        <v>271</v>
      </c>
      <c r="E11" s="256">
        <v>21.68279905</v>
      </c>
      <c r="F11" s="394">
        <v>4.1730598299999997</v>
      </c>
      <c r="G11" s="394">
        <v>1.6631325400000001</v>
      </c>
      <c r="H11" s="394">
        <v>0</v>
      </c>
      <c r="I11" s="394">
        <v>15.846606680000001</v>
      </c>
      <c r="J11" s="259">
        <v>0</v>
      </c>
      <c r="K11" s="259">
        <v>0.74617040000000001</v>
      </c>
      <c r="L11" s="259">
        <v>0</v>
      </c>
      <c r="M11" s="259">
        <v>0</v>
      </c>
      <c r="N11" s="259">
        <v>1.48738294</v>
      </c>
      <c r="O11" s="259">
        <v>0</v>
      </c>
      <c r="P11" s="259">
        <v>0</v>
      </c>
      <c r="Q11" s="259">
        <v>8.7002490000000002E-2</v>
      </c>
      <c r="R11" s="259">
        <v>1.2604200000000001</v>
      </c>
      <c r="S11" s="259">
        <v>3.3449385600000001</v>
      </c>
      <c r="T11" s="259">
        <v>0.31445429999999996</v>
      </c>
      <c r="U11" s="259">
        <v>0.91403384999999993</v>
      </c>
      <c r="V11" s="259">
        <v>0</v>
      </c>
      <c r="W11" s="259">
        <v>0</v>
      </c>
      <c r="X11" s="259">
        <v>0</v>
      </c>
      <c r="Y11" s="259">
        <v>0</v>
      </c>
      <c r="Z11" s="259">
        <v>0</v>
      </c>
      <c r="AA11" s="259">
        <v>0</v>
      </c>
      <c r="AB11" s="259">
        <v>4.9174686599999999</v>
      </c>
      <c r="AC11" s="259">
        <v>1.45902446</v>
      </c>
      <c r="AD11" s="259">
        <v>0</v>
      </c>
      <c r="AE11" s="259">
        <v>0.83511281999999998</v>
      </c>
      <c r="AF11" s="259">
        <v>0</v>
      </c>
      <c r="AG11" s="259">
        <v>0</v>
      </c>
      <c r="AH11" s="259">
        <v>0</v>
      </c>
      <c r="AI11" s="259">
        <v>0</v>
      </c>
      <c r="AJ11" s="259">
        <v>0.48059820000000003</v>
      </c>
      <c r="AK11" s="260">
        <v>0</v>
      </c>
    </row>
    <row r="12" spans="1:37" s="1" customFormat="1" ht="18" customHeight="1" x14ac:dyDescent="0.2">
      <c r="A12" s="125"/>
      <c r="B12" s="126"/>
      <c r="C12" s="254" t="s">
        <v>39</v>
      </c>
      <c r="D12" s="255" t="s">
        <v>272</v>
      </c>
      <c r="E12" s="256">
        <v>1524.3217145000003</v>
      </c>
      <c r="F12" s="395">
        <v>217.15839112000003</v>
      </c>
      <c r="G12" s="395">
        <v>0.25535930000000001</v>
      </c>
      <c r="H12" s="395">
        <v>47.662073269999993</v>
      </c>
      <c r="I12" s="395">
        <v>1259.2458908100002</v>
      </c>
      <c r="J12" s="263">
        <v>61.527350550000001</v>
      </c>
      <c r="K12" s="263">
        <v>14.404266399999999</v>
      </c>
      <c r="L12" s="263">
        <v>27.121084679999996</v>
      </c>
      <c r="M12" s="263">
        <v>24.021377009999998</v>
      </c>
      <c r="N12" s="263">
        <v>163.67750764999997</v>
      </c>
      <c r="O12" s="263">
        <v>7.7138622600000009</v>
      </c>
      <c r="P12" s="263">
        <v>18.025595859999996</v>
      </c>
      <c r="Q12" s="263">
        <v>32.026372930000001</v>
      </c>
      <c r="R12" s="263">
        <v>116.08387341000002</v>
      </c>
      <c r="S12" s="263">
        <v>148.07308631999996</v>
      </c>
      <c r="T12" s="263">
        <v>4.510423470000001</v>
      </c>
      <c r="U12" s="263">
        <v>146.52644102000002</v>
      </c>
      <c r="V12" s="263">
        <v>4.51758624</v>
      </c>
      <c r="W12" s="263">
        <v>11.405384659999998</v>
      </c>
      <c r="X12" s="263">
        <v>16.477995780000001</v>
      </c>
      <c r="Y12" s="263">
        <v>3.7598054300000001</v>
      </c>
      <c r="Z12" s="263">
        <v>29.151517869999999</v>
      </c>
      <c r="AA12" s="263">
        <v>3.4898972500000003</v>
      </c>
      <c r="AB12" s="263">
        <v>43.507261979999996</v>
      </c>
      <c r="AC12" s="263">
        <v>21.864048599999997</v>
      </c>
      <c r="AD12" s="263">
        <v>94.254745360000001</v>
      </c>
      <c r="AE12" s="263">
        <v>26.079942920000001</v>
      </c>
      <c r="AF12" s="263">
        <v>42.8973874</v>
      </c>
      <c r="AG12" s="263">
        <v>15.284831780000001</v>
      </c>
      <c r="AH12" s="263">
        <v>12.435140089999999</v>
      </c>
      <c r="AI12" s="263">
        <v>18.833126829999998</v>
      </c>
      <c r="AJ12" s="263">
        <v>30.954038529999998</v>
      </c>
      <c r="AK12" s="264">
        <v>120.62193852999999</v>
      </c>
    </row>
    <row r="13" spans="1:37" s="1" customFormat="1" ht="18" customHeight="1" x14ac:dyDescent="0.2">
      <c r="A13" s="125"/>
      <c r="B13" s="126"/>
      <c r="C13" s="254" t="s">
        <v>40</v>
      </c>
      <c r="D13" s="265" t="s">
        <v>273</v>
      </c>
      <c r="E13" s="266">
        <v>576.96212179999998</v>
      </c>
      <c r="F13" s="267">
        <v>30.755497490000007</v>
      </c>
      <c r="G13" s="267">
        <v>152.51716361233952</v>
      </c>
      <c r="H13" s="267">
        <v>14.203046153846145</v>
      </c>
      <c r="I13" s="267">
        <v>379.48641454381431</v>
      </c>
      <c r="J13" s="269">
        <v>44.018441528485432</v>
      </c>
      <c r="K13" s="269">
        <v>2.1919236884225155</v>
      </c>
      <c r="L13" s="269">
        <v>3.3016109091638928</v>
      </c>
      <c r="M13" s="269">
        <v>8.3158775993614036</v>
      </c>
      <c r="N13" s="269">
        <v>50.075621908867824</v>
      </c>
      <c r="O13" s="269">
        <v>2.0162413491179061</v>
      </c>
      <c r="P13" s="269">
        <v>4.9459828862451047</v>
      </c>
      <c r="Q13" s="269">
        <v>12.994984249691385</v>
      </c>
      <c r="R13" s="269">
        <v>37.841011986741059</v>
      </c>
      <c r="S13" s="269">
        <v>28.29134762181036</v>
      </c>
      <c r="T13" s="269">
        <v>2.3415897668528558</v>
      </c>
      <c r="U13" s="269">
        <v>45.881068182501018</v>
      </c>
      <c r="V13" s="269">
        <v>1.3203146213102108</v>
      </c>
      <c r="W13" s="269">
        <v>0.83500156634111744</v>
      </c>
      <c r="X13" s="269">
        <v>1.2318122817434543</v>
      </c>
      <c r="Y13" s="269">
        <v>12.137411879999988</v>
      </c>
      <c r="Z13" s="269">
        <v>1.6872619087632981</v>
      </c>
      <c r="AA13" s="269">
        <v>0.46438996144708133</v>
      </c>
      <c r="AB13" s="269">
        <v>28.615037789960898</v>
      </c>
      <c r="AC13" s="269">
        <v>16.009597749112221</v>
      </c>
      <c r="AD13" s="269">
        <v>6.9853273642894917</v>
      </c>
      <c r="AE13" s="269">
        <v>7.0313111077281283</v>
      </c>
      <c r="AF13" s="269">
        <v>3.5796153740529424</v>
      </c>
      <c r="AG13" s="269">
        <v>3.6392657745308226</v>
      </c>
      <c r="AH13" s="269">
        <v>1.108522472966325</v>
      </c>
      <c r="AI13" s="269">
        <v>6.2878505257244814</v>
      </c>
      <c r="AJ13" s="269">
        <v>9.4971595692402406</v>
      </c>
      <c r="AK13" s="270">
        <v>36.840832919342851</v>
      </c>
    </row>
    <row r="14" spans="1:37" s="96" customFormat="1" ht="18" customHeight="1" x14ac:dyDescent="0.2">
      <c r="A14" s="125"/>
      <c r="B14" s="126"/>
      <c r="C14" s="271" t="s">
        <v>41</v>
      </c>
      <c r="D14" s="272" t="s">
        <v>274</v>
      </c>
      <c r="E14" s="273">
        <v>341.0609015</v>
      </c>
      <c r="F14" s="310">
        <v>26.987575030000006</v>
      </c>
      <c r="G14" s="310">
        <v>136.34167317999999</v>
      </c>
      <c r="H14" s="310">
        <v>8.1653039200000013</v>
      </c>
      <c r="I14" s="310">
        <v>169.56634936999998</v>
      </c>
      <c r="J14" s="277">
        <v>19.040723679999999</v>
      </c>
      <c r="K14" s="277">
        <v>1.36191376</v>
      </c>
      <c r="L14" s="277">
        <v>1.5742740799999999</v>
      </c>
      <c r="M14" s="277">
        <v>4.1143028900000003</v>
      </c>
      <c r="N14" s="277">
        <v>24.402876020000011</v>
      </c>
      <c r="O14" s="277">
        <v>0.51231611999999993</v>
      </c>
      <c r="P14" s="277">
        <v>2.4940355399999996</v>
      </c>
      <c r="Q14" s="277">
        <v>3.9736131299999999</v>
      </c>
      <c r="R14" s="277">
        <v>18.846883699999999</v>
      </c>
      <c r="S14" s="277">
        <v>15.932289729999999</v>
      </c>
      <c r="T14" s="277">
        <v>0.84532072000000014</v>
      </c>
      <c r="U14" s="277">
        <v>21.274777049999997</v>
      </c>
      <c r="V14" s="277">
        <v>0.60479215000000019</v>
      </c>
      <c r="W14" s="277">
        <v>0.37269679</v>
      </c>
      <c r="X14" s="277">
        <v>0.74566819000000029</v>
      </c>
      <c r="Y14" s="277">
        <v>1.8292007499999885</v>
      </c>
      <c r="Z14" s="277">
        <v>0.79064561999999983</v>
      </c>
      <c r="AA14" s="277">
        <v>0.15388160999999997</v>
      </c>
      <c r="AB14" s="277">
        <v>10.248106610000001</v>
      </c>
      <c r="AC14" s="277">
        <v>4.2921606800000003</v>
      </c>
      <c r="AD14" s="277">
        <v>5.130702040000001</v>
      </c>
      <c r="AE14" s="277">
        <v>1.7251876399999999</v>
      </c>
      <c r="AF14" s="277">
        <v>2.0741953999999998</v>
      </c>
      <c r="AG14" s="277">
        <v>2.0469331099999999</v>
      </c>
      <c r="AH14" s="277">
        <v>0.61930690999999993</v>
      </c>
      <c r="AI14" s="277">
        <v>2.5476488900000001</v>
      </c>
      <c r="AJ14" s="277">
        <v>4.1616108000000001</v>
      </c>
      <c r="AK14" s="278">
        <v>17.850285760000002</v>
      </c>
    </row>
    <row r="15" spans="1:37" s="96" customFormat="1" ht="18" customHeight="1" x14ac:dyDescent="0.2">
      <c r="A15" s="125"/>
      <c r="B15" s="126"/>
      <c r="C15" s="271" t="s">
        <v>42</v>
      </c>
      <c r="D15" s="279" t="s">
        <v>275</v>
      </c>
      <c r="E15" s="280">
        <v>137.12137900000002</v>
      </c>
      <c r="F15" s="257">
        <v>2.9502966800000001</v>
      </c>
      <c r="G15" s="257">
        <v>8.5596156423395566</v>
      </c>
      <c r="H15" s="257">
        <v>4.8191588538461421</v>
      </c>
      <c r="I15" s="257">
        <v>120.79230782381431</v>
      </c>
      <c r="J15" s="259">
        <v>9.0316616684854409</v>
      </c>
      <c r="K15" s="259">
        <v>0.7621151484225156</v>
      </c>
      <c r="L15" s="259">
        <v>0.85368189916389248</v>
      </c>
      <c r="M15" s="259">
        <v>3.5090158093614017</v>
      </c>
      <c r="N15" s="259">
        <v>12.18193038886781</v>
      </c>
      <c r="O15" s="259">
        <v>1.230936969117906</v>
      </c>
      <c r="P15" s="259">
        <v>2.0986683362451046</v>
      </c>
      <c r="Q15" s="259">
        <v>7.3581665596913828</v>
      </c>
      <c r="R15" s="259">
        <v>16.131881466741056</v>
      </c>
      <c r="S15" s="259">
        <v>7.1338883218103613</v>
      </c>
      <c r="T15" s="259">
        <v>0.44393183685285575</v>
      </c>
      <c r="U15" s="259">
        <v>17.865022302501021</v>
      </c>
      <c r="V15" s="259">
        <v>0.58152866131021064</v>
      </c>
      <c r="W15" s="259">
        <v>0.28243712634111751</v>
      </c>
      <c r="X15" s="259">
        <v>0.48614409174345385</v>
      </c>
      <c r="Y15" s="259">
        <v>0</v>
      </c>
      <c r="Z15" s="259">
        <v>0.77818797876329815</v>
      </c>
      <c r="AA15" s="259">
        <v>0.31050835144708133</v>
      </c>
      <c r="AB15" s="259">
        <v>12.078793469960894</v>
      </c>
      <c r="AC15" s="259">
        <v>3.3849436091122174</v>
      </c>
      <c r="AD15" s="259">
        <v>1.5127043142894903</v>
      </c>
      <c r="AE15" s="259">
        <v>3.3384589077281288</v>
      </c>
      <c r="AF15" s="259">
        <v>1.1659845940529425</v>
      </c>
      <c r="AG15" s="259">
        <v>1.0330436045308224</v>
      </c>
      <c r="AH15" s="259">
        <v>0.4269519529663251</v>
      </c>
      <c r="AI15" s="259">
        <v>2.4336908157244816</v>
      </c>
      <c r="AJ15" s="259">
        <v>2.9616787392402402</v>
      </c>
      <c r="AK15" s="260">
        <v>11.416350899342854</v>
      </c>
    </row>
    <row r="16" spans="1:37" s="96" customFormat="1" ht="18" customHeight="1" x14ac:dyDescent="0.2">
      <c r="A16" s="125"/>
      <c r="B16" s="126"/>
      <c r="C16" s="271" t="s">
        <v>43</v>
      </c>
      <c r="D16" s="283" t="s">
        <v>276</v>
      </c>
      <c r="E16" s="284">
        <v>98.779841299999987</v>
      </c>
      <c r="F16" s="395">
        <v>0.81762578000000008</v>
      </c>
      <c r="G16" s="395">
        <v>7.6158747899999995</v>
      </c>
      <c r="H16" s="395">
        <v>1.2185833800000001</v>
      </c>
      <c r="I16" s="395">
        <v>89.127757349999982</v>
      </c>
      <c r="J16" s="263">
        <v>15.946056179999999</v>
      </c>
      <c r="K16" s="263">
        <v>6.7894780000000002E-2</v>
      </c>
      <c r="L16" s="263">
        <v>0.87365493000000005</v>
      </c>
      <c r="M16" s="263">
        <v>0.69255889999999998</v>
      </c>
      <c r="N16" s="263">
        <v>13.4908155</v>
      </c>
      <c r="O16" s="263">
        <v>0.27298825999999998</v>
      </c>
      <c r="P16" s="263">
        <v>0.35327901</v>
      </c>
      <c r="Q16" s="263">
        <v>1.6632045600000003</v>
      </c>
      <c r="R16" s="263">
        <v>2.8622468199999997</v>
      </c>
      <c r="S16" s="263">
        <v>5.2251695700000003</v>
      </c>
      <c r="T16" s="263">
        <v>1.0523372099999999</v>
      </c>
      <c r="U16" s="263">
        <v>6.7412688300000001</v>
      </c>
      <c r="V16" s="263">
        <v>0.13399380999999999</v>
      </c>
      <c r="W16" s="263">
        <v>0.17986765000000002</v>
      </c>
      <c r="X16" s="263">
        <v>0</v>
      </c>
      <c r="Y16" s="263">
        <v>10.30821113</v>
      </c>
      <c r="Z16" s="263">
        <v>0.11842830999999999</v>
      </c>
      <c r="AA16" s="263">
        <v>0</v>
      </c>
      <c r="AB16" s="263">
        <v>6.28813771</v>
      </c>
      <c r="AC16" s="263">
        <v>8.332493460000002</v>
      </c>
      <c r="AD16" s="263">
        <v>0.34192101000000003</v>
      </c>
      <c r="AE16" s="263">
        <v>1.96766456</v>
      </c>
      <c r="AF16" s="263">
        <v>0.33943538000000001</v>
      </c>
      <c r="AG16" s="263">
        <v>0.55928906</v>
      </c>
      <c r="AH16" s="263">
        <v>6.2263610000000004E-2</v>
      </c>
      <c r="AI16" s="263">
        <v>1.30651082</v>
      </c>
      <c r="AJ16" s="263">
        <v>2.3738700300000004</v>
      </c>
      <c r="AK16" s="264">
        <v>7.5741962599999999</v>
      </c>
    </row>
    <row r="17" spans="1:37" s="1" customFormat="1" ht="18" customHeight="1" x14ac:dyDescent="0.2">
      <c r="A17" s="125"/>
      <c r="B17" s="126"/>
      <c r="C17" s="254" t="s">
        <v>44</v>
      </c>
      <c r="D17" s="255" t="s">
        <v>277</v>
      </c>
      <c r="E17" s="256">
        <v>134.60264069999999</v>
      </c>
      <c r="F17" s="396">
        <v>0.85672718000000003</v>
      </c>
      <c r="G17" s="396">
        <v>0.31854587000000001</v>
      </c>
      <c r="H17" s="396">
        <v>3.5190263799999997</v>
      </c>
      <c r="I17" s="396">
        <v>129.90834126999999</v>
      </c>
      <c r="J17" s="277">
        <v>52.569975529999994</v>
      </c>
      <c r="K17" s="277">
        <v>0.8910791400000001</v>
      </c>
      <c r="L17" s="277">
        <v>0.53303822999999995</v>
      </c>
      <c r="M17" s="277">
        <v>1.3670222800000005</v>
      </c>
      <c r="N17" s="277">
        <v>10.053681189999999</v>
      </c>
      <c r="O17" s="277">
        <v>0.42188705000000004</v>
      </c>
      <c r="P17" s="277">
        <v>1.3879087399999999</v>
      </c>
      <c r="Q17" s="277">
        <v>0.74605441000000006</v>
      </c>
      <c r="R17" s="277">
        <v>3.3674692999999993</v>
      </c>
      <c r="S17" s="277">
        <v>6.8193033799999991</v>
      </c>
      <c r="T17" s="277">
        <v>0.53552538999999988</v>
      </c>
      <c r="U17" s="277">
        <v>6.7826030100000017</v>
      </c>
      <c r="V17" s="277">
        <v>0.16087169000000001</v>
      </c>
      <c r="W17" s="277">
        <v>0.33918042999999998</v>
      </c>
      <c r="X17" s="277">
        <v>1.0859497900000001</v>
      </c>
      <c r="Y17" s="277">
        <v>21.524128619999999</v>
      </c>
      <c r="Z17" s="277">
        <v>0.53506443000000004</v>
      </c>
      <c r="AA17" s="277">
        <v>0.48594902000000001</v>
      </c>
      <c r="AB17" s="277">
        <v>5.5018936700000012</v>
      </c>
      <c r="AC17" s="277">
        <v>1.9874843899999999</v>
      </c>
      <c r="AD17" s="277">
        <v>0.74459069999999994</v>
      </c>
      <c r="AE17" s="277">
        <v>0.64829185999999994</v>
      </c>
      <c r="AF17" s="277">
        <v>0.5072471300000001</v>
      </c>
      <c r="AG17" s="277">
        <v>1.1542508999999996</v>
      </c>
      <c r="AH17" s="277">
        <v>0.46516610999999997</v>
      </c>
      <c r="AI17" s="277">
        <v>0.5672579900000001</v>
      </c>
      <c r="AJ17" s="277">
        <v>0.57328440000000003</v>
      </c>
      <c r="AK17" s="278">
        <v>8.1521824899999995</v>
      </c>
    </row>
    <row r="18" spans="1:37" s="1" customFormat="1" ht="18" customHeight="1" x14ac:dyDescent="0.2">
      <c r="A18" s="125"/>
      <c r="B18" s="126"/>
      <c r="C18" s="254" t="s">
        <v>45</v>
      </c>
      <c r="D18" s="255" t="s">
        <v>278</v>
      </c>
      <c r="E18" s="256">
        <v>68.463946050000004</v>
      </c>
      <c r="F18" s="394">
        <v>1.1435305499999999</v>
      </c>
      <c r="G18" s="394">
        <v>20.960526600000001</v>
      </c>
      <c r="H18" s="394">
        <v>8.7558187100000016</v>
      </c>
      <c r="I18" s="394">
        <v>37.604070190000009</v>
      </c>
      <c r="J18" s="259">
        <v>26.552628049999999</v>
      </c>
      <c r="K18" s="259">
        <v>0.29099999999999998</v>
      </c>
      <c r="L18" s="259">
        <v>0.32941903</v>
      </c>
      <c r="M18" s="259">
        <v>0.34579772999999997</v>
      </c>
      <c r="N18" s="259">
        <v>0.22600000000000001</v>
      </c>
      <c r="O18" s="259">
        <v>0.248</v>
      </c>
      <c r="P18" s="259">
        <v>0.246</v>
      </c>
      <c r="Q18" s="259">
        <v>0.374</v>
      </c>
      <c r="R18" s="259">
        <v>0.30922110999999997</v>
      </c>
      <c r="S18" s="259">
        <v>0.39012000000000002</v>
      </c>
      <c r="T18" s="259">
        <v>0.158</v>
      </c>
      <c r="U18" s="259">
        <v>0.37</v>
      </c>
      <c r="V18" s="259">
        <v>0.26500000000000001</v>
      </c>
      <c r="W18" s="259">
        <v>0.3</v>
      </c>
      <c r="X18" s="259">
        <v>0.23797531</v>
      </c>
      <c r="Y18" s="259">
        <v>3.1771698600000002</v>
      </c>
      <c r="Z18" s="259">
        <v>0.40799999999999997</v>
      </c>
      <c r="AA18" s="259">
        <v>0.23200000000000001</v>
      </c>
      <c r="AB18" s="259">
        <v>0.42699999999999999</v>
      </c>
      <c r="AC18" s="259">
        <v>0.19800000000000001</v>
      </c>
      <c r="AD18" s="259">
        <v>0.27345874999999997</v>
      </c>
      <c r="AE18" s="259">
        <v>0.38</v>
      </c>
      <c r="AF18" s="259">
        <v>0.25600000000000001</v>
      </c>
      <c r="AG18" s="259">
        <v>0.248</v>
      </c>
      <c r="AH18" s="259">
        <v>0.33200000000000002</v>
      </c>
      <c r="AI18" s="259">
        <v>0.38400000000000001</v>
      </c>
      <c r="AJ18" s="259">
        <v>0.48</v>
      </c>
      <c r="AK18" s="260">
        <v>0.16528034999999999</v>
      </c>
    </row>
    <row r="19" spans="1:37" s="1" customFormat="1" ht="18" customHeight="1" x14ac:dyDescent="0.2">
      <c r="A19" s="125"/>
      <c r="B19" s="126"/>
      <c r="C19" s="254" t="s">
        <v>46</v>
      </c>
      <c r="D19" s="255" t="s">
        <v>279</v>
      </c>
      <c r="E19" s="256">
        <v>180.39814109000002</v>
      </c>
      <c r="F19" s="394">
        <v>0</v>
      </c>
      <c r="G19" s="394">
        <v>0</v>
      </c>
      <c r="H19" s="394">
        <v>0</v>
      </c>
      <c r="I19" s="394">
        <v>180.39814109000002</v>
      </c>
      <c r="J19" s="259">
        <v>0</v>
      </c>
      <c r="K19" s="259">
        <v>64.192497860000003</v>
      </c>
      <c r="L19" s="259">
        <v>0</v>
      </c>
      <c r="M19" s="259">
        <v>0</v>
      </c>
      <c r="N19" s="259">
        <v>0</v>
      </c>
      <c r="O19" s="259">
        <v>0</v>
      </c>
      <c r="P19" s="259">
        <v>0</v>
      </c>
      <c r="Q19" s="259">
        <v>0</v>
      </c>
      <c r="R19" s="259">
        <v>0</v>
      </c>
      <c r="S19" s="259">
        <v>0</v>
      </c>
      <c r="T19" s="259">
        <v>0</v>
      </c>
      <c r="U19" s="259">
        <v>0</v>
      </c>
      <c r="V19" s="259">
        <v>0</v>
      </c>
      <c r="W19" s="259">
        <v>0</v>
      </c>
      <c r="X19" s="259">
        <v>83.323278560000006</v>
      </c>
      <c r="Y19" s="259">
        <v>0</v>
      </c>
      <c r="Z19" s="259">
        <v>0</v>
      </c>
      <c r="AA19" s="259">
        <v>0</v>
      </c>
      <c r="AB19" s="259">
        <v>0</v>
      </c>
      <c r="AC19" s="259">
        <v>0</v>
      </c>
      <c r="AD19" s="259">
        <v>0</v>
      </c>
      <c r="AE19" s="259">
        <v>0</v>
      </c>
      <c r="AF19" s="259">
        <v>0</v>
      </c>
      <c r="AG19" s="259">
        <v>0</v>
      </c>
      <c r="AH19" s="259">
        <v>32.782175670000001</v>
      </c>
      <c r="AI19" s="259">
        <v>0</v>
      </c>
      <c r="AJ19" s="259">
        <v>0</v>
      </c>
      <c r="AK19" s="260">
        <v>0.100189</v>
      </c>
    </row>
    <row r="20" spans="1:37" s="1" customFormat="1" ht="18" customHeight="1" x14ac:dyDescent="0.2">
      <c r="A20" s="125"/>
      <c r="B20" s="126"/>
      <c r="C20" s="254" t="s">
        <v>47</v>
      </c>
      <c r="D20" s="255" t="s">
        <v>280</v>
      </c>
      <c r="E20" s="256">
        <v>42.037042989999996</v>
      </c>
      <c r="F20" s="394">
        <v>0</v>
      </c>
      <c r="G20" s="394">
        <v>0</v>
      </c>
      <c r="H20" s="394">
        <v>0</v>
      </c>
      <c r="I20" s="394">
        <v>42.037042989999996</v>
      </c>
      <c r="J20" s="259">
        <v>0.48690474</v>
      </c>
      <c r="K20" s="259">
        <v>3.6200000000000002E-4</v>
      </c>
      <c r="L20" s="259">
        <v>0</v>
      </c>
      <c r="M20" s="259">
        <v>1.3717748000000001</v>
      </c>
      <c r="N20" s="259">
        <v>4.7525999999999997E-4</v>
      </c>
      <c r="O20" s="259">
        <v>0</v>
      </c>
      <c r="P20" s="259">
        <v>1.0857999999999999E-4</v>
      </c>
      <c r="Q20" s="259">
        <v>0</v>
      </c>
      <c r="R20" s="259">
        <v>2.139545</v>
      </c>
      <c r="S20" s="259">
        <v>0</v>
      </c>
      <c r="T20" s="259">
        <v>0</v>
      </c>
      <c r="U20" s="259">
        <v>15.145580000000001</v>
      </c>
      <c r="V20" s="259">
        <v>0</v>
      </c>
      <c r="W20" s="259">
        <v>5.7359000000000002E-4</v>
      </c>
      <c r="X20" s="259">
        <v>5.1000000000000004E-4</v>
      </c>
      <c r="Y20" s="259">
        <v>0</v>
      </c>
      <c r="Z20" s="259">
        <v>9.7241999999999999E-4</v>
      </c>
      <c r="AA20" s="259">
        <v>6.3433000000000001E-4</v>
      </c>
      <c r="AB20" s="259">
        <v>0</v>
      </c>
      <c r="AC20" s="259">
        <v>9.1431419999999992</v>
      </c>
      <c r="AD20" s="259">
        <v>7.6207E-4</v>
      </c>
      <c r="AE20" s="259">
        <v>2.8115000000000003E-4</v>
      </c>
      <c r="AF20" s="259">
        <v>2.9433716400000001</v>
      </c>
      <c r="AG20" s="259">
        <v>0</v>
      </c>
      <c r="AH20" s="259">
        <v>0</v>
      </c>
      <c r="AI20" s="259">
        <v>5.3470363399999998</v>
      </c>
      <c r="AJ20" s="259">
        <v>5.45500907</v>
      </c>
      <c r="AK20" s="260">
        <v>0</v>
      </c>
    </row>
    <row r="21" spans="1:37" s="1" customFormat="1" ht="18" customHeight="1" x14ac:dyDescent="0.2">
      <c r="A21" s="125"/>
      <c r="B21" s="126"/>
      <c r="C21" s="158" t="s">
        <v>92</v>
      </c>
      <c r="D21" s="159" t="s">
        <v>281</v>
      </c>
      <c r="E21" s="256">
        <v>201.56642886999998</v>
      </c>
      <c r="F21" s="394">
        <v>7.1809999999999999E-3</v>
      </c>
      <c r="G21" s="394">
        <v>0</v>
      </c>
      <c r="H21" s="394">
        <v>0</v>
      </c>
      <c r="I21" s="394">
        <v>201.55924786999998</v>
      </c>
      <c r="J21" s="259">
        <v>0</v>
      </c>
      <c r="K21" s="259">
        <v>0</v>
      </c>
      <c r="L21" s="259">
        <v>7.7209996199999997</v>
      </c>
      <c r="M21" s="259">
        <v>0.80446329999999999</v>
      </c>
      <c r="N21" s="259">
        <v>9.3619977899999984</v>
      </c>
      <c r="O21" s="259">
        <v>0</v>
      </c>
      <c r="P21" s="259">
        <v>33</v>
      </c>
      <c r="Q21" s="259">
        <v>0</v>
      </c>
      <c r="R21" s="259">
        <v>21.729593149999999</v>
      </c>
      <c r="S21" s="259">
        <v>40.552919459999998</v>
      </c>
      <c r="T21" s="259">
        <v>0</v>
      </c>
      <c r="U21" s="259">
        <v>0</v>
      </c>
      <c r="V21" s="259">
        <v>0</v>
      </c>
      <c r="W21" s="259">
        <v>10.616258500000001</v>
      </c>
      <c r="X21" s="259">
        <v>0.78976245</v>
      </c>
      <c r="Y21" s="259">
        <v>24.892026949999998</v>
      </c>
      <c r="Z21" s="259">
        <v>4.2793981100000007</v>
      </c>
      <c r="AA21" s="259">
        <v>0</v>
      </c>
      <c r="AB21" s="259">
        <v>1.5990822</v>
      </c>
      <c r="AC21" s="259">
        <v>0</v>
      </c>
      <c r="AD21" s="259">
        <v>15.66516277</v>
      </c>
      <c r="AE21" s="259">
        <v>3.3675042099999999</v>
      </c>
      <c r="AF21" s="259">
        <v>0</v>
      </c>
      <c r="AG21" s="259">
        <v>0</v>
      </c>
      <c r="AH21" s="259">
        <v>0</v>
      </c>
      <c r="AI21" s="259">
        <v>0</v>
      </c>
      <c r="AJ21" s="259">
        <v>0</v>
      </c>
      <c r="AK21" s="260">
        <v>27.180079360000001</v>
      </c>
    </row>
    <row r="22" spans="1:37" s="1" customFormat="1" ht="18" customHeight="1" x14ac:dyDescent="0.2">
      <c r="A22" s="125"/>
      <c r="B22" s="126"/>
      <c r="C22" s="254" t="s">
        <v>48</v>
      </c>
      <c r="D22" s="255" t="s">
        <v>115</v>
      </c>
      <c r="E22" s="256">
        <v>285.96316467000003</v>
      </c>
      <c r="F22" s="394">
        <v>19.740970449999999</v>
      </c>
      <c r="G22" s="394">
        <v>113.96358611000001</v>
      </c>
      <c r="H22" s="394">
        <v>0</v>
      </c>
      <c r="I22" s="394">
        <v>152.25860811000001</v>
      </c>
      <c r="J22" s="259">
        <v>13.26356</v>
      </c>
      <c r="K22" s="259">
        <v>0</v>
      </c>
      <c r="L22" s="259">
        <v>0</v>
      </c>
      <c r="M22" s="259">
        <v>0</v>
      </c>
      <c r="N22" s="259">
        <v>6.006742</v>
      </c>
      <c r="O22" s="259">
        <v>0</v>
      </c>
      <c r="P22" s="259">
        <v>20.114999820000001</v>
      </c>
      <c r="Q22" s="259">
        <v>25.766033030000003</v>
      </c>
      <c r="R22" s="259">
        <v>14.845233</v>
      </c>
      <c r="S22" s="259">
        <v>6.91399907</v>
      </c>
      <c r="T22" s="259">
        <v>0</v>
      </c>
      <c r="U22" s="259">
        <v>0</v>
      </c>
      <c r="V22" s="259">
        <v>0</v>
      </c>
      <c r="W22" s="259">
        <v>3.1335439199999997</v>
      </c>
      <c r="X22" s="259">
        <v>5.7569707300000008</v>
      </c>
      <c r="Y22" s="259">
        <v>0</v>
      </c>
      <c r="Z22" s="259">
        <v>0</v>
      </c>
      <c r="AA22" s="259">
        <v>0</v>
      </c>
      <c r="AB22" s="259">
        <v>0</v>
      </c>
      <c r="AC22" s="259">
        <v>0</v>
      </c>
      <c r="AD22" s="259">
        <v>0</v>
      </c>
      <c r="AE22" s="259">
        <v>7.2647268600000006</v>
      </c>
      <c r="AF22" s="259">
        <v>0</v>
      </c>
      <c r="AG22" s="259">
        <v>0</v>
      </c>
      <c r="AH22" s="259">
        <v>0</v>
      </c>
      <c r="AI22" s="259">
        <v>0</v>
      </c>
      <c r="AJ22" s="259">
        <v>0</v>
      </c>
      <c r="AK22" s="260">
        <v>49.19279968</v>
      </c>
    </row>
    <row r="23" spans="1:37" s="1" customFormat="1" ht="18" customHeight="1" x14ac:dyDescent="0.2">
      <c r="A23" s="125"/>
      <c r="B23" s="126"/>
      <c r="C23" s="254" t="s">
        <v>49</v>
      </c>
      <c r="D23" s="255" t="s">
        <v>178</v>
      </c>
      <c r="E23" s="256">
        <v>445.59021273000008</v>
      </c>
      <c r="F23" s="394">
        <v>62.557528189999999</v>
      </c>
      <c r="G23" s="394">
        <v>8.5177466500000101</v>
      </c>
      <c r="H23" s="394">
        <v>12.723358459389363</v>
      </c>
      <c r="I23" s="394">
        <v>361.79157943061074</v>
      </c>
      <c r="J23" s="259">
        <v>92.531481945923929</v>
      </c>
      <c r="K23" s="259">
        <v>0.75602709000000012</v>
      </c>
      <c r="L23" s="259">
        <v>0.73117579868223825</v>
      </c>
      <c r="M23" s="259">
        <v>23.531887259275855</v>
      </c>
      <c r="N23" s="259">
        <v>13.1596392248542</v>
      </c>
      <c r="O23" s="259">
        <v>0.78781391213774965</v>
      </c>
      <c r="P23" s="259">
        <v>1.2698936591025356</v>
      </c>
      <c r="Q23" s="259">
        <v>3.5476432464774512</v>
      </c>
      <c r="R23" s="259">
        <v>5.8956341420724456</v>
      </c>
      <c r="S23" s="259">
        <v>46.071692620000007</v>
      </c>
      <c r="T23" s="259">
        <v>0.30587009999999998</v>
      </c>
      <c r="U23" s="259">
        <v>7.9485543447599936</v>
      </c>
      <c r="V23" s="259">
        <v>0.87011931999999992</v>
      </c>
      <c r="W23" s="259">
        <v>1.0721363699999999</v>
      </c>
      <c r="X23" s="259">
        <v>0.85367493878255329</v>
      </c>
      <c r="Y23" s="259">
        <v>32.335815389102528</v>
      </c>
      <c r="Z23" s="259">
        <v>94.591525889102542</v>
      </c>
      <c r="AA23" s="259">
        <v>0.58848617000000003</v>
      </c>
      <c r="AB23" s="259">
        <v>7.6962913888464959</v>
      </c>
      <c r="AC23" s="259">
        <v>3.2275919891025362</v>
      </c>
      <c r="AD23" s="259">
        <v>2.753677673556866</v>
      </c>
      <c r="AE23" s="259">
        <v>1.1817818199999999</v>
      </c>
      <c r="AF23" s="259">
        <v>1.3274938398228271</v>
      </c>
      <c r="AG23" s="259">
        <v>0.72683952000000007</v>
      </c>
      <c r="AH23" s="259">
        <v>0.76020137999999993</v>
      </c>
      <c r="AI23" s="259">
        <v>2.5151309891025355</v>
      </c>
      <c r="AJ23" s="259">
        <v>1.8716187149528198</v>
      </c>
      <c r="AK23" s="260">
        <v>12.881880694952565</v>
      </c>
    </row>
    <row r="24" spans="1:37" s="13" customFormat="1" ht="18" customHeight="1" x14ac:dyDescent="0.2">
      <c r="B24" s="124"/>
      <c r="C24" s="247" t="s">
        <v>50</v>
      </c>
      <c r="D24" s="248" t="s">
        <v>282</v>
      </c>
      <c r="E24" s="249">
        <v>56931.327618759984</v>
      </c>
      <c r="F24" s="397">
        <v>610.76289184999996</v>
      </c>
      <c r="G24" s="397">
        <v>79.921564410000002</v>
      </c>
      <c r="H24" s="397">
        <v>4.13208909</v>
      </c>
      <c r="I24" s="397">
        <v>56236.511073409987</v>
      </c>
      <c r="J24" s="289">
        <v>465.01966476000007</v>
      </c>
      <c r="K24" s="289">
        <v>890.97183042000006</v>
      </c>
      <c r="L24" s="289">
        <v>3562.0120530299996</v>
      </c>
      <c r="M24" s="289">
        <v>71.597843030000021</v>
      </c>
      <c r="N24" s="289">
        <v>4571.8380149199993</v>
      </c>
      <c r="O24" s="289">
        <v>681.20706772000005</v>
      </c>
      <c r="P24" s="289">
        <v>97.284141729999973</v>
      </c>
      <c r="Q24" s="289">
        <v>4232.0349771700003</v>
      </c>
      <c r="R24" s="289">
        <v>5606.0525915400012</v>
      </c>
      <c r="S24" s="289">
        <v>2603.4338617900003</v>
      </c>
      <c r="T24" s="289">
        <v>5.4502350000000005E-2</v>
      </c>
      <c r="U24" s="289">
        <v>5585.9250450399986</v>
      </c>
      <c r="V24" s="289">
        <v>103.95151377000001</v>
      </c>
      <c r="W24" s="289">
        <v>657.21584124000003</v>
      </c>
      <c r="X24" s="289">
        <v>1099.89227899</v>
      </c>
      <c r="Y24" s="289">
        <v>19.113061899999998</v>
      </c>
      <c r="Z24" s="289">
        <v>3908.479777</v>
      </c>
      <c r="AA24" s="289">
        <v>109.90622210000002</v>
      </c>
      <c r="AB24" s="289">
        <v>394.09939142999997</v>
      </c>
      <c r="AC24" s="289">
        <v>291.09513512000001</v>
      </c>
      <c r="AD24" s="289">
        <v>10657.99681124</v>
      </c>
      <c r="AE24" s="289">
        <v>4435.01096968</v>
      </c>
      <c r="AF24" s="289">
        <v>2953.2323332899996</v>
      </c>
      <c r="AG24" s="289">
        <v>535.76668547000008</v>
      </c>
      <c r="AH24" s="289">
        <v>1380.7513575</v>
      </c>
      <c r="AI24" s="289">
        <v>368.07001658999991</v>
      </c>
      <c r="AJ24" s="289">
        <v>289.20156824999992</v>
      </c>
      <c r="AK24" s="291">
        <v>665.29651633999993</v>
      </c>
    </row>
    <row r="25" spans="1:37" s="1" customFormat="1" ht="18" customHeight="1" x14ac:dyDescent="0.2">
      <c r="A25" s="125"/>
      <c r="B25" s="126"/>
      <c r="C25" s="292" t="s">
        <v>51</v>
      </c>
      <c r="D25" s="265" t="s">
        <v>283</v>
      </c>
      <c r="E25" s="266">
        <v>45014.583992430009</v>
      </c>
      <c r="F25" s="398">
        <v>603.37466453999991</v>
      </c>
      <c r="G25" s="398">
        <v>79.164368890000006</v>
      </c>
      <c r="H25" s="398">
        <v>3.7312490199999999</v>
      </c>
      <c r="I25" s="398">
        <v>44328.313709980008</v>
      </c>
      <c r="J25" s="269">
        <v>459.18921793000004</v>
      </c>
      <c r="K25" s="269">
        <v>748.71903997000015</v>
      </c>
      <c r="L25" s="269">
        <v>2179.0894701300003</v>
      </c>
      <c r="M25" s="269">
        <v>71.296363920000019</v>
      </c>
      <c r="N25" s="269">
        <v>4560.8414156499985</v>
      </c>
      <c r="O25" s="269">
        <v>355.92412591000004</v>
      </c>
      <c r="P25" s="269">
        <v>86.797693479999978</v>
      </c>
      <c r="Q25" s="269">
        <v>3169.7290106500004</v>
      </c>
      <c r="R25" s="269">
        <v>4963.6626065500013</v>
      </c>
      <c r="S25" s="269">
        <v>2602.97922019</v>
      </c>
      <c r="T25" s="269">
        <v>2.1056740000000001E-2</v>
      </c>
      <c r="U25" s="269">
        <v>5585.5023080399988</v>
      </c>
      <c r="V25" s="269">
        <v>100.43160926</v>
      </c>
      <c r="W25" s="269">
        <v>428.45423303000007</v>
      </c>
      <c r="X25" s="269">
        <v>723.85495977999994</v>
      </c>
      <c r="Y25" s="269">
        <v>18.636898600000002</v>
      </c>
      <c r="Z25" s="269">
        <v>2395.2280257300004</v>
      </c>
      <c r="AA25" s="269">
        <v>76.347915970000017</v>
      </c>
      <c r="AB25" s="269">
        <v>393.78183758999995</v>
      </c>
      <c r="AC25" s="269">
        <v>290.66120975999996</v>
      </c>
      <c r="AD25" s="269">
        <v>7115.2984479799998</v>
      </c>
      <c r="AE25" s="269">
        <v>3452.5808705700006</v>
      </c>
      <c r="AF25" s="269">
        <v>1990.6853514500001</v>
      </c>
      <c r="AG25" s="269">
        <v>425.29202411</v>
      </c>
      <c r="AH25" s="269">
        <v>812.08746213999984</v>
      </c>
      <c r="AI25" s="269">
        <v>367.97268252999993</v>
      </c>
      <c r="AJ25" s="269">
        <v>288.74583815999995</v>
      </c>
      <c r="AK25" s="270">
        <v>664.50281415999996</v>
      </c>
    </row>
    <row r="26" spans="1:37" s="96" customFormat="1" ht="18" customHeight="1" x14ac:dyDescent="0.2">
      <c r="A26" s="125"/>
      <c r="B26" s="126"/>
      <c r="C26" s="271" t="s">
        <v>52</v>
      </c>
      <c r="D26" s="272" t="s">
        <v>284</v>
      </c>
      <c r="E26" s="273">
        <v>34688.840286229999</v>
      </c>
      <c r="F26" s="396">
        <v>409.67569688999998</v>
      </c>
      <c r="G26" s="396">
        <v>0</v>
      </c>
      <c r="H26" s="396">
        <v>0</v>
      </c>
      <c r="I26" s="396">
        <v>34279.164589339998</v>
      </c>
      <c r="J26" s="277">
        <v>131.34692003999999</v>
      </c>
      <c r="K26" s="277">
        <v>743.96048682000003</v>
      </c>
      <c r="L26" s="277">
        <v>2116.30519903</v>
      </c>
      <c r="M26" s="277">
        <v>0</v>
      </c>
      <c r="N26" s="277">
        <v>2522.5738295899996</v>
      </c>
      <c r="O26" s="277">
        <v>355.89760552999996</v>
      </c>
      <c r="P26" s="277">
        <v>8.9612838799999981</v>
      </c>
      <c r="Q26" s="277">
        <v>2970.1630115600005</v>
      </c>
      <c r="R26" s="277">
        <v>3674.4421558100003</v>
      </c>
      <c r="S26" s="277">
        <v>572.71182507000003</v>
      </c>
      <c r="T26" s="277">
        <v>0</v>
      </c>
      <c r="U26" s="277">
        <v>4257.0365146799995</v>
      </c>
      <c r="V26" s="277">
        <v>0</v>
      </c>
      <c r="W26" s="277">
        <v>418.80199407000003</v>
      </c>
      <c r="X26" s="277">
        <v>712.27503202999992</v>
      </c>
      <c r="Y26" s="277">
        <v>0</v>
      </c>
      <c r="Z26" s="277">
        <v>1930.57717482</v>
      </c>
      <c r="AA26" s="277">
        <v>76.325593510000004</v>
      </c>
      <c r="AB26" s="277">
        <v>0</v>
      </c>
      <c r="AC26" s="277">
        <v>30.116722039999999</v>
      </c>
      <c r="AD26" s="277">
        <v>7050.1581827299997</v>
      </c>
      <c r="AE26" s="277">
        <v>3263.7114887600001</v>
      </c>
      <c r="AF26" s="277">
        <v>1921.9567139800001</v>
      </c>
      <c r="AG26" s="277">
        <v>411.17239270000005</v>
      </c>
      <c r="AH26" s="277">
        <v>756.98859905999996</v>
      </c>
      <c r="AI26" s="277">
        <v>6.6958800000000004E-3</v>
      </c>
      <c r="AJ26" s="277">
        <v>0</v>
      </c>
      <c r="AK26" s="278">
        <v>353.67516775000001</v>
      </c>
    </row>
    <row r="27" spans="1:37" s="96" customFormat="1" ht="18" customHeight="1" x14ac:dyDescent="0.2">
      <c r="A27" s="125"/>
      <c r="B27" s="126"/>
      <c r="C27" s="271" t="s">
        <v>53</v>
      </c>
      <c r="D27" s="279" t="s">
        <v>285</v>
      </c>
      <c r="E27" s="280">
        <v>8678.4115545899986</v>
      </c>
      <c r="F27" s="394">
        <v>188.50883934999999</v>
      </c>
      <c r="G27" s="394">
        <v>0</v>
      </c>
      <c r="H27" s="394">
        <v>0</v>
      </c>
      <c r="I27" s="394">
        <v>8489.9027152399995</v>
      </c>
      <c r="J27" s="259">
        <v>274.86883664000004</v>
      </c>
      <c r="K27" s="259">
        <v>0</v>
      </c>
      <c r="L27" s="259">
        <v>43.160349279999998</v>
      </c>
      <c r="M27" s="259">
        <v>46.669932010000004</v>
      </c>
      <c r="N27" s="259">
        <v>1842.5327150399996</v>
      </c>
      <c r="O27" s="259">
        <v>0</v>
      </c>
      <c r="P27" s="259">
        <v>73.064349800000002</v>
      </c>
      <c r="Q27" s="259">
        <v>127.12975950000001</v>
      </c>
      <c r="R27" s="259">
        <v>1132.1085140800001</v>
      </c>
      <c r="S27" s="259">
        <v>1744.4344353699998</v>
      </c>
      <c r="T27" s="259">
        <v>0</v>
      </c>
      <c r="U27" s="259">
        <v>1213.5912303600001</v>
      </c>
      <c r="V27" s="259">
        <v>100.41710806</v>
      </c>
      <c r="W27" s="259">
        <v>0</v>
      </c>
      <c r="X27" s="259">
        <v>0</v>
      </c>
      <c r="Y27" s="259">
        <v>8.0910025799999996</v>
      </c>
      <c r="Z27" s="259">
        <v>320.69521223000004</v>
      </c>
      <c r="AA27" s="259">
        <v>0</v>
      </c>
      <c r="AB27" s="259">
        <v>379.82701731999998</v>
      </c>
      <c r="AC27" s="259">
        <v>151.47945507</v>
      </c>
      <c r="AD27" s="259">
        <v>0</v>
      </c>
      <c r="AE27" s="259">
        <v>167.04580150000001</v>
      </c>
      <c r="AF27" s="259">
        <v>0</v>
      </c>
      <c r="AG27" s="259">
        <v>0</v>
      </c>
      <c r="AH27" s="259">
        <v>40.583537979999996</v>
      </c>
      <c r="AI27" s="259">
        <v>334.71313405999996</v>
      </c>
      <c r="AJ27" s="259">
        <v>250.52390975999998</v>
      </c>
      <c r="AK27" s="260">
        <v>238.96641460000004</v>
      </c>
    </row>
    <row r="28" spans="1:37" s="96" customFormat="1" ht="18" customHeight="1" x14ac:dyDescent="0.2">
      <c r="A28" s="125"/>
      <c r="B28" s="126"/>
      <c r="C28" s="271" t="s">
        <v>54</v>
      </c>
      <c r="D28" s="279" t="s">
        <v>286</v>
      </c>
      <c r="E28" s="280">
        <v>1578.8681946100003</v>
      </c>
      <c r="F28" s="394">
        <v>5.1282356600000005</v>
      </c>
      <c r="G28" s="394">
        <v>74.062072720000003</v>
      </c>
      <c r="H28" s="394">
        <v>0</v>
      </c>
      <c r="I28" s="394">
        <v>1499.6778862300002</v>
      </c>
      <c r="J28" s="259">
        <v>28.583452960000002</v>
      </c>
      <c r="K28" s="259">
        <v>4.7192047600000002</v>
      </c>
      <c r="L28" s="259">
        <v>19.567784460000002</v>
      </c>
      <c r="M28" s="259">
        <v>24.121476009999999</v>
      </c>
      <c r="N28" s="259">
        <v>174.52002816000001</v>
      </c>
      <c r="O28" s="259">
        <v>0</v>
      </c>
      <c r="P28" s="259">
        <v>4.5391683499999997</v>
      </c>
      <c r="Q28" s="259">
        <v>72.204586460000002</v>
      </c>
      <c r="R28" s="259">
        <v>156.44427788000002</v>
      </c>
      <c r="S28" s="259">
        <v>283.76514630999998</v>
      </c>
      <c r="T28" s="259">
        <v>0</v>
      </c>
      <c r="U28" s="259">
        <v>114.70899549000001</v>
      </c>
      <c r="V28" s="259">
        <v>0</v>
      </c>
      <c r="W28" s="259">
        <v>9.6304785000000006</v>
      </c>
      <c r="X28" s="259">
        <v>11.546178829999999</v>
      </c>
      <c r="Y28" s="259">
        <v>7.2585615700000004</v>
      </c>
      <c r="Z28" s="259">
        <v>143.87283321000001</v>
      </c>
      <c r="AA28" s="259">
        <v>0</v>
      </c>
      <c r="AB28" s="259">
        <v>11.293299060000001</v>
      </c>
      <c r="AC28" s="259">
        <v>108.34395205</v>
      </c>
      <c r="AD28" s="259">
        <v>64.899256769999994</v>
      </c>
      <c r="AE28" s="259">
        <v>21.740334820000001</v>
      </c>
      <c r="AF28" s="259">
        <v>68.631439979999996</v>
      </c>
      <c r="AG28" s="259">
        <v>14.088656149999998</v>
      </c>
      <c r="AH28" s="259">
        <v>14.468479559999999</v>
      </c>
      <c r="AI28" s="259">
        <v>33.17639398</v>
      </c>
      <c r="AJ28" s="259">
        <v>37.592997369999999</v>
      </c>
      <c r="AK28" s="260">
        <v>69.96090353999999</v>
      </c>
    </row>
    <row r="29" spans="1:37" s="96" customFormat="1" ht="18" customHeight="1" x14ac:dyDescent="0.2">
      <c r="A29" s="125"/>
      <c r="B29" s="126"/>
      <c r="C29" s="294" t="s">
        <v>55</v>
      </c>
      <c r="D29" s="283" t="s">
        <v>130</v>
      </c>
      <c r="E29" s="284">
        <v>68.463957000000022</v>
      </c>
      <c r="F29" s="395">
        <v>6.1892639999999999E-2</v>
      </c>
      <c r="G29" s="395">
        <v>5.1022961700000007</v>
      </c>
      <c r="H29" s="395">
        <v>3.7312490199999999</v>
      </c>
      <c r="I29" s="395">
        <v>59.568519170000016</v>
      </c>
      <c r="J29" s="263">
        <v>24.390008290000004</v>
      </c>
      <c r="K29" s="263">
        <v>3.9348389999999997E-2</v>
      </c>
      <c r="L29" s="263">
        <v>5.6137359999999997E-2</v>
      </c>
      <c r="M29" s="263">
        <v>0.50495590000000001</v>
      </c>
      <c r="N29" s="263">
        <v>21.214842860000001</v>
      </c>
      <c r="O29" s="263">
        <v>2.652038E-2</v>
      </c>
      <c r="P29" s="263">
        <v>0.23289145</v>
      </c>
      <c r="Q29" s="263">
        <v>0.23165312999999998</v>
      </c>
      <c r="R29" s="263">
        <v>0.66765878000000001</v>
      </c>
      <c r="S29" s="263">
        <v>2.0678134400000001</v>
      </c>
      <c r="T29" s="263">
        <v>2.1056740000000001E-2</v>
      </c>
      <c r="U29" s="263">
        <v>0.16556751</v>
      </c>
      <c r="V29" s="263">
        <v>1.4501200000000001E-2</v>
      </c>
      <c r="W29" s="263">
        <v>2.1760460000000002E-2</v>
      </c>
      <c r="X29" s="263">
        <v>3.3748920000000002E-2</v>
      </c>
      <c r="Y29" s="263">
        <v>3.2873344499999999</v>
      </c>
      <c r="Z29" s="263">
        <v>8.280547000000002E-2</v>
      </c>
      <c r="AA29" s="263">
        <v>2.2322459999999999E-2</v>
      </c>
      <c r="AB29" s="263">
        <v>2.6615212100000005</v>
      </c>
      <c r="AC29" s="263">
        <v>0.72108059999999996</v>
      </c>
      <c r="AD29" s="263">
        <v>0.24100848</v>
      </c>
      <c r="AE29" s="263">
        <v>8.3245490000000005E-2</v>
      </c>
      <c r="AF29" s="263">
        <v>9.7197490000000011E-2</v>
      </c>
      <c r="AG29" s="263">
        <v>3.0975260000000001E-2</v>
      </c>
      <c r="AH29" s="263">
        <v>4.6845539999999991E-2</v>
      </c>
      <c r="AI29" s="263">
        <v>7.6458609999999996E-2</v>
      </c>
      <c r="AJ29" s="263">
        <v>0.62893102999999995</v>
      </c>
      <c r="AK29" s="264">
        <v>1.9003282699999997</v>
      </c>
    </row>
    <row r="30" spans="1:37" s="1" customFormat="1" ht="18" customHeight="1" x14ac:dyDescent="0.2">
      <c r="A30" s="125"/>
      <c r="B30" s="126"/>
      <c r="C30" s="254" t="s">
        <v>56</v>
      </c>
      <c r="D30" s="255" t="s">
        <v>287</v>
      </c>
      <c r="E30" s="256">
        <v>11910.296348810001</v>
      </c>
      <c r="F30" s="310">
        <v>7.3882273100000004</v>
      </c>
      <c r="G30" s="310">
        <v>0.75719552000000001</v>
      </c>
      <c r="H30" s="310">
        <v>0.34084006999999999</v>
      </c>
      <c r="I30" s="310">
        <v>11901.810085910001</v>
      </c>
      <c r="J30" s="277">
        <v>5.2861281199999999</v>
      </c>
      <c r="K30" s="277">
        <v>142.25279044999999</v>
      </c>
      <c r="L30" s="277">
        <v>1382.9225829</v>
      </c>
      <c r="M30" s="277">
        <v>0.1052355</v>
      </c>
      <c r="N30" s="277">
        <v>8.6045585100000004</v>
      </c>
      <c r="O30" s="277">
        <v>325.28294181000001</v>
      </c>
      <c r="P30" s="277">
        <v>10.41920535</v>
      </c>
      <c r="Q30" s="277">
        <v>1062.3059665200001</v>
      </c>
      <c r="R30" s="277">
        <v>641.83595934000004</v>
      </c>
      <c r="S30" s="277">
        <v>0.17835960000000001</v>
      </c>
      <c r="T30" s="277">
        <v>1.8456099999999999E-3</v>
      </c>
      <c r="U30" s="277">
        <v>8.9999999999999998E-4</v>
      </c>
      <c r="V30" s="277">
        <v>3.5199045099999999</v>
      </c>
      <c r="W30" s="277">
        <v>228.71360820999999</v>
      </c>
      <c r="X30" s="277">
        <v>376.03731921000002</v>
      </c>
      <c r="Y30" s="277">
        <v>0.47616330000000001</v>
      </c>
      <c r="Z30" s="277">
        <v>1513.0335856499998</v>
      </c>
      <c r="AA30" s="277">
        <v>33.558306130000005</v>
      </c>
      <c r="AB30" s="277">
        <v>0.31275384000000001</v>
      </c>
      <c r="AC30" s="277">
        <v>2.3253600000000003E-3</v>
      </c>
      <c r="AD30" s="277">
        <v>3542.4514032599996</v>
      </c>
      <c r="AE30" s="277">
        <v>982.43009911000013</v>
      </c>
      <c r="AF30" s="277">
        <v>962.54698183999994</v>
      </c>
      <c r="AG30" s="277">
        <v>110.44306136</v>
      </c>
      <c r="AH30" s="277">
        <v>568.66389535999997</v>
      </c>
      <c r="AI30" s="277">
        <v>1.3820599999999998E-3</v>
      </c>
      <c r="AJ30" s="277">
        <v>0</v>
      </c>
      <c r="AK30" s="278">
        <v>0.422823</v>
      </c>
    </row>
    <row r="31" spans="1:37" s="1" customFormat="1" ht="18" customHeight="1" x14ac:dyDescent="0.2">
      <c r="A31" s="125"/>
      <c r="B31" s="126"/>
      <c r="C31" s="254" t="s">
        <v>57</v>
      </c>
      <c r="D31" s="255" t="s">
        <v>115</v>
      </c>
      <c r="E31" s="256">
        <v>0</v>
      </c>
      <c r="F31" s="257">
        <v>0</v>
      </c>
      <c r="G31" s="257">
        <v>0</v>
      </c>
      <c r="H31" s="257">
        <v>0</v>
      </c>
      <c r="I31" s="257">
        <v>0</v>
      </c>
      <c r="J31" s="259">
        <v>0</v>
      </c>
      <c r="K31" s="259">
        <v>0</v>
      </c>
      <c r="L31" s="259">
        <v>0</v>
      </c>
      <c r="M31" s="259">
        <v>0</v>
      </c>
      <c r="N31" s="259">
        <v>0</v>
      </c>
      <c r="O31" s="259">
        <v>0</v>
      </c>
      <c r="P31" s="259">
        <v>0</v>
      </c>
      <c r="Q31" s="259">
        <v>0</v>
      </c>
      <c r="R31" s="259">
        <v>0</v>
      </c>
      <c r="S31" s="259">
        <v>0</v>
      </c>
      <c r="T31" s="259">
        <v>0</v>
      </c>
      <c r="U31" s="259">
        <v>0</v>
      </c>
      <c r="V31" s="259">
        <v>0</v>
      </c>
      <c r="W31" s="259">
        <v>0</v>
      </c>
      <c r="X31" s="259">
        <v>0</v>
      </c>
      <c r="Y31" s="259">
        <v>0</v>
      </c>
      <c r="Z31" s="259">
        <v>0</v>
      </c>
      <c r="AA31" s="259">
        <v>0</v>
      </c>
      <c r="AB31" s="259">
        <v>0</v>
      </c>
      <c r="AC31" s="259">
        <v>0</v>
      </c>
      <c r="AD31" s="259">
        <v>0</v>
      </c>
      <c r="AE31" s="259">
        <v>0</v>
      </c>
      <c r="AF31" s="259">
        <v>0</v>
      </c>
      <c r="AG31" s="259">
        <v>0</v>
      </c>
      <c r="AH31" s="259">
        <v>0</v>
      </c>
      <c r="AI31" s="259">
        <v>0</v>
      </c>
      <c r="AJ31" s="259">
        <v>0</v>
      </c>
      <c r="AK31" s="260">
        <v>0</v>
      </c>
    </row>
    <row r="32" spans="1:37" s="1" customFormat="1" ht="18" customHeight="1" x14ac:dyDescent="0.2">
      <c r="A32" s="125"/>
      <c r="B32" s="126"/>
      <c r="C32" s="295" t="s">
        <v>58</v>
      </c>
      <c r="D32" s="296" t="s">
        <v>178</v>
      </c>
      <c r="E32" s="297">
        <v>6.4472775199999992</v>
      </c>
      <c r="F32" s="298">
        <v>0</v>
      </c>
      <c r="G32" s="298">
        <v>0</v>
      </c>
      <c r="H32" s="298">
        <v>0.06</v>
      </c>
      <c r="I32" s="298">
        <v>6.3872775199999996</v>
      </c>
      <c r="J32" s="300">
        <v>0.54431870999999998</v>
      </c>
      <c r="K32" s="300">
        <v>0</v>
      </c>
      <c r="L32" s="300">
        <v>0</v>
      </c>
      <c r="M32" s="300">
        <v>0.19624360999999999</v>
      </c>
      <c r="N32" s="300">
        <v>2.39204076</v>
      </c>
      <c r="O32" s="300">
        <v>0</v>
      </c>
      <c r="P32" s="300">
        <v>6.7242899999999994E-2</v>
      </c>
      <c r="Q32" s="300">
        <v>0</v>
      </c>
      <c r="R32" s="300">
        <v>0.55402565000000004</v>
      </c>
      <c r="S32" s="300">
        <v>0.27628200000000003</v>
      </c>
      <c r="T32" s="300">
        <v>3.1600000000000003E-2</v>
      </c>
      <c r="U32" s="300">
        <v>0.42183700000000002</v>
      </c>
      <c r="V32" s="300">
        <v>0</v>
      </c>
      <c r="W32" s="300">
        <v>4.8000000000000001E-2</v>
      </c>
      <c r="X32" s="300">
        <v>0</v>
      </c>
      <c r="Y32" s="300">
        <v>0</v>
      </c>
      <c r="Z32" s="300">
        <v>0.21816562</v>
      </c>
      <c r="AA32" s="300">
        <v>0</v>
      </c>
      <c r="AB32" s="300">
        <v>4.7999999999999996E-3</v>
      </c>
      <c r="AC32" s="300">
        <v>0.43159999999999998</v>
      </c>
      <c r="AD32" s="300">
        <v>0.24696000000000001</v>
      </c>
      <c r="AE32" s="300">
        <v>0</v>
      </c>
      <c r="AF32" s="300">
        <v>0</v>
      </c>
      <c r="AG32" s="300">
        <v>3.1600000000000003E-2</v>
      </c>
      <c r="AH32" s="300">
        <v>0</v>
      </c>
      <c r="AI32" s="300">
        <v>9.5951999999999996E-2</v>
      </c>
      <c r="AJ32" s="300">
        <v>0.45573009000000003</v>
      </c>
      <c r="AK32" s="301">
        <v>0.37087917999999997</v>
      </c>
    </row>
    <row r="33" spans="1:37" s="122" customFormat="1" ht="18" customHeight="1" x14ac:dyDescent="0.2">
      <c r="A33" s="238"/>
      <c r="B33" s="121"/>
      <c r="C33" s="302" t="s">
        <v>59</v>
      </c>
      <c r="D33" s="303" t="s">
        <v>288</v>
      </c>
      <c r="E33" s="304">
        <v>59524.185098220012</v>
      </c>
      <c r="F33" s="399">
        <v>1511.2470767100001</v>
      </c>
      <c r="G33" s="399">
        <v>10.786125509999998</v>
      </c>
      <c r="H33" s="399">
        <v>105.18150085999999</v>
      </c>
      <c r="I33" s="399">
        <v>57896.970395140015</v>
      </c>
      <c r="J33" s="306">
        <v>736.77377490999993</v>
      </c>
      <c r="K33" s="306">
        <v>943.19249118000016</v>
      </c>
      <c r="L33" s="306">
        <v>1211.1169431200001</v>
      </c>
      <c r="M33" s="306">
        <v>1046.7171560100001</v>
      </c>
      <c r="N33" s="306">
        <v>6636.0235854099992</v>
      </c>
      <c r="O33" s="306">
        <v>236.77840716</v>
      </c>
      <c r="P33" s="306">
        <v>1529.0945019799997</v>
      </c>
      <c r="Q33" s="306">
        <v>2651.0766046499994</v>
      </c>
      <c r="R33" s="306">
        <v>6901.6241645900027</v>
      </c>
      <c r="S33" s="306">
        <v>9619.361280770001</v>
      </c>
      <c r="T33" s="306">
        <v>2.4443854700000003</v>
      </c>
      <c r="U33" s="306">
        <v>5599.9963401500008</v>
      </c>
      <c r="V33" s="306">
        <v>77.201004469999987</v>
      </c>
      <c r="W33" s="306">
        <v>351.15670423</v>
      </c>
      <c r="X33" s="306">
        <v>621.65383523999992</v>
      </c>
      <c r="Y33" s="306">
        <v>51.433042449999988</v>
      </c>
      <c r="Z33" s="306">
        <v>1778.2999741100004</v>
      </c>
      <c r="AA33" s="306">
        <v>17.422475809999995</v>
      </c>
      <c r="AB33" s="306">
        <v>954.11573193000015</v>
      </c>
      <c r="AC33" s="306">
        <v>1262.84916419</v>
      </c>
      <c r="AD33" s="306">
        <v>5157.2452210999991</v>
      </c>
      <c r="AE33" s="306">
        <v>1532.92046529</v>
      </c>
      <c r="AF33" s="306">
        <v>2459.07420731</v>
      </c>
      <c r="AG33" s="306">
        <v>194.77554282</v>
      </c>
      <c r="AH33" s="306">
        <v>565.98213528999997</v>
      </c>
      <c r="AI33" s="306">
        <v>893.73321663000013</v>
      </c>
      <c r="AJ33" s="306">
        <v>906.70118933000015</v>
      </c>
      <c r="AK33" s="307">
        <v>3958.2068495399994</v>
      </c>
    </row>
    <row r="34" spans="1:37" s="1" customFormat="1" ht="18" customHeight="1" x14ac:dyDescent="0.2">
      <c r="A34" s="125"/>
      <c r="B34" s="126"/>
      <c r="C34" s="254" t="s">
        <v>60</v>
      </c>
      <c r="D34" s="255" t="s">
        <v>289</v>
      </c>
      <c r="E34" s="256">
        <v>45275.026857490004</v>
      </c>
      <c r="F34" s="261">
        <v>1367.8858983900002</v>
      </c>
      <c r="G34" s="261">
        <v>5.9938312500000004</v>
      </c>
      <c r="H34" s="261">
        <v>1.1634719199999999</v>
      </c>
      <c r="I34" s="261">
        <v>43899.983655930002</v>
      </c>
      <c r="J34" s="263">
        <v>633.70115853999994</v>
      </c>
      <c r="K34" s="263">
        <v>541.03269831000023</v>
      </c>
      <c r="L34" s="263">
        <v>839.31234898000014</v>
      </c>
      <c r="M34" s="263">
        <v>934.9467606500001</v>
      </c>
      <c r="N34" s="263">
        <v>5355.9136982599994</v>
      </c>
      <c r="O34" s="263">
        <v>97.246754350000018</v>
      </c>
      <c r="P34" s="263">
        <v>1263.1733487799997</v>
      </c>
      <c r="Q34" s="263">
        <v>2349.2310300699992</v>
      </c>
      <c r="R34" s="263">
        <v>5646.3780966900031</v>
      </c>
      <c r="S34" s="263">
        <v>8582.7732414500006</v>
      </c>
      <c r="T34" s="263">
        <v>0.10008</v>
      </c>
      <c r="U34" s="263">
        <v>4183.74990918</v>
      </c>
      <c r="V34" s="263">
        <v>52.050363549999993</v>
      </c>
      <c r="W34" s="263">
        <v>151.11257860999999</v>
      </c>
      <c r="X34" s="263">
        <v>358.5646734099999</v>
      </c>
      <c r="Y34" s="263">
        <v>38.948418849999989</v>
      </c>
      <c r="Z34" s="263">
        <v>1276.2717269800003</v>
      </c>
      <c r="AA34" s="263">
        <v>4.303804529999999</v>
      </c>
      <c r="AB34" s="263">
        <v>828.67952951000018</v>
      </c>
      <c r="AC34" s="263">
        <v>729.25125806000005</v>
      </c>
      <c r="AD34" s="263">
        <v>3208.7067565599996</v>
      </c>
      <c r="AE34" s="263">
        <v>781.35854736999988</v>
      </c>
      <c r="AF34" s="263">
        <v>1211.2404858099999</v>
      </c>
      <c r="AG34" s="263">
        <v>62.024977340000007</v>
      </c>
      <c r="AH34" s="263">
        <v>365.0007726</v>
      </c>
      <c r="AI34" s="263">
        <v>540.63342277000015</v>
      </c>
      <c r="AJ34" s="263">
        <v>695.3422903300002</v>
      </c>
      <c r="AK34" s="264">
        <v>3168.9349243899997</v>
      </c>
    </row>
    <row r="35" spans="1:37" s="1" customFormat="1" ht="18" customHeight="1" x14ac:dyDescent="0.2">
      <c r="A35" s="125"/>
      <c r="B35" s="126"/>
      <c r="C35" s="254" t="s">
        <v>61</v>
      </c>
      <c r="D35" s="309" t="s">
        <v>290</v>
      </c>
      <c r="E35" s="274">
        <v>45011.727960009994</v>
      </c>
      <c r="F35" s="267">
        <v>1364.3634372700003</v>
      </c>
      <c r="G35" s="267">
        <v>3.0840140899999997</v>
      </c>
      <c r="H35" s="267">
        <v>0.23452500000000001</v>
      </c>
      <c r="I35" s="267">
        <v>43644.045983649994</v>
      </c>
      <c r="J35" s="269">
        <v>619.53527114999997</v>
      </c>
      <c r="K35" s="269">
        <v>538.87487409000016</v>
      </c>
      <c r="L35" s="269">
        <v>837.84359838000012</v>
      </c>
      <c r="M35" s="269">
        <v>931.2807151400001</v>
      </c>
      <c r="N35" s="269">
        <v>5343.2532698999994</v>
      </c>
      <c r="O35" s="269">
        <v>95.498862920000022</v>
      </c>
      <c r="P35" s="269">
        <v>1248.5804687399998</v>
      </c>
      <c r="Q35" s="269">
        <v>2346.5184001599991</v>
      </c>
      <c r="R35" s="269">
        <v>5603.0571056200024</v>
      </c>
      <c r="S35" s="269">
        <v>8554.0687992100011</v>
      </c>
      <c r="T35" s="269">
        <v>0.10008</v>
      </c>
      <c r="U35" s="269">
        <v>4162.1930941299997</v>
      </c>
      <c r="V35" s="269">
        <v>50.489430819999995</v>
      </c>
      <c r="W35" s="269">
        <v>148.57325376999998</v>
      </c>
      <c r="X35" s="269">
        <v>357.35033770999991</v>
      </c>
      <c r="Y35" s="269">
        <v>36.815845649999993</v>
      </c>
      <c r="Z35" s="269">
        <v>1272.1091242300004</v>
      </c>
      <c r="AA35" s="269">
        <v>4.2747761899999999</v>
      </c>
      <c r="AB35" s="269">
        <v>821.40381133000017</v>
      </c>
      <c r="AC35" s="269">
        <v>727.96805821999999</v>
      </c>
      <c r="AD35" s="269">
        <v>3186.2870358799996</v>
      </c>
      <c r="AE35" s="269">
        <v>767.28208964999999</v>
      </c>
      <c r="AF35" s="269">
        <v>1208.3256898299999</v>
      </c>
      <c r="AG35" s="269">
        <v>60.693563440000005</v>
      </c>
      <c r="AH35" s="269">
        <v>363.55733773000003</v>
      </c>
      <c r="AI35" s="269">
        <v>539.97451813000009</v>
      </c>
      <c r="AJ35" s="269">
        <v>694.26232398000013</v>
      </c>
      <c r="AK35" s="270">
        <v>3123.8742476499997</v>
      </c>
    </row>
    <row r="36" spans="1:37" s="96" customFormat="1" ht="18" customHeight="1" x14ac:dyDescent="0.2">
      <c r="A36" s="127"/>
      <c r="B36" s="127"/>
      <c r="C36" s="311"/>
      <c r="D36" s="312" t="s">
        <v>291</v>
      </c>
      <c r="E36" s="273">
        <v>41658.276625689999</v>
      </c>
      <c r="F36" s="400">
        <v>1102.1578695800001</v>
      </c>
      <c r="G36" s="400">
        <v>0</v>
      </c>
      <c r="H36" s="400">
        <v>0</v>
      </c>
      <c r="I36" s="400">
        <v>40556.118756110001</v>
      </c>
      <c r="J36" s="314">
        <v>566.79191952999997</v>
      </c>
      <c r="K36" s="314">
        <v>494.43627376000006</v>
      </c>
      <c r="L36" s="314">
        <v>824.12127408000003</v>
      </c>
      <c r="M36" s="314">
        <v>924.06606562000002</v>
      </c>
      <c r="N36" s="314">
        <v>5240.8507346899987</v>
      </c>
      <c r="O36" s="314">
        <v>91.924140340000008</v>
      </c>
      <c r="P36" s="314">
        <v>1240.8505103200002</v>
      </c>
      <c r="Q36" s="314">
        <v>2281.4102227200001</v>
      </c>
      <c r="R36" s="314">
        <v>4970.8456926700001</v>
      </c>
      <c r="S36" s="314">
        <v>7955.2387123100025</v>
      </c>
      <c r="T36" s="314">
        <v>0</v>
      </c>
      <c r="U36" s="314">
        <v>3514.9796069500003</v>
      </c>
      <c r="V36" s="314">
        <v>43.842946469999994</v>
      </c>
      <c r="W36" s="314">
        <v>132.91364415000001</v>
      </c>
      <c r="X36" s="314">
        <v>345.58160784999995</v>
      </c>
      <c r="Y36" s="314">
        <v>33.63853254</v>
      </c>
      <c r="Z36" s="314">
        <v>1203.3924213500002</v>
      </c>
      <c r="AA36" s="314">
        <v>3.3064460899999997</v>
      </c>
      <c r="AB36" s="314">
        <v>775.83379057000013</v>
      </c>
      <c r="AC36" s="314">
        <v>706.10043278000023</v>
      </c>
      <c r="AD36" s="314">
        <v>2769.50438644</v>
      </c>
      <c r="AE36" s="314">
        <v>647.10795372000007</v>
      </c>
      <c r="AF36" s="314">
        <v>1086.8145084299999</v>
      </c>
      <c r="AG36" s="314">
        <v>51.626521470000007</v>
      </c>
      <c r="AH36" s="314">
        <v>354.31084406999997</v>
      </c>
      <c r="AI36" s="314">
        <v>530.40365495999993</v>
      </c>
      <c r="AJ36" s="314">
        <v>682.01070828000013</v>
      </c>
      <c r="AK36" s="347">
        <v>3084.2152039499992</v>
      </c>
    </row>
    <row r="37" spans="1:37" s="96" customFormat="1" ht="18" customHeight="1" x14ac:dyDescent="0.2">
      <c r="A37" s="127"/>
      <c r="B37" s="127"/>
      <c r="C37" s="311"/>
      <c r="D37" s="315" t="s">
        <v>292</v>
      </c>
      <c r="E37" s="280">
        <v>62.32989997</v>
      </c>
      <c r="F37" s="401">
        <v>0</v>
      </c>
      <c r="G37" s="401">
        <v>0</v>
      </c>
      <c r="H37" s="401">
        <v>0</v>
      </c>
      <c r="I37" s="401">
        <v>62.32989997</v>
      </c>
      <c r="J37" s="317">
        <v>0.18772855999999999</v>
      </c>
      <c r="K37" s="317">
        <v>0.40553654</v>
      </c>
      <c r="L37" s="317">
        <v>2.180853E-2</v>
      </c>
      <c r="M37" s="317">
        <v>0.50545030999999996</v>
      </c>
      <c r="N37" s="317">
        <v>2.3598455</v>
      </c>
      <c r="O37" s="317">
        <v>3.6346540000000004E-2</v>
      </c>
      <c r="P37" s="317">
        <v>8.7218649999999995E-2</v>
      </c>
      <c r="Q37" s="317">
        <v>0</v>
      </c>
      <c r="R37" s="317">
        <v>0.67044057000000001</v>
      </c>
      <c r="S37" s="317">
        <v>42.171380489999997</v>
      </c>
      <c r="T37" s="317">
        <v>0</v>
      </c>
      <c r="U37" s="317">
        <v>6.6662775199999995</v>
      </c>
      <c r="V37" s="317">
        <v>0</v>
      </c>
      <c r="W37" s="317">
        <v>0</v>
      </c>
      <c r="X37" s="317">
        <v>0.34955022000000002</v>
      </c>
      <c r="Y37" s="317">
        <v>0</v>
      </c>
      <c r="Z37" s="317">
        <v>0.84256732999999995</v>
      </c>
      <c r="AA37" s="317">
        <v>0</v>
      </c>
      <c r="AB37" s="317">
        <v>1.9798481700000004</v>
      </c>
      <c r="AC37" s="317">
        <v>0.15276801999999998</v>
      </c>
      <c r="AD37" s="317">
        <v>3.7363587799999998</v>
      </c>
      <c r="AE37" s="317">
        <v>1.1382369999999999</v>
      </c>
      <c r="AF37" s="317">
        <v>0.79156839000000001</v>
      </c>
      <c r="AG37" s="317">
        <v>0</v>
      </c>
      <c r="AH37" s="317">
        <v>1.9926200000000001E-3</v>
      </c>
      <c r="AI37" s="317">
        <v>2.4463200000000001E-3</v>
      </c>
      <c r="AJ37" s="317">
        <v>5.8939999999999995E-5</v>
      </c>
      <c r="AK37" s="348">
        <v>0.22247097000000002</v>
      </c>
    </row>
    <row r="38" spans="1:37" s="96" customFormat="1" ht="18" customHeight="1" x14ac:dyDescent="0.2">
      <c r="A38" s="127"/>
      <c r="B38" s="127"/>
      <c r="C38" s="311"/>
      <c r="D38" s="315" t="s">
        <v>293</v>
      </c>
      <c r="E38" s="280">
        <v>31.573556829999994</v>
      </c>
      <c r="F38" s="401">
        <v>0</v>
      </c>
      <c r="G38" s="401">
        <v>0</v>
      </c>
      <c r="H38" s="401">
        <v>0</v>
      </c>
      <c r="I38" s="401">
        <v>31.573556829999994</v>
      </c>
      <c r="J38" s="317">
        <v>2.1571173900000002</v>
      </c>
      <c r="K38" s="317">
        <v>0</v>
      </c>
      <c r="L38" s="317">
        <v>0</v>
      </c>
      <c r="M38" s="317">
        <v>0.28421907000000002</v>
      </c>
      <c r="N38" s="317">
        <v>1.1821233100000001</v>
      </c>
      <c r="O38" s="317">
        <v>0</v>
      </c>
      <c r="P38" s="317">
        <v>1.2276296</v>
      </c>
      <c r="Q38" s="317">
        <v>0</v>
      </c>
      <c r="R38" s="317">
        <v>17.428833919999999</v>
      </c>
      <c r="S38" s="317">
        <v>5.8037725800000004</v>
      </c>
      <c r="T38" s="317">
        <v>0</v>
      </c>
      <c r="U38" s="317">
        <v>0</v>
      </c>
      <c r="V38" s="317">
        <v>0</v>
      </c>
      <c r="W38" s="317">
        <v>1.435872E-2</v>
      </c>
      <c r="X38" s="317">
        <v>-0.83536493999999994</v>
      </c>
      <c r="Y38" s="317">
        <v>0</v>
      </c>
      <c r="Z38" s="317">
        <v>0</v>
      </c>
      <c r="AA38" s="317">
        <v>0</v>
      </c>
      <c r="AB38" s="317">
        <v>2.7859954099999995</v>
      </c>
      <c r="AC38" s="317">
        <v>5.2545649999999999E-2</v>
      </c>
      <c r="AD38" s="317">
        <v>0.10239941000000001</v>
      </c>
      <c r="AE38" s="317">
        <v>0</v>
      </c>
      <c r="AF38" s="317">
        <v>0</v>
      </c>
      <c r="AG38" s="317">
        <v>0</v>
      </c>
      <c r="AH38" s="317">
        <v>0</v>
      </c>
      <c r="AI38" s="317">
        <v>0</v>
      </c>
      <c r="AJ38" s="317">
        <v>1.0939030499999998</v>
      </c>
      <c r="AK38" s="348">
        <v>0.27602366000000006</v>
      </c>
    </row>
    <row r="39" spans="1:37" s="96" customFormat="1" ht="18" customHeight="1" x14ac:dyDescent="0.2">
      <c r="A39" s="127"/>
      <c r="B39" s="127"/>
      <c r="C39" s="311"/>
      <c r="D39" s="318" t="s">
        <v>294</v>
      </c>
      <c r="E39" s="284">
        <v>3259.5478775199999</v>
      </c>
      <c r="F39" s="402">
        <v>262.20556768999995</v>
      </c>
      <c r="G39" s="402">
        <v>3.0840140899999997</v>
      </c>
      <c r="H39" s="402">
        <v>0.23452500000000001</v>
      </c>
      <c r="I39" s="402">
        <v>2994.0237707400001</v>
      </c>
      <c r="J39" s="359">
        <v>50.398505670000048</v>
      </c>
      <c r="K39" s="359">
        <v>44.033063790000114</v>
      </c>
      <c r="L39" s="359">
        <v>13.700515770000072</v>
      </c>
      <c r="M39" s="359">
        <v>6.4249801400001001</v>
      </c>
      <c r="N39" s="359">
        <v>98.860566400000607</v>
      </c>
      <c r="O39" s="359">
        <v>3.538376040000013</v>
      </c>
      <c r="P39" s="359">
        <v>6.4151101699995996</v>
      </c>
      <c r="Q39" s="359">
        <v>65.10817743999911</v>
      </c>
      <c r="R39" s="359">
        <v>614.11213846000271</v>
      </c>
      <c r="S39" s="359">
        <v>550.85493382999846</v>
      </c>
      <c r="T39" s="359">
        <v>0.10008</v>
      </c>
      <c r="U39" s="359">
        <v>640.54720966000002</v>
      </c>
      <c r="V39" s="359">
        <v>6.6464843500000033</v>
      </c>
      <c r="W39" s="359">
        <v>15.645250899999974</v>
      </c>
      <c r="X39" s="359">
        <v>12.254544579999953</v>
      </c>
      <c r="Y39" s="359">
        <v>3.1773131099999938</v>
      </c>
      <c r="Z39" s="359">
        <v>67.874135550000119</v>
      </c>
      <c r="AA39" s="359">
        <v>0.96833009999999964</v>
      </c>
      <c r="AB39" s="359">
        <v>40.804177179999989</v>
      </c>
      <c r="AC39" s="359">
        <v>21.662311769999821</v>
      </c>
      <c r="AD39" s="359">
        <v>412.94389124999941</v>
      </c>
      <c r="AE39" s="359">
        <v>119.03589892999995</v>
      </c>
      <c r="AF39" s="359">
        <v>120.71961301000009</v>
      </c>
      <c r="AG39" s="359">
        <v>9.0670419699999982</v>
      </c>
      <c r="AH39" s="359">
        <v>9.2445010400000278</v>
      </c>
      <c r="AI39" s="359">
        <v>9.5684168500001352</v>
      </c>
      <c r="AJ39" s="359">
        <v>11.15765371000005</v>
      </c>
      <c r="AK39" s="360">
        <v>39.160549070000293</v>
      </c>
    </row>
    <row r="40" spans="1:37" s="1" customFormat="1" ht="18" customHeight="1" x14ac:dyDescent="0.2">
      <c r="A40" s="233"/>
      <c r="B40" s="233"/>
      <c r="C40" s="254" t="s">
        <v>62</v>
      </c>
      <c r="D40" s="255" t="s">
        <v>295</v>
      </c>
      <c r="E40" s="256">
        <v>20.536823709999997</v>
      </c>
      <c r="F40" s="256">
        <v>0</v>
      </c>
      <c r="G40" s="256">
        <v>6.0893000000000003E-2</v>
      </c>
      <c r="H40" s="256">
        <v>0</v>
      </c>
      <c r="I40" s="256">
        <v>20.475930709999997</v>
      </c>
      <c r="J40" s="320">
        <v>7.9622270000000009E-2</v>
      </c>
      <c r="K40" s="320">
        <v>0</v>
      </c>
      <c r="L40" s="320">
        <v>0</v>
      </c>
      <c r="M40" s="320">
        <v>0.36259275000000002</v>
      </c>
      <c r="N40" s="320">
        <v>4.3700000000000003E-2</v>
      </c>
      <c r="O40" s="320">
        <v>1.3791020000000001</v>
      </c>
      <c r="P40" s="320">
        <v>1.0453169999999999E-2</v>
      </c>
      <c r="Q40" s="320">
        <v>0</v>
      </c>
      <c r="R40" s="320">
        <v>7.7579408499999998</v>
      </c>
      <c r="S40" s="320">
        <v>3.8680224999999999</v>
      </c>
      <c r="T40" s="320">
        <v>0</v>
      </c>
      <c r="U40" s="320">
        <v>0.74440780000000006</v>
      </c>
      <c r="V40" s="320">
        <v>0</v>
      </c>
      <c r="W40" s="320">
        <v>0.79780706000000001</v>
      </c>
      <c r="X40" s="320">
        <v>0</v>
      </c>
      <c r="Y40" s="320">
        <v>8.8654079999999996E-2</v>
      </c>
      <c r="Z40" s="320">
        <v>0</v>
      </c>
      <c r="AA40" s="320">
        <v>0</v>
      </c>
      <c r="AB40" s="320">
        <v>0.26776195000000003</v>
      </c>
      <c r="AC40" s="320">
        <v>0</v>
      </c>
      <c r="AD40" s="320">
        <v>4.4299999999999999E-2</v>
      </c>
      <c r="AE40" s="320">
        <v>4.8297636700000002</v>
      </c>
      <c r="AF40" s="320">
        <v>0</v>
      </c>
      <c r="AG40" s="320">
        <v>0</v>
      </c>
      <c r="AH40" s="320">
        <v>0</v>
      </c>
      <c r="AI40" s="320">
        <v>0</v>
      </c>
      <c r="AJ40" s="320">
        <v>2.5573749999999999E-2</v>
      </c>
      <c r="AK40" s="349">
        <v>0.17622885999999999</v>
      </c>
    </row>
    <row r="41" spans="1:37" s="1" customFormat="1" ht="18" customHeight="1" x14ac:dyDescent="0.2">
      <c r="A41" s="233"/>
      <c r="B41" s="233"/>
      <c r="C41" s="254" t="s">
        <v>63</v>
      </c>
      <c r="D41" s="321" t="s">
        <v>296</v>
      </c>
      <c r="E41" s="285">
        <v>242.76207376999997</v>
      </c>
      <c r="F41" s="285">
        <v>3.52246112</v>
      </c>
      <c r="G41" s="285">
        <v>2.8489241600000001</v>
      </c>
      <c r="H41" s="285">
        <v>0.92894692000000001</v>
      </c>
      <c r="I41" s="285">
        <v>235.46174156999996</v>
      </c>
      <c r="J41" s="323">
        <v>14.08626512</v>
      </c>
      <c r="K41" s="323">
        <v>2.1578242199999997</v>
      </c>
      <c r="L41" s="323">
        <v>1.4687506000000001</v>
      </c>
      <c r="M41" s="323">
        <v>3.3034527599999999</v>
      </c>
      <c r="N41" s="323">
        <v>12.616728360000002</v>
      </c>
      <c r="O41" s="323">
        <v>0.36878942999999997</v>
      </c>
      <c r="P41" s="323">
        <v>14.582426869999999</v>
      </c>
      <c r="Q41" s="323">
        <v>2.71262991</v>
      </c>
      <c r="R41" s="323">
        <v>35.563050220000001</v>
      </c>
      <c r="S41" s="323">
        <v>24.836419739999997</v>
      </c>
      <c r="T41" s="323">
        <v>0</v>
      </c>
      <c r="U41" s="323">
        <v>20.81240725</v>
      </c>
      <c r="V41" s="323">
        <v>1.5609327300000002</v>
      </c>
      <c r="W41" s="323">
        <v>1.7415177800000001</v>
      </c>
      <c r="X41" s="323">
        <v>1.2143356999999999</v>
      </c>
      <c r="Y41" s="323">
        <v>2.04391912</v>
      </c>
      <c r="Z41" s="323">
        <v>4.1626027499999996</v>
      </c>
      <c r="AA41" s="323">
        <v>2.902834E-2</v>
      </c>
      <c r="AB41" s="323">
        <v>7.0079562300000005</v>
      </c>
      <c r="AC41" s="323">
        <v>1.28319984</v>
      </c>
      <c r="AD41" s="323">
        <v>22.375420680000001</v>
      </c>
      <c r="AE41" s="323">
        <v>9.2466940500000003</v>
      </c>
      <c r="AF41" s="323">
        <v>2.9147959800000001</v>
      </c>
      <c r="AG41" s="323">
        <v>1.3314139</v>
      </c>
      <c r="AH41" s="323">
        <v>1.4434348700000001</v>
      </c>
      <c r="AI41" s="323">
        <v>0.65890464000000004</v>
      </c>
      <c r="AJ41" s="323">
        <v>1.0543926000000001</v>
      </c>
      <c r="AK41" s="350">
        <v>44.884447879999996</v>
      </c>
    </row>
    <row r="42" spans="1:37" s="1" customFormat="1" ht="18" customHeight="1" x14ac:dyDescent="0.2">
      <c r="A42" s="233"/>
      <c r="B42" s="233"/>
      <c r="C42" s="254" t="s">
        <v>64</v>
      </c>
      <c r="D42" s="255" t="s">
        <v>297</v>
      </c>
      <c r="E42" s="256">
        <v>13156.130859460001</v>
      </c>
      <c r="F42" s="274">
        <v>133.82800594000003</v>
      </c>
      <c r="G42" s="274">
        <v>1.81717927</v>
      </c>
      <c r="H42" s="274">
        <v>0</v>
      </c>
      <c r="I42" s="274">
        <v>13020.485674250001</v>
      </c>
      <c r="J42" s="325">
        <v>57.155783750000005</v>
      </c>
      <c r="K42" s="325">
        <v>393.20295933999995</v>
      </c>
      <c r="L42" s="325">
        <v>370.84054420000007</v>
      </c>
      <c r="M42" s="325">
        <v>61.073424549999999</v>
      </c>
      <c r="N42" s="325">
        <v>1250.8494076500001</v>
      </c>
      <c r="O42" s="325">
        <v>125.54995543999999</v>
      </c>
      <c r="P42" s="325">
        <v>259.16323416</v>
      </c>
      <c r="Q42" s="325">
        <v>229.28229429999999</v>
      </c>
      <c r="R42" s="325">
        <v>1131.92384326</v>
      </c>
      <c r="S42" s="325">
        <v>978.32595286000003</v>
      </c>
      <c r="T42" s="325">
        <v>0</v>
      </c>
      <c r="U42" s="325">
        <v>1266.1219146600001</v>
      </c>
      <c r="V42" s="325">
        <v>23.03564729</v>
      </c>
      <c r="W42" s="325">
        <v>181.67225524</v>
      </c>
      <c r="X42" s="325">
        <v>250.06573963</v>
      </c>
      <c r="Y42" s="325">
        <v>10.677484629999999</v>
      </c>
      <c r="Z42" s="325">
        <v>491.08734992000001</v>
      </c>
      <c r="AA42" s="325">
        <v>9.5611285199999987</v>
      </c>
      <c r="AB42" s="325">
        <v>99.502545939999976</v>
      </c>
      <c r="AC42" s="325">
        <v>526.93668326</v>
      </c>
      <c r="AD42" s="325">
        <v>1820.9868549300002</v>
      </c>
      <c r="AE42" s="325">
        <v>710.60930455000005</v>
      </c>
      <c r="AF42" s="325">
        <v>1191.6471265900002</v>
      </c>
      <c r="AG42" s="325">
        <v>125.43351825000001</v>
      </c>
      <c r="AH42" s="325">
        <v>195.27083374</v>
      </c>
      <c r="AI42" s="325">
        <v>327.60692705999992</v>
      </c>
      <c r="AJ42" s="325">
        <v>180.99397088000001</v>
      </c>
      <c r="AK42" s="351">
        <v>751.90898965000008</v>
      </c>
    </row>
    <row r="43" spans="1:37" s="1" customFormat="1" ht="18" customHeight="1" x14ac:dyDescent="0.2">
      <c r="A43" s="233"/>
      <c r="B43" s="233"/>
      <c r="C43" s="254" t="s">
        <v>65</v>
      </c>
      <c r="D43" s="255" t="s">
        <v>298</v>
      </c>
      <c r="E43" s="256">
        <v>567.27698480000015</v>
      </c>
      <c r="F43" s="256">
        <v>0</v>
      </c>
      <c r="G43" s="256">
        <v>0.64770119000000004</v>
      </c>
      <c r="H43" s="256">
        <v>0</v>
      </c>
      <c r="I43" s="256">
        <v>566.62928361000013</v>
      </c>
      <c r="J43" s="320">
        <v>2.8949176099999998</v>
      </c>
      <c r="K43" s="320">
        <v>5.9202892599999997</v>
      </c>
      <c r="L43" s="320">
        <v>0</v>
      </c>
      <c r="M43" s="320">
        <v>2.12729284</v>
      </c>
      <c r="N43" s="320">
        <v>15.490828280000001</v>
      </c>
      <c r="O43" s="320">
        <v>12.107723589999999</v>
      </c>
      <c r="P43" s="320">
        <v>1.9910000000000001</v>
      </c>
      <c r="Q43" s="320">
        <v>58.010216540000002</v>
      </c>
      <c r="R43" s="320">
        <v>67.686522280000005</v>
      </c>
      <c r="S43" s="320">
        <v>34.701967530000005</v>
      </c>
      <c r="T43" s="320">
        <v>2.1749999999999998</v>
      </c>
      <c r="U43" s="320">
        <v>77.515835930000009</v>
      </c>
      <c r="V43" s="320">
        <v>6.5839240000000007E-2</v>
      </c>
      <c r="W43" s="320">
        <v>16.022380730000002</v>
      </c>
      <c r="X43" s="320">
        <v>11.16951289</v>
      </c>
      <c r="Y43" s="320">
        <v>0.23752992000000001</v>
      </c>
      <c r="Z43" s="320">
        <v>4.216277970000001</v>
      </c>
      <c r="AA43" s="320">
        <v>1.63091458</v>
      </c>
      <c r="AB43" s="320">
        <v>6.1041510100000007</v>
      </c>
      <c r="AC43" s="320">
        <v>0.45365069000000008</v>
      </c>
      <c r="AD43" s="320">
        <v>116.74192618000001</v>
      </c>
      <c r="AE43" s="320">
        <v>35.312727109999997</v>
      </c>
      <c r="AF43" s="320">
        <v>55.376542060000006</v>
      </c>
      <c r="AG43" s="320">
        <v>4.34544102</v>
      </c>
      <c r="AH43" s="320">
        <v>3.1338974199999998</v>
      </c>
      <c r="AI43" s="320">
        <v>7.5884669100000002</v>
      </c>
      <c r="AJ43" s="320">
        <v>10.167185029999999</v>
      </c>
      <c r="AK43" s="349">
        <v>13.44124699</v>
      </c>
    </row>
    <row r="44" spans="1:37" s="1" customFormat="1" ht="18" customHeight="1" x14ac:dyDescent="0.2">
      <c r="A44" s="233"/>
      <c r="B44" s="233"/>
      <c r="C44" s="254" t="s">
        <v>66</v>
      </c>
      <c r="D44" s="255" t="s">
        <v>299</v>
      </c>
      <c r="E44" s="256">
        <v>184.62270382999995</v>
      </c>
      <c r="F44" s="256">
        <v>8.0000000000000004E-4</v>
      </c>
      <c r="G44" s="256">
        <v>1.5677615099999997</v>
      </c>
      <c r="H44" s="256">
        <v>99.713485989999981</v>
      </c>
      <c r="I44" s="256">
        <v>83.340656329999973</v>
      </c>
      <c r="J44" s="320">
        <v>6.2651576000000011</v>
      </c>
      <c r="K44" s="320">
        <v>0.10643167000000001</v>
      </c>
      <c r="L44" s="320">
        <v>1.56434E-3</v>
      </c>
      <c r="M44" s="320">
        <v>6.5772455299999999</v>
      </c>
      <c r="N44" s="320">
        <v>3.2657567799999998</v>
      </c>
      <c r="O44" s="320">
        <v>0.39536247999999996</v>
      </c>
      <c r="P44" s="320">
        <v>3.5281198400000005</v>
      </c>
      <c r="Q44" s="320">
        <v>5.6340151799999996</v>
      </c>
      <c r="R44" s="320">
        <v>11.476736389999997</v>
      </c>
      <c r="S44" s="320">
        <v>7.2799894699999994</v>
      </c>
      <c r="T44" s="320">
        <v>0.16930547000000001</v>
      </c>
      <c r="U44" s="320">
        <v>13.732433859999999</v>
      </c>
      <c r="V44" s="320">
        <v>8.9519000000000001E-2</v>
      </c>
      <c r="W44" s="320">
        <v>0.25020752999999996</v>
      </c>
      <c r="X44" s="320">
        <v>0.29602676999999999</v>
      </c>
      <c r="Y44" s="320">
        <v>1.1090449100000002</v>
      </c>
      <c r="Z44" s="320">
        <v>2.3392199999999999E-3</v>
      </c>
      <c r="AA44" s="320">
        <v>0.50544018000000002</v>
      </c>
      <c r="AB44" s="320">
        <v>2.9606091400000003</v>
      </c>
      <c r="AC44" s="320">
        <v>4.2851800000000004E-3</v>
      </c>
      <c r="AD44" s="320">
        <v>0.61516733000000012</v>
      </c>
      <c r="AE44" s="320">
        <v>0.97907591999999988</v>
      </c>
      <c r="AF44" s="320">
        <v>4.2248349999999997E-2</v>
      </c>
      <c r="AG44" s="320">
        <v>0.11463424999999999</v>
      </c>
      <c r="AH44" s="320">
        <v>4.7429999999999998E-3</v>
      </c>
      <c r="AI44" s="320">
        <v>1.5121589599999998</v>
      </c>
      <c r="AJ44" s="320">
        <v>8.2339865099999994</v>
      </c>
      <c r="AK44" s="349">
        <v>8.1890514700000008</v>
      </c>
    </row>
    <row r="45" spans="1:37" s="1" customFormat="1" ht="18" customHeight="1" x14ac:dyDescent="0.2">
      <c r="A45" s="233"/>
      <c r="B45" s="233"/>
      <c r="C45" s="254" t="s">
        <v>67</v>
      </c>
      <c r="D45" s="255" t="s">
        <v>300</v>
      </c>
      <c r="E45" s="256">
        <v>268.59657221999998</v>
      </c>
      <c r="F45" s="256">
        <v>3.9964774799999994</v>
      </c>
      <c r="G45" s="256">
        <v>0.75965229000000001</v>
      </c>
      <c r="H45" s="256">
        <v>4.0517244000000003</v>
      </c>
      <c r="I45" s="256">
        <v>259.78871805</v>
      </c>
      <c r="J45" s="320">
        <v>36.089756910000006</v>
      </c>
      <c r="K45" s="320">
        <v>2.9301126000000002</v>
      </c>
      <c r="L45" s="320">
        <v>0.96248559999999994</v>
      </c>
      <c r="M45" s="320">
        <v>5.1927074400000004</v>
      </c>
      <c r="N45" s="320">
        <v>10.34422444</v>
      </c>
      <c r="O45" s="320">
        <v>1.1582596000000001</v>
      </c>
      <c r="P45" s="320">
        <v>1.2387992000000001</v>
      </c>
      <c r="Q45" s="320">
        <v>7.8273093999999999</v>
      </c>
      <c r="R45" s="320">
        <v>34.756631650000003</v>
      </c>
      <c r="S45" s="320">
        <v>15.170617879999998</v>
      </c>
      <c r="T45" s="320">
        <v>0</v>
      </c>
      <c r="U45" s="320">
        <v>55.951070810000004</v>
      </c>
      <c r="V45" s="320">
        <v>1.9596353899999999</v>
      </c>
      <c r="W45" s="320">
        <v>2.0992821200000003</v>
      </c>
      <c r="X45" s="320">
        <v>1.55788254</v>
      </c>
      <c r="Y45" s="320">
        <v>0.46056413999999996</v>
      </c>
      <c r="Z45" s="320">
        <v>5.3750300199999996</v>
      </c>
      <c r="AA45" s="320">
        <v>1.4211879999999999</v>
      </c>
      <c r="AB45" s="320">
        <v>15.936502050000001</v>
      </c>
      <c r="AC45" s="320">
        <v>5.8563970000000003</v>
      </c>
      <c r="AD45" s="320">
        <v>10.1945161</v>
      </c>
      <c r="AE45" s="320">
        <v>4.6608103400000003</v>
      </c>
      <c r="AF45" s="320">
        <v>0.7678045</v>
      </c>
      <c r="AG45" s="320">
        <v>2.8569719600000001</v>
      </c>
      <c r="AH45" s="320">
        <v>2.5718885299999998</v>
      </c>
      <c r="AI45" s="320">
        <v>7.1892973499999995</v>
      </c>
      <c r="AJ45" s="320">
        <v>10.819067440000001</v>
      </c>
      <c r="AK45" s="349">
        <v>14.439905039999999</v>
      </c>
    </row>
    <row r="46" spans="1:37" s="1" customFormat="1" ht="18" customHeight="1" x14ac:dyDescent="0.2">
      <c r="A46" s="233"/>
      <c r="B46" s="233"/>
      <c r="C46" s="254" t="s">
        <v>68</v>
      </c>
      <c r="D46" s="255" t="s">
        <v>115</v>
      </c>
      <c r="E46" s="256">
        <v>59.510091760000002</v>
      </c>
      <c r="F46" s="256">
        <v>5.223567319999999</v>
      </c>
      <c r="G46" s="256">
        <v>0</v>
      </c>
      <c r="H46" s="256">
        <v>0</v>
      </c>
      <c r="I46" s="256">
        <v>54.286524440000001</v>
      </c>
      <c r="J46" s="320">
        <v>0</v>
      </c>
      <c r="K46" s="320">
        <v>0</v>
      </c>
      <c r="L46" s="320">
        <v>0</v>
      </c>
      <c r="M46" s="320">
        <v>36.799725000000002</v>
      </c>
      <c r="N46" s="320">
        <v>0</v>
      </c>
      <c r="O46" s="320">
        <v>0</v>
      </c>
      <c r="P46" s="320">
        <v>0</v>
      </c>
      <c r="Q46" s="320">
        <v>0</v>
      </c>
      <c r="R46" s="320">
        <v>8.9338994400000011</v>
      </c>
      <c r="S46" s="320">
        <v>0</v>
      </c>
      <c r="T46" s="320">
        <v>0</v>
      </c>
      <c r="U46" s="320">
        <v>0</v>
      </c>
      <c r="V46" s="320">
        <v>0</v>
      </c>
      <c r="W46" s="320">
        <v>0</v>
      </c>
      <c r="X46" s="320">
        <v>0</v>
      </c>
      <c r="Y46" s="320">
        <v>0</v>
      </c>
      <c r="Z46" s="320">
        <v>0</v>
      </c>
      <c r="AA46" s="320">
        <v>0</v>
      </c>
      <c r="AB46" s="320">
        <v>0</v>
      </c>
      <c r="AC46" s="320">
        <v>0</v>
      </c>
      <c r="AD46" s="320">
        <v>0</v>
      </c>
      <c r="AE46" s="320">
        <v>0</v>
      </c>
      <c r="AF46" s="320">
        <v>0</v>
      </c>
      <c r="AG46" s="320">
        <v>0</v>
      </c>
      <c r="AH46" s="320">
        <v>0</v>
      </c>
      <c r="AI46" s="320">
        <v>8.5528999999999993</v>
      </c>
      <c r="AJ46" s="320">
        <v>0</v>
      </c>
      <c r="AK46" s="349">
        <v>0</v>
      </c>
    </row>
    <row r="47" spans="1:37" s="1" customFormat="1" ht="18" customHeight="1" x14ac:dyDescent="0.2">
      <c r="A47" s="233"/>
      <c r="B47" s="233"/>
      <c r="C47" s="254" t="s">
        <v>69</v>
      </c>
      <c r="D47" s="255" t="s">
        <v>178</v>
      </c>
      <c r="E47" s="256">
        <v>13.021028660000004</v>
      </c>
      <c r="F47" s="297">
        <v>0.31232757999999994</v>
      </c>
      <c r="G47" s="297">
        <v>0</v>
      </c>
      <c r="H47" s="297">
        <v>0.25281854999999998</v>
      </c>
      <c r="I47" s="297">
        <v>12.455882530000004</v>
      </c>
      <c r="J47" s="327">
        <v>0.6670005</v>
      </c>
      <c r="K47" s="327">
        <v>0</v>
      </c>
      <c r="L47" s="327">
        <v>0</v>
      </c>
      <c r="M47" s="327">
        <v>0</v>
      </c>
      <c r="N47" s="327">
        <v>0.15967000000000001</v>
      </c>
      <c r="O47" s="327">
        <v>0.32035170000000002</v>
      </c>
      <c r="P47" s="327">
        <v>0</v>
      </c>
      <c r="Q47" s="327">
        <v>1.0917391599999999</v>
      </c>
      <c r="R47" s="327">
        <v>0.46843488</v>
      </c>
      <c r="S47" s="327">
        <v>1.1095115800000002</v>
      </c>
      <c r="T47" s="327">
        <v>0</v>
      </c>
      <c r="U47" s="327">
        <v>2.92517571</v>
      </c>
      <c r="V47" s="327">
        <v>0</v>
      </c>
      <c r="W47" s="327">
        <v>0</v>
      </c>
      <c r="X47" s="327">
        <v>0</v>
      </c>
      <c r="Y47" s="327">
        <v>0</v>
      </c>
      <c r="Z47" s="327">
        <v>1.3472500000000001</v>
      </c>
      <c r="AA47" s="327">
        <v>0</v>
      </c>
      <c r="AB47" s="327">
        <v>0.93239428000000002</v>
      </c>
      <c r="AC47" s="327">
        <v>0.34688999999999998</v>
      </c>
      <c r="AD47" s="327">
        <v>0</v>
      </c>
      <c r="AE47" s="327">
        <v>0</v>
      </c>
      <c r="AF47" s="327">
        <v>0</v>
      </c>
      <c r="AG47" s="327">
        <v>0</v>
      </c>
      <c r="AH47" s="327">
        <v>0</v>
      </c>
      <c r="AI47" s="327">
        <v>0.65004358000000007</v>
      </c>
      <c r="AJ47" s="327">
        <v>1.1446891400000001</v>
      </c>
      <c r="AK47" s="352">
        <v>1.292732</v>
      </c>
    </row>
    <row r="48" spans="1:37" s="122" customFormat="1" ht="18" customHeight="1" x14ac:dyDescent="0.2">
      <c r="A48" s="238"/>
      <c r="B48" s="121"/>
      <c r="C48" s="328" t="s">
        <v>70</v>
      </c>
      <c r="D48" s="241" t="s">
        <v>301</v>
      </c>
      <c r="E48" s="242">
        <v>1883.1063704000001</v>
      </c>
      <c r="F48" s="242">
        <v>157.92723581000001</v>
      </c>
      <c r="G48" s="242">
        <v>6.3088230799999998</v>
      </c>
      <c r="H48" s="242">
        <v>44.233181299999998</v>
      </c>
      <c r="I48" s="242">
        <v>1674.6371302100001</v>
      </c>
      <c r="J48" s="330">
        <v>171.95817076999998</v>
      </c>
      <c r="K48" s="330">
        <v>15.17867704</v>
      </c>
      <c r="L48" s="330">
        <v>13.24352726</v>
      </c>
      <c r="M48" s="330">
        <v>14.501693599999999</v>
      </c>
      <c r="N48" s="330">
        <v>92.13270421</v>
      </c>
      <c r="O48" s="330">
        <v>21.45238939</v>
      </c>
      <c r="P48" s="330">
        <v>12.460838279999997</v>
      </c>
      <c r="Q48" s="330">
        <v>45.494218400000001</v>
      </c>
      <c r="R48" s="330">
        <v>119.50127672999999</v>
      </c>
      <c r="S48" s="330">
        <v>168.16635151999998</v>
      </c>
      <c r="T48" s="330">
        <v>43.128371249999994</v>
      </c>
      <c r="U48" s="330">
        <v>179.58683406</v>
      </c>
      <c r="V48" s="330">
        <v>8.3152067499999998</v>
      </c>
      <c r="W48" s="330">
        <v>7.8225912099999997</v>
      </c>
      <c r="X48" s="330">
        <v>28.689681649999997</v>
      </c>
      <c r="Y48" s="330">
        <v>14.169515800000001</v>
      </c>
      <c r="Z48" s="330">
        <v>22.278765629999995</v>
      </c>
      <c r="AA48" s="330">
        <v>29.123720419999998</v>
      </c>
      <c r="AB48" s="330">
        <v>163.47522696999997</v>
      </c>
      <c r="AC48" s="330">
        <v>46.576058730000014</v>
      </c>
      <c r="AD48" s="330">
        <v>124.54135365999998</v>
      </c>
      <c r="AE48" s="330">
        <v>30.614710809999998</v>
      </c>
      <c r="AF48" s="330">
        <v>27.837408239999998</v>
      </c>
      <c r="AG48" s="330">
        <v>27.290242850000002</v>
      </c>
      <c r="AH48" s="330">
        <v>10.99511991</v>
      </c>
      <c r="AI48" s="330">
        <v>29.151604190000004</v>
      </c>
      <c r="AJ48" s="330">
        <v>91.862115239999994</v>
      </c>
      <c r="AK48" s="353">
        <v>115.08875564</v>
      </c>
    </row>
    <row r="49" spans="1:37" s="13" customFormat="1" ht="18" customHeight="1" x14ac:dyDescent="0.2">
      <c r="A49" s="128"/>
      <c r="B49" s="128"/>
      <c r="C49" s="247" t="s">
        <v>71</v>
      </c>
      <c r="D49" s="248" t="s">
        <v>302</v>
      </c>
      <c r="E49" s="249">
        <v>1121.9874237899999</v>
      </c>
      <c r="F49" s="249">
        <v>67.604073839999984</v>
      </c>
      <c r="G49" s="249">
        <v>4.2893700499999996</v>
      </c>
      <c r="H49" s="249">
        <v>8.4110042500000013</v>
      </c>
      <c r="I49" s="249">
        <v>1041.6829756499999</v>
      </c>
      <c r="J49" s="332">
        <v>88.669801190000001</v>
      </c>
      <c r="K49" s="332">
        <v>11.932938380000001</v>
      </c>
      <c r="L49" s="332">
        <v>8.9668886099999998</v>
      </c>
      <c r="M49" s="332">
        <v>2.46114319</v>
      </c>
      <c r="N49" s="332">
        <v>34.965804259999992</v>
      </c>
      <c r="O49" s="332">
        <v>19.859060630000002</v>
      </c>
      <c r="P49" s="332">
        <v>5.8240216199999999</v>
      </c>
      <c r="Q49" s="332">
        <v>36.62799360999999</v>
      </c>
      <c r="R49" s="332">
        <v>93.939123129999999</v>
      </c>
      <c r="S49" s="332">
        <v>85.753707450000007</v>
      </c>
      <c r="T49" s="332">
        <v>40.001815690000001</v>
      </c>
      <c r="U49" s="332">
        <v>67.973186839999997</v>
      </c>
      <c r="V49" s="332">
        <v>4.9389162299999994</v>
      </c>
      <c r="W49" s="332">
        <v>5.8612410300000004</v>
      </c>
      <c r="X49" s="332">
        <v>24.743409819999997</v>
      </c>
      <c r="Y49" s="332">
        <v>4.2464423499999997</v>
      </c>
      <c r="Z49" s="332">
        <v>13.480079849999996</v>
      </c>
      <c r="AA49" s="332">
        <v>26.980358749999997</v>
      </c>
      <c r="AB49" s="332">
        <v>142.74840789999999</v>
      </c>
      <c r="AC49" s="332">
        <v>35.561633040000004</v>
      </c>
      <c r="AD49" s="332">
        <v>105.88244130999999</v>
      </c>
      <c r="AE49" s="332">
        <v>26.638700039999996</v>
      </c>
      <c r="AF49" s="332">
        <v>16.927208620000002</v>
      </c>
      <c r="AG49" s="332">
        <v>6.8835164200000012</v>
      </c>
      <c r="AH49" s="332">
        <v>4.979713470000001</v>
      </c>
      <c r="AI49" s="332">
        <v>20.671250120000003</v>
      </c>
      <c r="AJ49" s="332">
        <v>22.153999659999997</v>
      </c>
      <c r="AK49" s="354">
        <v>82.010172439999991</v>
      </c>
    </row>
    <row r="50" spans="1:37" s="1" customFormat="1" ht="18" customHeight="1" x14ac:dyDescent="0.2">
      <c r="A50" s="233"/>
      <c r="B50" s="233"/>
      <c r="C50" s="254" t="s">
        <v>72</v>
      </c>
      <c r="D50" s="255" t="s">
        <v>303</v>
      </c>
      <c r="E50" s="256">
        <v>607.76417346000005</v>
      </c>
      <c r="F50" s="256">
        <v>49.116897549999997</v>
      </c>
      <c r="G50" s="256">
        <v>0</v>
      </c>
      <c r="H50" s="256">
        <v>8.044775490000001</v>
      </c>
      <c r="I50" s="256">
        <v>550.60250042000007</v>
      </c>
      <c r="J50" s="320">
        <v>22.108297419999996</v>
      </c>
      <c r="K50" s="320">
        <v>9.5595163100000011</v>
      </c>
      <c r="L50" s="320">
        <v>7.7321301800000004</v>
      </c>
      <c r="M50" s="320">
        <v>0.85889724000000001</v>
      </c>
      <c r="N50" s="320">
        <v>26.058509659999999</v>
      </c>
      <c r="O50" s="320">
        <v>6.99537166</v>
      </c>
      <c r="P50" s="320">
        <v>3.3189868300000001</v>
      </c>
      <c r="Q50" s="320">
        <v>33.46824986</v>
      </c>
      <c r="R50" s="320">
        <v>87.662713629999999</v>
      </c>
      <c r="S50" s="320">
        <v>65.404414210000013</v>
      </c>
      <c r="T50" s="320">
        <v>1.03775E-3</v>
      </c>
      <c r="U50" s="320">
        <v>48.892176249999999</v>
      </c>
      <c r="V50" s="320">
        <v>4.2539762199999993</v>
      </c>
      <c r="W50" s="320">
        <v>4.7567941900000008</v>
      </c>
      <c r="X50" s="320">
        <v>22.873443319999996</v>
      </c>
      <c r="Y50" s="320">
        <v>2.4810298499999996</v>
      </c>
      <c r="Z50" s="320">
        <v>11.432173959999997</v>
      </c>
      <c r="AA50" s="320">
        <v>17.406988890000001</v>
      </c>
      <c r="AB50" s="320">
        <v>26.356706029999998</v>
      </c>
      <c r="AC50" s="320">
        <v>10.21642265</v>
      </c>
      <c r="AD50" s="320">
        <v>18.668965480000001</v>
      </c>
      <c r="AE50" s="320">
        <v>8.4419222300000012</v>
      </c>
      <c r="AF50" s="320">
        <v>13.91967408</v>
      </c>
      <c r="AG50" s="320">
        <v>4.6039055400000004</v>
      </c>
      <c r="AH50" s="320">
        <v>3.6784531600000001</v>
      </c>
      <c r="AI50" s="320">
        <v>19.135201660000003</v>
      </c>
      <c r="AJ50" s="320">
        <v>20.393689239999997</v>
      </c>
      <c r="AK50" s="349">
        <v>49.922852919999997</v>
      </c>
    </row>
    <row r="51" spans="1:37" s="1" customFormat="1" ht="18" customHeight="1" x14ac:dyDescent="0.2">
      <c r="A51" s="233"/>
      <c r="B51" s="233"/>
      <c r="C51" s="254" t="s">
        <v>73</v>
      </c>
      <c r="D51" s="255" t="s">
        <v>304</v>
      </c>
      <c r="E51" s="256">
        <v>71.459695690000004</v>
      </c>
      <c r="F51" s="256">
        <v>2.4786349799999998</v>
      </c>
      <c r="G51" s="256">
        <v>0.83383227000000004</v>
      </c>
      <c r="H51" s="256">
        <v>0</v>
      </c>
      <c r="I51" s="256">
        <v>68.147228440000006</v>
      </c>
      <c r="J51" s="320">
        <v>6.8684856700000001</v>
      </c>
      <c r="K51" s="320">
        <v>1.3025704199999999</v>
      </c>
      <c r="L51" s="320">
        <v>0.80833617000000002</v>
      </c>
      <c r="M51" s="320">
        <v>0.91798132999999993</v>
      </c>
      <c r="N51" s="320">
        <v>4.5169709399999993</v>
      </c>
      <c r="O51" s="320">
        <v>0.50408069000000011</v>
      </c>
      <c r="P51" s="320">
        <v>1.25928566</v>
      </c>
      <c r="Q51" s="320">
        <v>1.74625692</v>
      </c>
      <c r="R51" s="320">
        <v>3.43031182</v>
      </c>
      <c r="S51" s="320">
        <v>1.34152771</v>
      </c>
      <c r="T51" s="320">
        <v>0</v>
      </c>
      <c r="U51" s="320">
        <v>11.740358360000002</v>
      </c>
      <c r="V51" s="320">
        <v>0.34434397</v>
      </c>
      <c r="W51" s="320">
        <v>0.82646332999999994</v>
      </c>
      <c r="X51" s="320">
        <v>1.65311838</v>
      </c>
      <c r="Y51" s="320">
        <v>0.99124604000000005</v>
      </c>
      <c r="Z51" s="320">
        <v>0.95755694999999996</v>
      </c>
      <c r="AA51" s="320">
        <v>7.3465489999999994E-2</v>
      </c>
      <c r="AB51" s="320">
        <v>8.2388458700000005</v>
      </c>
      <c r="AC51" s="320">
        <v>1.4584479700000001</v>
      </c>
      <c r="AD51" s="320">
        <v>1.7760200100000003</v>
      </c>
      <c r="AE51" s="320">
        <v>2.03806727</v>
      </c>
      <c r="AF51" s="320">
        <v>2.06145216</v>
      </c>
      <c r="AG51" s="320">
        <v>1.6432280400000001</v>
      </c>
      <c r="AH51" s="320">
        <v>0.68106886</v>
      </c>
      <c r="AI51" s="320">
        <v>0.43812025999999993</v>
      </c>
      <c r="AJ51" s="320">
        <v>1.0174459900000001</v>
      </c>
      <c r="AK51" s="349">
        <v>9.5121721600000004</v>
      </c>
    </row>
    <row r="52" spans="1:37" s="1" customFormat="1" ht="18" customHeight="1" x14ac:dyDescent="0.2">
      <c r="A52" s="233"/>
      <c r="B52" s="233"/>
      <c r="C52" s="254" t="s">
        <v>74</v>
      </c>
      <c r="D52" s="255" t="s">
        <v>305</v>
      </c>
      <c r="E52" s="256">
        <v>65.710958120000015</v>
      </c>
      <c r="F52" s="256">
        <v>1.5248626000000003</v>
      </c>
      <c r="G52" s="256">
        <v>0.2569457</v>
      </c>
      <c r="H52" s="256">
        <v>2.8503810000000001E-2</v>
      </c>
      <c r="I52" s="256">
        <v>63.900646010000017</v>
      </c>
      <c r="J52" s="320">
        <v>19.228929860000004</v>
      </c>
      <c r="K52" s="320">
        <v>0.9512317400000001</v>
      </c>
      <c r="L52" s="320">
        <v>0.42213424000000005</v>
      </c>
      <c r="M52" s="320">
        <v>0.45281916</v>
      </c>
      <c r="N52" s="320">
        <v>3.8446219599999996</v>
      </c>
      <c r="O52" s="320">
        <v>1.1685596300000001</v>
      </c>
      <c r="P52" s="320">
        <v>0.94746106999999991</v>
      </c>
      <c r="Q52" s="320">
        <v>1.1860699099999996</v>
      </c>
      <c r="R52" s="320">
        <v>2.5797228699999999</v>
      </c>
      <c r="S52" s="320">
        <v>2.8954740399999999</v>
      </c>
      <c r="T52" s="320">
        <v>0</v>
      </c>
      <c r="U52" s="320">
        <v>6.9188690300000006</v>
      </c>
      <c r="V52" s="320">
        <v>0.34059603999999999</v>
      </c>
      <c r="W52" s="320">
        <v>0.17224085</v>
      </c>
      <c r="X52" s="320">
        <v>0.21265589000000001</v>
      </c>
      <c r="Y52" s="320">
        <v>0.18911135999999998</v>
      </c>
      <c r="Z52" s="320">
        <v>1.0895225399999999</v>
      </c>
      <c r="AA52" s="320">
        <v>0</v>
      </c>
      <c r="AB52" s="320">
        <v>2.6667520000000007</v>
      </c>
      <c r="AC52" s="320">
        <v>1.9079318200000002</v>
      </c>
      <c r="AD52" s="320">
        <v>0.47703643000000007</v>
      </c>
      <c r="AE52" s="320">
        <v>0.54700570000000004</v>
      </c>
      <c r="AF52" s="320">
        <v>0.94448989999999999</v>
      </c>
      <c r="AG52" s="320">
        <v>0.59670706000000007</v>
      </c>
      <c r="AH52" s="320">
        <v>0.27524771000000003</v>
      </c>
      <c r="AI52" s="320">
        <v>0.47378160999999996</v>
      </c>
      <c r="AJ52" s="320">
        <v>0.32624620999999998</v>
      </c>
      <c r="AK52" s="349">
        <v>13.085427380000002</v>
      </c>
    </row>
    <row r="53" spans="1:37" s="1" customFormat="1" ht="18" customHeight="1" x14ac:dyDescent="0.2">
      <c r="A53" s="233"/>
      <c r="B53" s="233"/>
      <c r="C53" s="254" t="s">
        <v>75</v>
      </c>
      <c r="D53" s="255" t="s">
        <v>115</v>
      </c>
      <c r="E53" s="256">
        <v>274.54192817999996</v>
      </c>
      <c r="F53" s="256">
        <v>10.542119690000002</v>
      </c>
      <c r="G53" s="256">
        <v>3.1324653799999997</v>
      </c>
      <c r="H53" s="256">
        <v>7.0246000000000002E-4</v>
      </c>
      <c r="I53" s="256">
        <v>260.86664064999997</v>
      </c>
      <c r="J53" s="320">
        <v>2.5078738200000004</v>
      </c>
      <c r="K53" s="320">
        <v>3.4931300000000001E-3</v>
      </c>
      <c r="L53" s="320">
        <v>2.1449400000000001E-3</v>
      </c>
      <c r="M53" s="320">
        <v>0</v>
      </c>
      <c r="N53" s="320">
        <v>1.42066E-3</v>
      </c>
      <c r="O53" s="320">
        <v>10.69162983</v>
      </c>
      <c r="P53" s="320">
        <v>0</v>
      </c>
      <c r="Q53" s="320">
        <v>8.6094000000000003E-4</v>
      </c>
      <c r="R53" s="320">
        <v>8.1395800000000004E-3</v>
      </c>
      <c r="S53" s="320">
        <v>2.7491016100000003</v>
      </c>
      <c r="T53" s="320">
        <v>0</v>
      </c>
      <c r="U53" s="320">
        <v>1.10578E-3</v>
      </c>
      <c r="V53" s="320">
        <v>0</v>
      </c>
      <c r="W53" s="320">
        <v>0</v>
      </c>
      <c r="X53" s="320">
        <v>5.5423000000000007E-4</v>
      </c>
      <c r="Y53" s="320">
        <v>0.55742528000000002</v>
      </c>
      <c r="Z53" s="320">
        <v>0</v>
      </c>
      <c r="AA53" s="320">
        <v>9.3614562199999991</v>
      </c>
      <c r="AB53" s="320">
        <v>105.04417478999999</v>
      </c>
      <c r="AC53" s="320">
        <v>21.078126999999999</v>
      </c>
      <c r="AD53" s="320">
        <v>84.959534149999996</v>
      </c>
      <c r="AE53" s="320">
        <v>15.447766379999999</v>
      </c>
      <c r="AF53" s="320">
        <v>1.19231E-3</v>
      </c>
      <c r="AG53" s="320">
        <v>0</v>
      </c>
      <c r="AH53" s="320">
        <v>0</v>
      </c>
      <c r="AI53" s="320">
        <v>0</v>
      </c>
      <c r="AJ53" s="320">
        <v>0</v>
      </c>
      <c r="AK53" s="349">
        <v>8.4506399999999999</v>
      </c>
    </row>
    <row r="54" spans="1:37" s="1" customFormat="1" ht="18" customHeight="1" x14ac:dyDescent="0.2">
      <c r="A54" s="233"/>
      <c r="B54" s="233"/>
      <c r="C54" s="254" t="s">
        <v>76</v>
      </c>
      <c r="D54" s="255" t="s">
        <v>178</v>
      </c>
      <c r="E54" s="256">
        <v>102.51066834</v>
      </c>
      <c r="F54" s="256">
        <v>3.9415590200000001</v>
      </c>
      <c r="G54" s="256">
        <v>6.612670000000001E-2</v>
      </c>
      <c r="H54" s="256">
        <v>0.33702249000000001</v>
      </c>
      <c r="I54" s="256">
        <v>98.165960130000002</v>
      </c>
      <c r="J54" s="320">
        <v>37.956214419999995</v>
      </c>
      <c r="K54" s="320">
        <v>0.11612678000000001</v>
      </c>
      <c r="L54" s="320">
        <v>2.1430799999999999E-3</v>
      </c>
      <c r="M54" s="320">
        <v>0.23144546000000002</v>
      </c>
      <c r="N54" s="320">
        <v>0.54428103999999999</v>
      </c>
      <c r="O54" s="320">
        <v>0.49941881999999999</v>
      </c>
      <c r="P54" s="320">
        <v>0.29828806000000002</v>
      </c>
      <c r="Q54" s="320">
        <v>0.22655598000000002</v>
      </c>
      <c r="R54" s="320">
        <v>0.25823523000000004</v>
      </c>
      <c r="S54" s="320">
        <v>13.36318988</v>
      </c>
      <c r="T54" s="320">
        <v>40.000777939999999</v>
      </c>
      <c r="U54" s="320">
        <v>0.42067742000000002</v>
      </c>
      <c r="V54" s="320">
        <v>0</v>
      </c>
      <c r="W54" s="320">
        <v>0.10574266</v>
      </c>
      <c r="X54" s="320">
        <v>3.6380000000000002E-3</v>
      </c>
      <c r="Y54" s="320">
        <v>2.7629820000000003E-2</v>
      </c>
      <c r="Z54" s="320">
        <v>8.2640000000000003E-4</v>
      </c>
      <c r="AA54" s="320">
        <v>0.13844814999999999</v>
      </c>
      <c r="AB54" s="320">
        <v>0.44192921000000007</v>
      </c>
      <c r="AC54" s="320">
        <v>0.90070360000000005</v>
      </c>
      <c r="AD54" s="320">
        <v>8.8524000000000003E-4</v>
      </c>
      <c r="AE54" s="320">
        <v>0.16393845999999998</v>
      </c>
      <c r="AF54" s="320">
        <v>4.0017000000000004E-4</v>
      </c>
      <c r="AG54" s="320">
        <v>3.9675780000000001E-2</v>
      </c>
      <c r="AH54" s="320">
        <v>0.34494374</v>
      </c>
      <c r="AI54" s="320">
        <v>0.62414658999999995</v>
      </c>
      <c r="AJ54" s="320">
        <v>0.41661821999999998</v>
      </c>
      <c r="AK54" s="349">
        <v>1.0390799799999999</v>
      </c>
    </row>
    <row r="55" spans="1:37" s="13" customFormat="1" ht="18" customHeight="1" x14ac:dyDescent="0.2">
      <c r="A55" s="128"/>
      <c r="B55" s="128"/>
      <c r="C55" s="247" t="s">
        <v>77</v>
      </c>
      <c r="D55" s="248" t="s">
        <v>306</v>
      </c>
      <c r="E55" s="249">
        <v>761.11894660999997</v>
      </c>
      <c r="F55" s="249">
        <v>90.323161970000015</v>
      </c>
      <c r="G55" s="249">
        <v>2.0194530300000002</v>
      </c>
      <c r="H55" s="249">
        <v>35.822177050000008</v>
      </c>
      <c r="I55" s="249">
        <v>632.95415456000001</v>
      </c>
      <c r="J55" s="332">
        <v>83.288369579999994</v>
      </c>
      <c r="K55" s="332">
        <v>3.2457386600000002</v>
      </c>
      <c r="L55" s="332">
        <v>4.2766386500000007</v>
      </c>
      <c r="M55" s="332">
        <v>12.040550409999998</v>
      </c>
      <c r="N55" s="332">
        <v>57.166899950000001</v>
      </c>
      <c r="O55" s="332">
        <v>1.5933287599999999</v>
      </c>
      <c r="P55" s="332">
        <v>6.6368166599999983</v>
      </c>
      <c r="Q55" s="332">
        <v>8.8662247899999986</v>
      </c>
      <c r="R55" s="332">
        <v>25.562153599999995</v>
      </c>
      <c r="S55" s="332">
        <v>82.412644069999985</v>
      </c>
      <c r="T55" s="332">
        <v>3.1265555599999995</v>
      </c>
      <c r="U55" s="332">
        <v>111.61364722000002</v>
      </c>
      <c r="V55" s="332">
        <v>3.37629052</v>
      </c>
      <c r="W55" s="332">
        <v>1.9613501800000002</v>
      </c>
      <c r="X55" s="332">
        <v>3.9462718300000001</v>
      </c>
      <c r="Y55" s="332">
        <v>9.9230734500000004</v>
      </c>
      <c r="Z55" s="332">
        <v>8.7986857799999996</v>
      </c>
      <c r="AA55" s="332">
        <v>2.14336167</v>
      </c>
      <c r="AB55" s="332">
        <v>20.726819070000001</v>
      </c>
      <c r="AC55" s="332">
        <v>11.014425690000001</v>
      </c>
      <c r="AD55" s="332">
        <v>18.658912349999998</v>
      </c>
      <c r="AE55" s="332">
        <v>3.9760107699999998</v>
      </c>
      <c r="AF55" s="332">
        <v>10.910199619999997</v>
      </c>
      <c r="AG55" s="332">
        <v>20.406726429999999</v>
      </c>
      <c r="AH55" s="332">
        <v>6.0154064400000005</v>
      </c>
      <c r="AI55" s="332">
        <v>8.4803540699999989</v>
      </c>
      <c r="AJ55" s="332">
        <v>69.708115579999998</v>
      </c>
      <c r="AK55" s="354">
        <v>33.078583199999997</v>
      </c>
    </row>
    <row r="56" spans="1:37" s="1" customFormat="1" ht="18" customHeight="1" x14ac:dyDescent="0.2">
      <c r="A56" s="233"/>
      <c r="B56" s="233"/>
      <c r="C56" s="254" t="s">
        <v>78</v>
      </c>
      <c r="D56" s="255" t="s">
        <v>307</v>
      </c>
      <c r="E56" s="256">
        <v>76.214559650000012</v>
      </c>
      <c r="F56" s="256">
        <v>0.77920630000000002</v>
      </c>
      <c r="G56" s="256">
        <v>0.38637298000000003</v>
      </c>
      <c r="H56" s="256">
        <v>3.5754933700000002</v>
      </c>
      <c r="I56" s="256">
        <v>71.473487000000006</v>
      </c>
      <c r="J56" s="320">
        <v>20.419454949999999</v>
      </c>
      <c r="K56" s="320">
        <v>0.41534933999999996</v>
      </c>
      <c r="L56" s="320">
        <v>0.45683576000000004</v>
      </c>
      <c r="M56" s="320">
        <v>1.7141757299999998</v>
      </c>
      <c r="N56" s="320">
        <v>5.3610007400000006</v>
      </c>
      <c r="O56" s="320">
        <v>0.39298130999999997</v>
      </c>
      <c r="P56" s="320">
        <v>0.82047716999999998</v>
      </c>
      <c r="Q56" s="320">
        <v>0.7401445900000001</v>
      </c>
      <c r="R56" s="320">
        <v>2.3617091399999999</v>
      </c>
      <c r="S56" s="320">
        <v>7.7291962600000019</v>
      </c>
      <c r="T56" s="320">
        <v>0.43573548000000001</v>
      </c>
      <c r="U56" s="320">
        <v>3.8444016400000001</v>
      </c>
      <c r="V56" s="320">
        <v>0.19889637000000002</v>
      </c>
      <c r="W56" s="320">
        <v>0.24384159</v>
      </c>
      <c r="X56" s="320">
        <v>0.29959213999999995</v>
      </c>
      <c r="Y56" s="320">
        <v>7.6289959100000013</v>
      </c>
      <c r="Z56" s="320">
        <v>0.57912409000000009</v>
      </c>
      <c r="AA56" s="320">
        <v>0.17109684999999999</v>
      </c>
      <c r="AB56" s="320">
        <v>5.1301942499999988</v>
      </c>
      <c r="AC56" s="320">
        <v>1.0715593699999999</v>
      </c>
      <c r="AD56" s="320">
        <v>0.47018572000000008</v>
      </c>
      <c r="AE56" s="320">
        <v>0.72808837999999998</v>
      </c>
      <c r="AF56" s="320">
        <v>0.82544571</v>
      </c>
      <c r="AG56" s="320">
        <v>1.0484040000000001</v>
      </c>
      <c r="AH56" s="320">
        <v>0.32756853000000014</v>
      </c>
      <c r="AI56" s="320">
        <v>1.0235755600000001</v>
      </c>
      <c r="AJ56" s="320">
        <v>0.8030006300000001</v>
      </c>
      <c r="AK56" s="349">
        <v>6.2324557900000004</v>
      </c>
    </row>
    <row r="57" spans="1:37" s="1" customFormat="1" ht="18" customHeight="1" x14ac:dyDescent="0.2">
      <c r="A57" s="233"/>
      <c r="B57" s="233"/>
      <c r="C57" s="254" t="s">
        <v>79</v>
      </c>
      <c r="D57" s="255" t="s">
        <v>308</v>
      </c>
      <c r="E57" s="256">
        <v>60.132550690000002</v>
      </c>
      <c r="F57" s="256">
        <v>6.1397024</v>
      </c>
      <c r="G57" s="256">
        <v>2.431929E-2</v>
      </c>
      <c r="H57" s="256">
        <v>1.5093206699999999</v>
      </c>
      <c r="I57" s="256">
        <v>52.459208330000003</v>
      </c>
      <c r="J57" s="320">
        <v>7.2132590800000012</v>
      </c>
      <c r="K57" s="320">
        <v>0.37815976000000001</v>
      </c>
      <c r="L57" s="320">
        <v>0.41940377000000001</v>
      </c>
      <c r="M57" s="320">
        <v>0.45706497999999995</v>
      </c>
      <c r="N57" s="320">
        <v>5.3996132100000001</v>
      </c>
      <c r="O57" s="320">
        <v>8.6086759999999998E-2</v>
      </c>
      <c r="P57" s="320">
        <v>0.45835584999999995</v>
      </c>
      <c r="Q57" s="320">
        <v>0.71645051999999998</v>
      </c>
      <c r="R57" s="320">
        <v>3.5490064799999996</v>
      </c>
      <c r="S57" s="320">
        <v>8.9755463899999999</v>
      </c>
      <c r="T57" s="320">
        <v>0.54589883000000006</v>
      </c>
      <c r="U57" s="320">
        <v>3.9749467599999999</v>
      </c>
      <c r="V57" s="320">
        <v>8.6538589999999999E-2</v>
      </c>
      <c r="W57" s="320">
        <v>0.31505357000000001</v>
      </c>
      <c r="X57" s="320">
        <v>0.29382970000000003</v>
      </c>
      <c r="Y57" s="320">
        <v>4.6052870000000003E-2</v>
      </c>
      <c r="Z57" s="320">
        <v>1.19858171</v>
      </c>
      <c r="AA57" s="320">
        <v>0.02</v>
      </c>
      <c r="AB57" s="320">
        <v>3.5498012700000001</v>
      </c>
      <c r="AC57" s="320">
        <v>3.4433513199999997</v>
      </c>
      <c r="AD57" s="320">
        <v>0.37812492999999997</v>
      </c>
      <c r="AE57" s="320">
        <v>0.46529492000000006</v>
      </c>
      <c r="AF57" s="320">
        <v>0.84180504</v>
      </c>
      <c r="AG57" s="320">
        <v>1.9158875900000001</v>
      </c>
      <c r="AH57" s="320">
        <v>0.43992293000000005</v>
      </c>
      <c r="AI57" s="320">
        <v>0.68070855000000008</v>
      </c>
      <c r="AJ57" s="320">
        <v>2.1911821400000004</v>
      </c>
      <c r="AK57" s="349">
        <v>4.4192808099999992</v>
      </c>
    </row>
    <row r="58" spans="1:37" s="1" customFormat="1" ht="18" customHeight="1" x14ac:dyDescent="0.2">
      <c r="A58" s="233"/>
      <c r="B58" s="233"/>
      <c r="C58" s="254" t="s">
        <v>80</v>
      </c>
      <c r="D58" s="255" t="s">
        <v>309</v>
      </c>
      <c r="E58" s="256">
        <v>199.48186439</v>
      </c>
      <c r="F58" s="256">
        <v>68.67025215000001</v>
      </c>
      <c r="G58" s="256">
        <v>6.1002750000000001E-2</v>
      </c>
      <c r="H58" s="256">
        <v>5.7028997800000001</v>
      </c>
      <c r="I58" s="256">
        <v>125.04770971000001</v>
      </c>
      <c r="J58" s="320">
        <v>7.3375854599999997</v>
      </c>
      <c r="K58" s="320">
        <v>0.52673988999999999</v>
      </c>
      <c r="L58" s="320">
        <v>0.21642146000000001</v>
      </c>
      <c r="M58" s="320">
        <v>3.3206971399999996</v>
      </c>
      <c r="N58" s="320">
        <v>17.985798379999999</v>
      </c>
      <c r="O58" s="320">
        <v>0.23293889000000001</v>
      </c>
      <c r="P58" s="320">
        <v>3.0900386599999998</v>
      </c>
      <c r="Q58" s="320">
        <v>3.2839234499999996</v>
      </c>
      <c r="R58" s="320">
        <v>8.900463199999999</v>
      </c>
      <c r="S58" s="320">
        <v>7.0245446199999995</v>
      </c>
      <c r="T58" s="320">
        <v>0.81214607999999999</v>
      </c>
      <c r="U58" s="320">
        <v>13.047508669999999</v>
      </c>
      <c r="V58" s="320">
        <v>1.89378431</v>
      </c>
      <c r="W58" s="320">
        <v>0.14908470000000001</v>
      </c>
      <c r="X58" s="320">
        <v>1.41808902</v>
      </c>
      <c r="Y58" s="320">
        <v>0.56513465000000007</v>
      </c>
      <c r="Z58" s="320">
        <v>3.4407277599999997</v>
      </c>
      <c r="AA58" s="320">
        <v>1.3483956100000001</v>
      </c>
      <c r="AB58" s="320">
        <v>4.6424435100000006</v>
      </c>
      <c r="AC58" s="320">
        <v>2.9053104600000004</v>
      </c>
      <c r="AD58" s="320">
        <v>11.801207259999998</v>
      </c>
      <c r="AE58" s="320">
        <v>0.71170418000000002</v>
      </c>
      <c r="AF58" s="320">
        <v>6.3183172600000006</v>
      </c>
      <c r="AG58" s="320">
        <v>2.2010534900000001</v>
      </c>
      <c r="AH58" s="320">
        <v>2.7484377799999997</v>
      </c>
      <c r="AI58" s="320">
        <v>4.2750026899999991</v>
      </c>
      <c r="AJ58" s="320">
        <v>3.1895523400000001</v>
      </c>
      <c r="AK58" s="349">
        <v>11.660658789999999</v>
      </c>
    </row>
    <row r="59" spans="1:37" s="1" customFormat="1" ht="18" customHeight="1" x14ac:dyDescent="0.2">
      <c r="A59" s="233"/>
      <c r="B59" s="233"/>
      <c r="C59" s="254" t="s">
        <v>81</v>
      </c>
      <c r="D59" s="255" t="s">
        <v>310</v>
      </c>
      <c r="E59" s="256">
        <v>120.42915524000003</v>
      </c>
      <c r="F59" s="256">
        <v>9.8038378099999992</v>
      </c>
      <c r="G59" s="256">
        <v>0.91824055000000004</v>
      </c>
      <c r="H59" s="256">
        <v>5.2564970000000013</v>
      </c>
      <c r="I59" s="256">
        <v>104.45057988000002</v>
      </c>
      <c r="J59" s="320">
        <v>7.1904761600000011</v>
      </c>
      <c r="K59" s="320">
        <v>0.49201226000000003</v>
      </c>
      <c r="L59" s="320">
        <v>1.9755550500000001</v>
      </c>
      <c r="M59" s="320">
        <v>4.6940845800000002</v>
      </c>
      <c r="N59" s="320">
        <v>16.471629100000001</v>
      </c>
      <c r="O59" s="320">
        <v>0.38381378000000005</v>
      </c>
      <c r="P59" s="320">
        <v>1.12873136</v>
      </c>
      <c r="Q59" s="320">
        <v>1.35078448</v>
      </c>
      <c r="R59" s="320">
        <v>5.7253292800000004</v>
      </c>
      <c r="S59" s="320">
        <v>33.41738677</v>
      </c>
      <c r="T59" s="320">
        <v>0.41660637999999994</v>
      </c>
      <c r="U59" s="320">
        <v>7.6602469299999996</v>
      </c>
      <c r="V59" s="320">
        <v>7.6312490000000011E-2</v>
      </c>
      <c r="W59" s="320">
        <v>0.27795133999999999</v>
      </c>
      <c r="X59" s="320">
        <v>0.42335272999999995</v>
      </c>
      <c r="Y59" s="320">
        <v>0.79367955999999995</v>
      </c>
      <c r="Z59" s="320">
        <v>0.69808561000000013</v>
      </c>
      <c r="AA59" s="320">
        <v>2.3681230000000001E-2</v>
      </c>
      <c r="AB59" s="320">
        <v>3.6440786899999993</v>
      </c>
      <c r="AC59" s="320">
        <v>1.6902604500000002</v>
      </c>
      <c r="AD59" s="320">
        <v>2.5471875800000001</v>
      </c>
      <c r="AE59" s="320">
        <v>0.97571158999999996</v>
      </c>
      <c r="AF59" s="320">
        <v>0.81084362999999993</v>
      </c>
      <c r="AG59" s="320">
        <v>0.23964321999999999</v>
      </c>
      <c r="AH59" s="320">
        <v>0.28539587</v>
      </c>
      <c r="AI59" s="320">
        <v>1.2534444</v>
      </c>
      <c r="AJ59" s="320">
        <v>2.6816622300000001</v>
      </c>
      <c r="AK59" s="349">
        <v>7.1226331300000005</v>
      </c>
    </row>
    <row r="60" spans="1:37" s="1" customFormat="1" ht="18" customHeight="1" x14ac:dyDescent="0.2">
      <c r="A60" s="233"/>
      <c r="B60" s="233"/>
      <c r="C60" s="254" t="s">
        <v>82</v>
      </c>
      <c r="D60" s="255" t="s">
        <v>163</v>
      </c>
      <c r="E60" s="256">
        <v>27.773099079999994</v>
      </c>
      <c r="F60" s="256">
        <v>0.34597377000000001</v>
      </c>
      <c r="G60" s="256">
        <v>0</v>
      </c>
      <c r="H60" s="256">
        <v>0.51953713000000001</v>
      </c>
      <c r="I60" s="256">
        <v>26.907588179999994</v>
      </c>
      <c r="J60" s="320">
        <v>3.8416988700000001</v>
      </c>
      <c r="K60" s="320">
        <v>0.38178980000000001</v>
      </c>
      <c r="L60" s="320">
        <v>0.31838962999999998</v>
      </c>
      <c r="M60" s="320">
        <v>7.4777150000000014E-2</v>
      </c>
      <c r="N60" s="320">
        <v>3.1164182700000005</v>
      </c>
      <c r="O60" s="320">
        <v>2.4998799999999998E-2</v>
      </c>
      <c r="P60" s="320">
        <v>9.5657500000000006E-2</v>
      </c>
      <c r="Q60" s="320">
        <v>0.48685267000000004</v>
      </c>
      <c r="R60" s="320">
        <v>0.61375060999999997</v>
      </c>
      <c r="S60" s="320">
        <v>4.6521574499999998</v>
      </c>
      <c r="T60" s="320">
        <v>0.73127335000000004</v>
      </c>
      <c r="U60" s="320">
        <v>2.6182259300000004</v>
      </c>
      <c r="V60" s="320">
        <v>0.12096388000000001</v>
      </c>
      <c r="W60" s="320">
        <v>0.27741721000000003</v>
      </c>
      <c r="X60" s="320">
        <v>0.51576555999999996</v>
      </c>
      <c r="Y60" s="320">
        <v>0</v>
      </c>
      <c r="Z60" s="320">
        <v>2.1925916299999999</v>
      </c>
      <c r="AA60" s="320">
        <v>7.4159799999999998E-2</v>
      </c>
      <c r="AB60" s="320">
        <v>0.56379393999999994</v>
      </c>
      <c r="AC60" s="320">
        <v>0.52401562000000002</v>
      </c>
      <c r="AD60" s="320">
        <v>1.9473253199999998</v>
      </c>
      <c r="AE60" s="320">
        <v>9.5703969999999999E-2</v>
      </c>
      <c r="AF60" s="320">
        <v>0.68214118999999995</v>
      </c>
      <c r="AG60" s="320">
        <v>0.31259607999999994</v>
      </c>
      <c r="AH60" s="320">
        <v>1.3884842800000001</v>
      </c>
      <c r="AI60" s="320">
        <v>0.20323126</v>
      </c>
      <c r="AJ60" s="320">
        <v>0.36324427000000004</v>
      </c>
      <c r="AK60" s="349">
        <v>0.69016414000000015</v>
      </c>
    </row>
    <row r="61" spans="1:37" s="1" customFormat="1" ht="18" customHeight="1" x14ac:dyDescent="0.2">
      <c r="A61" s="233"/>
      <c r="B61" s="233"/>
      <c r="C61" s="254" t="s">
        <v>83</v>
      </c>
      <c r="D61" s="255" t="s">
        <v>311</v>
      </c>
      <c r="E61" s="256">
        <v>14.059166789999995</v>
      </c>
      <c r="F61" s="256">
        <v>0.12272042</v>
      </c>
      <c r="G61" s="256">
        <v>0.62631895999999998</v>
      </c>
      <c r="H61" s="256">
        <v>0.49211561999999998</v>
      </c>
      <c r="I61" s="256">
        <v>12.818011789999996</v>
      </c>
      <c r="J61" s="320">
        <v>0.90675961999999999</v>
      </c>
      <c r="K61" s="320">
        <v>9.0806880000000006E-2</v>
      </c>
      <c r="L61" s="320">
        <v>0</v>
      </c>
      <c r="M61" s="320">
        <v>0.35378199999999999</v>
      </c>
      <c r="N61" s="320">
        <v>1.8924039500000001</v>
      </c>
      <c r="O61" s="320">
        <v>0</v>
      </c>
      <c r="P61" s="320">
        <v>0</v>
      </c>
      <c r="Q61" s="320">
        <v>1.1105538799999999</v>
      </c>
      <c r="R61" s="320">
        <v>1.5361364</v>
      </c>
      <c r="S61" s="320">
        <v>0.28866240000000004</v>
      </c>
      <c r="T61" s="320">
        <v>0</v>
      </c>
      <c r="U61" s="320">
        <v>2.5012138900000003</v>
      </c>
      <c r="V61" s="320">
        <v>0.52674782999999992</v>
      </c>
      <c r="W61" s="320">
        <v>0</v>
      </c>
      <c r="X61" s="320">
        <v>4.4890199999999998E-2</v>
      </c>
      <c r="Y61" s="320">
        <v>0.1155938</v>
      </c>
      <c r="Z61" s="320">
        <v>0</v>
      </c>
      <c r="AA61" s="320">
        <v>0</v>
      </c>
      <c r="AB61" s="320">
        <v>1.7858149999999999</v>
      </c>
      <c r="AC61" s="320">
        <v>0.36367680000000002</v>
      </c>
      <c r="AD61" s="320">
        <v>1.6185959999999999E-2</v>
      </c>
      <c r="AE61" s="320">
        <v>0</v>
      </c>
      <c r="AF61" s="320">
        <v>0</v>
      </c>
      <c r="AG61" s="320">
        <v>0</v>
      </c>
      <c r="AH61" s="320">
        <v>4.0499999999999998E-3</v>
      </c>
      <c r="AI61" s="320">
        <v>0.37161516</v>
      </c>
      <c r="AJ61" s="320">
        <v>0.77</v>
      </c>
      <c r="AK61" s="349">
        <v>0.13911801999999998</v>
      </c>
    </row>
    <row r="62" spans="1:37" s="1" customFormat="1" ht="18" customHeight="1" x14ac:dyDescent="0.2">
      <c r="A62" s="233"/>
      <c r="B62" s="233"/>
      <c r="C62" s="254" t="s">
        <v>84</v>
      </c>
      <c r="D62" s="255" t="s">
        <v>312</v>
      </c>
      <c r="E62" s="256">
        <v>82.267363270000004</v>
      </c>
      <c r="F62" s="256">
        <v>2.0853554399999998</v>
      </c>
      <c r="G62" s="256">
        <v>0</v>
      </c>
      <c r="H62" s="256">
        <v>2.0353541000000002</v>
      </c>
      <c r="I62" s="256">
        <v>78.146653730000011</v>
      </c>
      <c r="J62" s="320">
        <v>26.568519120000001</v>
      </c>
      <c r="K62" s="320">
        <v>0.92871351999999985</v>
      </c>
      <c r="L62" s="320">
        <v>0.89003297999999997</v>
      </c>
      <c r="M62" s="320">
        <v>0.63931309999999997</v>
      </c>
      <c r="N62" s="320">
        <v>5.343919109999999</v>
      </c>
      <c r="O62" s="320">
        <v>0.47250921999999995</v>
      </c>
      <c r="P62" s="320">
        <v>0.86855612000000004</v>
      </c>
      <c r="Q62" s="320">
        <v>1.1775152000000002</v>
      </c>
      <c r="R62" s="320">
        <v>2.75259849</v>
      </c>
      <c r="S62" s="320">
        <v>19.654247469999998</v>
      </c>
      <c r="T62" s="320">
        <v>3.7895439999999996E-2</v>
      </c>
      <c r="U62" s="320">
        <v>3.5718245099999999</v>
      </c>
      <c r="V62" s="320">
        <v>0.43462754999999997</v>
      </c>
      <c r="W62" s="320">
        <v>0.67932156999999993</v>
      </c>
      <c r="X62" s="320">
        <v>0.83205071999999969</v>
      </c>
      <c r="Y62" s="320">
        <v>0.75828203999999999</v>
      </c>
      <c r="Z62" s="320">
        <v>0.68957497999999995</v>
      </c>
      <c r="AA62" s="320">
        <v>0.50102818000000005</v>
      </c>
      <c r="AB62" s="320">
        <v>1.1211934699999999</v>
      </c>
      <c r="AC62" s="320">
        <v>0.66624654999999999</v>
      </c>
      <c r="AD62" s="320">
        <v>1.4986955800000001</v>
      </c>
      <c r="AE62" s="320">
        <v>0.99450773000000003</v>
      </c>
      <c r="AF62" s="320">
        <v>1.2836256699999999</v>
      </c>
      <c r="AG62" s="320">
        <v>0.60278923000000006</v>
      </c>
      <c r="AH62" s="320">
        <v>0.82154704999999983</v>
      </c>
      <c r="AI62" s="320">
        <v>0.67277645000000008</v>
      </c>
      <c r="AJ62" s="320">
        <v>1.3944739700000002</v>
      </c>
      <c r="AK62" s="349">
        <v>2.2902687100000003</v>
      </c>
    </row>
    <row r="63" spans="1:37" s="1" customFormat="1" ht="18" customHeight="1" x14ac:dyDescent="0.2">
      <c r="A63" s="233"/>
      <c r="B63" s="233"/>
      <c r="C63" s="254" t="s">
        <v>85</v>
      </c>
      <c r="D63" s="255" t="s">
        <v>313</v>
      </c>
      <c r="E63" s="256">
        <v>14.321355000000001</v>
      </c>
      <c r="F63" s="256">
        <v>0</v>
      </c>
      <c r="G63" s="256">
        <v>0</v>
      </c>
      <c r="H63" s="256">
        <v>0</v>
      </c>
      <c r="I63" s="256">
        <v>14.321355000000001</v>
      </c>
      <c r="J63" s="320">
        <v>0</v>
      </c>
      <c r="K63" s="320">
        <v>0</v>
      </c>
      <c r="L63" s="320">
        <v>0</v>
      </c>
      <c r="M63" s="320">
        <v>0</v>
      </c>
      <c r="N63" s="320">
        <v>0</v>
      </c>
      <c r="O63" s="320">
        <v>0</v>
      </c>
      <c r="P63" s="320">
        <v>0</v>
      </c>
      <c r="Q63" s="320">
        <v>0</v>
      </c>
      <c r="R63" s="320">
        <v>0</v>
      </c>
      <c r="S63" s="320">
        <v>0</v>
      </c>
      <c r="T63" s="320">
        <v>0</v>
      </c>
      <c r="U63" s="320">
        <v>0</v>
      </c>
      <c r="V63" s="320">
        <v>0</v>
      </c>
      <c r="W63" s="320">
        <v>0</v>
      </c>
      <c r="X63" s="320">
        <v>0</v>
      </c>
      <c r="Y63" s="320">
        <v>0</v>
      </c>
      <c r="Z63" s="320">
        <v>0</v>
      </c>
      <c r="AA63" s="320">
        <v>0</v>
      </c>
      <c r="AB63" s="320">
        <v>0</v>
      </c>
      <c r="AC63" s="320">
        <v>0.24</v>
      </c>
      <c r="AD63" s="320">
        <v>0</v>
      </c>
      <c r="AE63" s="320">
        <v>0</v>
      </c>
      <c r="AF63" s="320">
        <v>0</v>
      </c>
      <c r="AG63" s="320">
        <v>14.081355</v>
      </c>
      <c r="AH63" s="320">
        <v>0</v>
      </c>
      <c r="AI63" s="320">
        <v>0</v>
      </c>
      <c r="AJ63" s="320">
        <v>0</v>
      </c>
      <c r="AK63" s="349">
        <v>0</v>
      </c>
    </row>
    <row r="64" spans="1:37" s="1" customFormat="1" ht="18" customHeight="1" x14ac:dyDescent="0.2">
      <c r="A64" s="233"/>
      <c r="B64" s="233"/>
      <c r="C64" s="254" t="s">
        <v>86</v>
      </c>
      <c r="D64" s="255" t="s">
        <v>115</v>
      </c>
      <c r="E64" s="256">
        <v>133.83399999999997</v>
      </c>
      <c r="F64" s="256">
        <v>1.6669781399999999</v>
      </c>
      <c r="G64" s="256">
        <v>0</v>
      </c>
      <c r="H64" s="256">
        <v>0</v>
      </c>
      <c r="I64" s="256">
        <v>132.16702185999998</v>
      </c>
      <c r="J64" s="320">
        <v>0</v>
      </c>
      <c r="K64" s="320">
        <v>0</v>
      </c>
      <c r="L64" s="320">
        <v>0</v>
      </c>
      <c r="M64" s="320">
        <v>0</v>
      </c>
      <c r="N64" s="320">
        <v>0</v>
      </c>
      <c r="O64" s="320">
        <v>0</v>
      </c>
      <c r="P64" s="320">
        <v>0</v>
      </c>
      <c r="Q64" s="320">
        <v>0</v>
      </c>
      <c r="R64" s="320">
        <v>0</v>
      </c>
      <c r="S64" s="320">
        <v>0</v>
      </c>
      <c r="T64" s="320">
        <v>0</v>
      </c>
      <c r="U64" s="320">
        <v>73.852021859999994</v>
      </c>
      <c r="V64" s="320">
        <v>0</v>
      </c>
      <c r="W64" s="320">
        <v>0</v>
      </c>
      <c r="X64" s="320">
        <v>0</v>
      </c>
      <c r="Y64" s="320">
        <v>0</v>
      </c>
      <c r="Z64" s="320">
        <v>0</v>
      </c>
      <c r="AA64" s="320">
        <v>0</v>
      </c>
      <c r="AB64" s="320">
        <v>0</v>
      </c>
      <c r="AC64" s="320">
        <v>0</v>
      </c>
      <c r="AD64" s="320">
        <v>0</v>
      </c>
      <c r="AE64" s="320">
        <v>0</v>
      </c>
      <c r="AF64" s="320">
        <v>0</v>
      </c>
      <c r="AG64" s="320">
        <v>0</v>
      </c>
      <c r="AH64" s="320">
        <v>0</v>
      </c>
      <c r="AI64" s="320">
        <v>0</v>
      </c>
      <c r="AJ64" s="320">
        <v>58.314999999999998</v>
      </c>
      <c r="AK64" s="349">
        <v>0</v>
      </c>
    </row>
    <row r="65" spans="1:38" s="1" customFormat="1" ht="18" customHeight="1" x14ac:dyDescent="0.2">
      <c r="A65" s="233"/>
      <c r="B65" s="233"/>
      <c r="C65" s="295" t="s">
        <v>87</v>
      </c>
      <c r="D65" s="296" t="s">
        <v>178</v>
      </c>
      <c r="E65" s="297">
        <v>32.605832499999998</v>
      </c>
      <c r="F65" s="361">
        <v>0.70913554000000001</v>
      </c>
      <c r="G65" s="361">
        <v>3.1985E-3</v>
      </c>
      <c r="H65" s="361">
        <v>16.730959379999998</v>
      </c>
      <c r="I65" s="361">
        <v>15.162539080000004</v>
      </c>
      <c r="J65" s="363">
        <v>9.8106163200000012</v>
      </c>
      <c r="K65" s="363">
        <v>3.2167210000000002E-2</v>
      </c>
      <c r="L65" s="363">
        <v>0</v>
      </c>
      <c r="M65" s="363">
        <v>0.78665573</v>
      </c>
      <c r="N65" s="363">
        <v>1.59611719</v>
      </c>
      <c r="O65" s="363">
        <v>0</v>
      </c>
      <c r="P65" s="363">
        <v>0.17499999999999999</v>
      </c>
      <c r="Q65" s="363">
        <v>0</v>
      </c>
      <c r="R65" s="363">
        <v>0.12316000000000001</v>
      </c>
      <c r="S65" s="363">
        <v>0.67090271000000012</v>
      </c>
      <c r="T65" s="363">
        <v>0.14699999999999999</v>
      </c>
      <c r="U65" s="363">
        <v>0.54325703000000003</v>
      </c>
      <c r="V65" s="363">
        <v>3.8419500000000002E-2</v>
      </c>
      <c r="W65" s="363">
        <v>1.8680200000000001E-2</v>
      </c>
      <c r="X65" s="363">
        <v>0.11870175999999999</v>
      </c>
      <c r="Y65" s="363">
        <v>1.533462E-2</v>
      </c>
      <c r="Z65" s="363">
        <v>0</v>
      </c>
      <c r="AA65" s="363">
        <v>5.0000000000000001E-3</v>
      </c>
      <c r="AB65" s="363">
        <v>0.28949893999999998</v>
      </c>
      <c r="AC65" s="363">
        <v>0.11000512</v>
      </c>
      <c r="AD65" s="363">
        <v>0</v>
      </c>
      <c r="AE65" s="363">
        <v>5.0000000000000001E-3</v>
      </c>
      <c r="AF65" s="363">
        <v>0.14802112000000001</v>
      </c>
      <c r="AG65" s="363">
        <v>4.99782E-3</v>
      </c>
      <c r="AH65" s="363">
        <v>0</v>
      </c>
      <c r="AI65" s="363">
        <v>0</v>
      </c>
      <c r="AJ65" s="363">
        <v>0</v>
      </c>
      <c r="AK65" s="364">
        <v>0.52400380999999996</v>
      </c>
    </row>
    <row r="66" spans="1:38" s="122" customFormat="1" ht="18" customHeight="1" x14ac:dyDescent="0.2">
      <c r="A66" s="238"/>
      <c r="B66" s="121"/>
      <c r="C66" s="302" t="s">
        <v>88</v>
      </c>
      <c r="D66" s="303" t="s">
        <v>314</v>
      </c>
      <c r="E66" s="304">
        <v>7055.2424908700004</v>
      </c>
      <c r="F66" s="304">
        <v>243.46640929</v>
      </c>
      <c r="G66" s="304">
        <v>1518.6559542700004</v>
      </c>
      <c r="H66" s="304">
        <v>5077.0714433399999</v>
      </c>
      <c r="I66" s="304">
        <v>216.04868396999996</v>
      </c>
      <c r="J66" s="334">
        <v>0</v>
      </c>
      <c r="K66" s="334">
        <v>16.212876339999998</v>
      </c>
      <c r="L66" s="334">
        <v>2.6599999999999999E-2</v>
      </c>
      <c r="M66" s="334">
        <v>0</v>
      </c>
      <c r="N66" s="334">
        <v>0</v>
      </c>
      <c r="O66" s="334">
        <v>0</v>
      </c>
      <c r="P66" s="334">
        <v>0</v>
      </c>
      <c r="Q66" s="334">
        <v>0</v>
      </c>
      <c r="R66" s="334">
        <v>0</v>
      </c>
      <c r="S66" s="334">
        <v>0</v>
      </c>
      <c r="T66" s="334">
        <v>137.61136468999999</v>
      </c>
      <c r="U66" s="334">
        <v>0</v>
      </c>
      <c r="V66" s="334">
        <v>0</v>
      </c>
      <c r="W66" s="334">
        <v>0</v>
      </c>
      <c r="X66" s="334">
        <v>0</v>
      </c>
      <c r="Y66" s="334">
        <v>0</v>
      </c>
      <c r="Z66" s="334">
        <v>7.1370141299999998</v>
      </c>
      <c r="AA66" s="334">
        <v>0</v>
      </c>
      <c r="AB66" s="334">
        <v>0</v>
      </c>
      <c r="AC66" s="334">
        <v>0</v>
      </c>
      <c r="AD66" s="334">
        <v>20.05120964</v>
      </c>
      <c r="AE66" s="334">
        <v>0</v>
      </c>
      <c r="AF66" s="334">
        <v>32.115389139999998</v>
      </c>
      <c r="AG66" s="334">
        <v>2.8934970299999998</v>
      </c>
      <c r="AH66" s="334">
        <v>7.3300000000000004E-4</v>
      </c>
      <c r="AI66" s="334">
        <v>0</v>
      </c>
      <c r="AJ66" s="334">
        <v>0</v>
      </c>
      <c r="AK66" s="355">
        <v>0</v>
      </c>
    </row>
    <row r="67" spans="1:38" s="1" customFormat="1" ht="18" customHeight="1" x14ac:dyDescent="0.2">
      <c r="A67" s="233"/>
      <c r="B67" s="233"/>
      <c r="C67" s="254" t="s">
        <v>89</v>
      </c>
      <c r="D67" s="255" t="s">
        <v>315</v>
      </c>
      <c r="E67" s="256">
        <v>1296.5727760600003</v>
      </c>
      <c r="F67" s="256">
        <v>15.398541369999998</v>
      </c>
      <c r="G67" s="256">
        <v>295.03055737000005</v>
      </c>
      <c r="H67" s="256">
        <v>772.37036759000023</v>
      </c>
      <c r="I67" s="256">
        <v>213.77330972999999</v>
      </c>
      <c r="J67" s="320">
        <v>0</v>
      </c>
      <c r="K67" s="320">
        <v>16.212876339999998</v>
      </c>
      <c r="L67" s="320">
        <v>2.6599999999999999E-2</v>
      </c>
      <c r="M67" s="320">
        <v>0</v>
      </c>
      <c r="N67" s="320">
        <v>0</v>
      </c>
      <c r="O67" s="320">
        <v>0</v>
      </c>
      <c r="P67" s="320">
        <v>0</v>
      </c>
      <c r="Q67" s="320">
        <v>0</v>
      </c>
      <c r="R67" s="320">
        <v>0</v>
      </c>
      <c r="S67" s="320">
        <v>0</v>
      </c>
      <c r="T67" s="320">
        <v>135.33599045</v>
      </c>
      <c r="U67" s="320">
        <v>0</v>
      </c>
      <c r="V67" s="320">
        <v>0</v>
      </c>
      <c r="W67" s="320">
        <v>0</v>
      </c>
      <c r="X67" s="320">
        <v>0</v>
      </c>
      <c r="Y67" s="320">
        <v>0</v>
      </c>
      <c r="Z67" s="320">
        <v>7.1370141299999998</v>
      </c>
      <c r="AA67" s="320">
        <v>0</v>
      </c>
      <c r="AB67" s="320">
        <v>0</v>
      </c>
      <c r="AC67" s="320">
        <v>0</v>
      </c>
      <c r="AD67" s="320">
        <v>20.05120964</v>
      </c>
      <c r="AE67" s="320">
        <v>0</v>
      </c>
      <c r="AF67" s="320">
        <v>32.115389139999998</v>
      </c>
      <c r="AG67" s="320">
        <v>2.8934970299999998</v>
      </c>
      <c r="AH67" s="320">
        <v>7.3300000000000004E-4</v>
      </c>
      <c r="AI67" s="320">
        <v>0</v>
      </c>
      <c r="AJ67" s="320">
        <v>0</v>
      </c>
      <c r="AK67" s="349">
        <v>0</v>
      </c>
    </row>
    <row r="68" spans="1:38" s="1" customFormat="1" ht="18" customHeight="1" x14ac:dyDescent="0.2">
      <c r="A68" s="233"/>
      <c r="B68" s="233"/>
      <c r="C68" s="254"/>
      <c r="D68" s="255" t="s">
        <v>178</v>
      </c>
      <c r="E68" s="256">
        <v>5758.6697148100011</v>
      </c>
      <c r="F68" s="297">
        <v>228.06786792</v>
      </c>
      <c r="G68" s="297">
        <v>1223.6253969000004</v>
      </c>
      <c r="H68" s="297">
        <v>4304.7010757500011</v>
      </c>
      <c r="I68" s="297">
        <v>2.2753742400000094</v>
      </c>
      <c r="J68" s="327">
        <v>0</v>
      </c>
      <c r="K68" s="327">
        <v>0</v>
      </c>
      <c r="L68" s="327">
        <v>0</v>
      </c>
      <c r="M68" s="327">
        <v>0</v>
      </c>
      <c r="N68" s="327">
        <v>0</v>
      </c>
      <c r="O68" s="327">
        <v>0</v>
      </c>
      <c r="P68" s="327">
        <v>0</v>
      </c>
      <c r="Q68" s="327">
        <v>0</v>
      </c>
      <c r="R68" s="327">
        <v>0</v>
      </c>
      <c r="S68" s="327">
        <v>0</v>
      </c>
      <c r="T68" s="327">
        <v>2.2753742400000094</v>
      </c>
      <c r="U68" s="327">
        <v>0</v>
      </c>
      <c r="V68" s="327">
        <v>0</v>
      </c>
      <c r="W68" s="327">
        <v>0</v>
      </c>
      <c r="X68" s="327">
        <v>0</v>
      </c>
      <c r="Y68" s="327">
        <v>0</v>
      </c>
      <c r="Z68" s="327">
        <v>0</v>
      </c>
      <c r="AA68" s="327">
        <v>0</v>
      </c>
      <c r="AB68" s="327">
        <v>0</v>
      </c>
      <c r="AC68" s="327">
        <v>0</v>
      </c>
      <c r="AD68" s="327">
        <v>0</v>
      </c>
      <c r="AE68" s="327">
        <v>0</v>
      </c>
      <c r="AF68" s="327">
        <v>0</v>
      </c>
      <c r="AG68" s="327">
        <v>0</v>
      </c>
      <c r="AH68" s="327">
        <v>0</v>
      </c>
      <c r="AI68" s="327">
        <v>0</v>
      </c>
      <c r="AJ68" s="327">
        <v>0</v>
      </c>
      <c r="AK68" s="352">
        <v>0</v>
      </c>
    </row>
    <row r="69" spans="1:38" s="122" customFormat="1" ht="18" customHeight="1" x14ac:dyDescent="0.2">
      <c r="A69" s="238"/>
      <c r="B69" s="121"/>
      <c r="C69" s="335" t="s">
        <v>90</v>
      </c>
      <c r="D69" s="336" t="s">
        <v>174</v>
      </c>
      <c r="E69" s="337">
        <v>8693.1737576499982</v>
      </c>
      <c r="F69" s="337">
        <v>457.86994994000008</v>
      </c>
      <c r="G69" s="337">
        <v>465.81616797606938</v>
      </c>
      <c r="H69" s="337">
        <v>169.09025848222299</v>
      </c>
      <c r="I69" s="337">
        <v>7600.3973812517061</v>
      </c>
      <c r="J69" s="339">
        <v>4734.7126696884907</v>
      </c>
      <c r="K69" s="339">
        <v>15.916484306341825</v>
      </c>
      <c r="L69" s="339">
        <v>15.901679641305355</v>
      </c>
      <c r="M69" s="339">
        <v>49.761541677463782</v>
      </c>
      <c r="N69" s="339">
        <v>193.46498120555225</v>
      </c>
      <c r="O69" s="339">
        <v>7.5619066307082203</v>
      </c>
      <c r="P69" s="339">
        <v>41.767067002190231</v>
      </c>
      <c r="Q69" s="339">
        <v>41.111762053127777</v>
      </c>
      <c r="R69" s="339">
        <v>94.929747457149972</v>
      </c>
      <c r="S69" s="339">
        <v>339.71141895874672</v>
      </c>
      <c r="T69" s="339">
        <v>8.6912304158881248</v>
      </c>
      <c r="U69" s="339">
        <v>257.02626950015241</v>
      </c>
      <c r="V69" s="339">
        <v>12.995462249684481</v>
      </c>
      <c r="W69" s="339">
        <v>8.3348586644405103</v>
      </c>
      <c r="X69" s="339">
        <v>9.77781249998975</v>
      </c>
      <c r="Y69" s="339">
        <v>1350.4430646297271</v>
      </c>
      <c r="Z69" s="339">
        <v>15.292398023134119</v>
      </c>
      <c r="AA69" s="339">
        <v>6.4823902291223163</v>
      </c>
      <c r="AB69" s="339">
        <v>92.451972598801333</v>
      </c>
      <c r="AC69" s="339">
        <v>20.990851692700705</v>
      </c>
      <c r="AD69" s="339">
        <v>29.224068054488697</v>
      </c>
      <c r="AE69" s="339">
        <v>30.974030841570194</v>
      </c>
      <c r="AF69" s="339">
        <v>19.32026555333492</v>
      </c>
      <c r="AG69" s="339">
        <v>8.3482231060566487</v>
      </c>
      <c r="AH69" s="339">
        <v>9.9190390823562939</v>
      </c>
      <c r="AI69" s="339">
        <v>25.502913622722168</v>
      </c>
      <c r="AJ69" s="339">
        <v>31.727058506927751</v>
      </c>
      <c r="AK69" s="356">
        <v>128.05621335953316</v>
      </c>
    </row>
    <row r="70" spans="1:38" s="122" customFormat="1" ht="18" customHeight="1" thickBot="1" x14ac:dyDescent="0.25">
      <c r="A70" s="238"/>
      <c r="B70" s="121"/>
      <c r="C70" s="302" t="s">
        <v>91</v>
      </c>
      <c r="D70" s="303" t="s">
        <v>175</v>
      </c>
      <c r="E70" s="304">
        <v>75</v>
      </c>
      <c r="F70" s="403">
        <v>0</v>
      </c>
      <c r="G70" s="403">
        <v>0</v>
      </c>
      <c r="H70" s="403">
        <v>0</v>
      </c>
      <c r="I70" s="403">
        <v>75</v>
      </c>
      <c r="J70" s="342">
        <v>0</v>
      </c>
      <c r="K70" s="342">
        <v>0</v>
      </c>
      <c r="L70" s="342">
        <v>0</v>
      </c>
      <c r="M70" s="342">
        <v>0</v>
      </c>
      <c r="N70" s="342">
        <v>0</v>
      </c>
      <c r="O70" s="342">
        <v>0</v>
      </c>
      <c r="P70" s="342">
        <v>0</v>
      </c>
      <c r="Q70" s="342">
        <v>0</v>
      </c>
      <c r="R70" s="342">
        <v>0</v>
      </c>
      <c r="S70" s="342">
        <v>0</v>
      </c>
      <c r="T70" s="342">
        <v>75</v>
      </c>
      <c r="U70" s="342">
        <v>0</v>
      </c>
      <c r="V70" s="342">
        <v>0</v>
      </c>
      <c r="W70" s="342">
        <v>0</v>
      </c>
      <c r="X70" s="342">
        <v>0</v>
      </c>
      <c r="Y70" s="342">
        <v>0</v>
      </c>
      <c r="Z70" s="342">
        <v>0</v>
      </c>
      <c r="AA70" s="342">
        <v>0</v>
      </c>
      <c r="AB70" s="342">
        <v>0</v>
      </c>
      <c r="AC70" s="342">
        <v>0</v>
      </c>
      <c r="AD70" s="342">
        <v>0</v>
      </c>
      <c r="AE70" s="342">
        <v>0</v>
      </c>
      <c r="AF70" s="342">
        <v>0</v>
      </c>
      <c r="AG70" s="342">
        <v>0</v>
      </c>
      <c r="AH70" s="342">
        <v>0</v>
      </c>
      <c r="AI70" s="342">
        <v>0</v>
      </c>
      <c r="AJ70" s="342">
        <v>0</v>
      </c>
      <c r="AK70" s="357">
        <v>0</v>
      </c>
    </row>
    <row r="71" spans="1:38" s="122" customFormat="1" ht="20.100000000000001" customHeight="1" thickBot="1" x14ac:dyDescent="0.25">
      <c r="A71" s="238"/>
      <c r="C71" s="1375" t="s">
        <v>232</v>
      </c>
      <c r="D71" s="1376"/>
      <c r="E71" s="343">
        <v>148468.94804761998</v>
      </c>
      <c r="F71" s="343">
        <v>4390.8823800199998</v>
      </c>
      <c r="G71" s="343">
        <v>3064.0836355866504</v>
      </c>
      <c r="H71" s="343">
        <v>6357.8723702483203</v>
      </c>
      <c r="I71" s="404">
        <v>134656.10966176505</v>
      </c>
      <c r="J71" s="392">
        <v>7209.4728987832705</v>
      </c>
      <c r="K71" s="392">
        <v>1976.863391078296</v>
      </c>
      <c r="L71" s="392">
        <v>4893.1219055626434</v>
      </c>
      <c r="M71" s="392">
        <v>1434.7587708057486</v>
      </c>
      <c r="N71" s="392">
        <v>13056.162709862754</v>
      </c>
      <c r="O71" s="392">
        <v>973.32820509111912</v>
      </c>
      <c r="P71" s="392">
        <v>1874.2902489824444</v>
      </c>
      <c r="Q71" s="392">
        <v>7214.5540916130685</v>
      </c>
      <c r="R71" s="392">
        <v>13752.178942806748</v>
      </c>
      <c r="S71" s="392">
        <v>14239.319365492851</v>
      </c>
      <c r="T71" s="392">
        <v>289.95942264650438</v>
      </c>
      <c r="U71" s="392">
        <v>12554.262727975429</v>
      </c>
      <c r="V71" s="392">
        <v>227.07166546244446</v>
      </c>
      <c r="W71" s="392">
        <v>1063.2100302513104</v>
      </c>
      <c r="X71" s="392">
        <v>1881.2050025963522</v>
      </c>
      <c r="Y71" s="392">
        <v>1598.2355144460853</v>
      </c>
      <c r="Z71" s="392">
        <v>5909.8287921602896</v>
      </c>
      <c r="AA71" s="392">
        <v>173.69885994042482</v>
      </c>
      <c r="AB71" s="392">
        <v>2264.0674179732691</v>
      </c>
      <c r="AC71" s="392">
        <v>1861.9633825927967</v>
      </c>
      <c r="AD71" s="392">
        <v>16179.459435571407</v>
      </c>
      <c r="AE71" s="392">
        <v>6162.7794929575693</v>
      </c>
      <c r="AF71" s="392">
        <v>5560.5763696967642</v>
      </c>
      <c r="AG71" s="392">
        <v>813.59509113682338</v>
      </c>
      <c r="AH71" s="392">
        <v>2026.0774824923178</v>
      </c>
      <c r="AI71" s="392">
        <v>1496.7762899565241</v>
      </c>
      <c r="AJ71" s="392">
        <v>1661.0033236056186</v>
      </c>
      <c r="AK71" s="346">
        <v>6308.288830224159</v>
      </c>
    </row>
    <row r="72" spans="1:38" s="1" customFormat="1" x14ac:dyDescent="0.2">
      <c r="J72" s="373"/>
      <c r="K72" s="373"/>
      <c r="L72" s="373"/>
      <c r="M72" s="373"/>
      <c r="N72" s="373"/>
      <c r="O72" s="373"/>
      <c r="P72" s="373"/>
      <c r="Q72" s="373"/>
      <c r="R72" s="373"/>
      <c r="S72" s="373"/>
      <c r="T72" s="373"/>
      <c r="U72" s="373"/>
      <c r="V72" s="373"/>
      <c r="W72" s="373"/>
      <c r="X72" s="373"/>
      <c r="Y72" s="373"/>
      <c r="Z72" s="373"/>
      <c r="AA72" s="373"/>
      <c r="AB72" s="373"/>
      <c r="AC72" s="373"/>
      <c r="AD72" s="373"/>
      <c r="AE72" s="373"/>
      <c r="AF72" s="373"/>
      <c r="AG72" s="373"/>
      <c r="AH72" s="373"/>
      <c r="AI72" s="373"/>
      <c r="AJ72" s="373"/>
      <c r="AK72" s="373"/>
    </row>
    <row r="73" spans="1:38" s="1" customFormat="1" ht="13.5" thickBot="1" x14ac:dyDescent="0.25">
      <c r="C73" s="187"/>
      <c r="G73" s="413"/>
      <c r="H73" s="413"/>
      <c r="I73" s="413"/>
      <c r="J73" s="414"/>
      <c r="K73" s="414"/>
      <c r="L73" s="414"/>
      <c r="M73" s="414"/>
      <c r="N73" s="414"/>
      <c r="O73" s="414"/>
      <c r="P73" s="414"/>
      <c r="Q73" s="414"/>
      <c r="R73" s="414"/>
      <c r="S73" s="414"/>
      <c r="T73" s="414"/>
      <c r="U73" s="414"/>
      <c r="V73" s="414"/>
      <c r="W73" s="414"/>
      <c r="X73" s="414"/>
      <c r="Y73" s="414"/>
      <c r="Z73" s="414"/>
      <c r="AA73" s="414"/>
      <c r="AB73" s="414"/>
      <c r="AC73" s="414"/>
      <c r="AD73" s="414"/>
      <c r="AE73" s="414"/>
      <c r="AF73" s="414"/>
      <c r="AG73" s="414"/>
      <c r="AH73" s="414"/>
      <c r="AI73" s="414"/>
      <c r="AJ73" s="414"/>
      <c r="AK73" s="414"/>
      <c r="AL73" s="370"/>
    </row>
    <row r="74" spans="1:38" s="13" customFormat="1" ht="15" customHeight="1" x14ac:dyDescent="0.2">
      <c r="C74" s="1356" t="s">
        <v>233</v>
      </c>
      <c r="D74" s="1380"/>
      <c r="E74" s="1380"/>
      <c r="F74" s="1380"/>
      <c r="G74" s="1380"/>
      <c r="H74" s="1381"/>
      <c r="I74" s="89">
        <v>14019.723427639999</v>
      </c>
      <c r="J74" s="90">
        <v>476.92665696</v>
      </c>
      <c r="K74" s="113">
        <v>59.970513060000002</v>
      </c>
      <c r="L74" s="113">
        <v>199.83245922</v>
      </c>
      <c r="M74" s="91">
        <v>290.40009182</v>
      </c>
      <c r="N74" s="91">
        <v>1804.0927901300001</v>
      </c>
      <c r="O74" s="91">
        <v>24.927890519999998</v>
      </c>
      <c r="P74" s="91">
        <v>202.22193283999999</v>
      </c>
      <c r="Q74" s="91">
        <v>204.22038549000001</v>
      </c>
      <c r="R74" s="91">
        <v>1292.0677502200001</v>
      </c>
      <c r="S74" s="91">
        <v>2837.1106126599998</v>
      </c>
      <c r="T74" s="91">
        <v>32.137898870000001</v>
      </c>
      <c r="U74" s="409">
        <v>1732.1676259299998</v>
      </c>
      <c r="V74" s="91">
        <v>24.171600000000002</v>
      </c>
      <c r="W74" s="91">
        <v>26.499032189999998</v>
      </c>
      <c r="X74" s="91">
        <v>43.389003219999999</v>
      </c>
      <c r="Y74" s="91">
        <v>42.907649999999997</v>
      </c>
      <c r="Z74" s="91">
        <v>109.19805319</v>
      </c>
      <c r="AA74" s="91">
        <v>11.2026</v>
      </c>
      <c r="AB74" s="91">
        <v>260.15758915999999</v>
      </c>
      <c r="AC74" s="91">
        <v>333.83190251999997</v>
      </c>
      <c r="AD74" s="91">
        <v>501.44190426</v>
      </c>
      <c r="AE74" s="91">
        <v>225.62743651</v>
      </c>
      <c r="AF74" s="113">
        <v>153.83526437</v>
      </c>
      <c r="AG74" s="91">
        <v>52.217484229999997</v>
      </c>
      <c r="AH74" s="91">
        <v>67.890588069999993</v>
      </c>
      <c r="AI74" s="91">
        <v>285.34151147</v>
      </c>
      <c r="AJ74" s="91">
        <v>198.63514484000001</v>
      </c>
      <c r="AK74" s="92">
        <v>2527.3000558899998</v>
      </c>
    </row>
    <row r="75" spans="1:38" s="13" customFormat="1" ht="15" customHeight="1" x14ac:dyDescent="0.2">
      <c r="C75" s="1347" t="s">
        <v>234</v>
      </c>
      <c r="D75" s="1348"/>
      <c r="E75" s="1348"/>
      <c r="F75" s="1348"/>
      <c r="G75" s="1348"/>
      <c r="H75" s="1349"/>
      <c r="I75" s="55">
        <v>110194.60814969261</v>
      </c>
      <c r="J75" s="56">
        <v>3198.0075451900002</v>
      </c>
      <c r="K75" s="114">
        <v>336.04194635469167</v>
      </c>
      <c r="L75" s="57">
        <v>1152.355715233693</v>
      </c>
      <c r="M75" s="57">
        <v>2153.0286762603782</v>
      </c>
      <c r="N75" s="57">
        <v>23848.490855960001</v>
      </c>
      <c r="O75" s="57">
        <v>153.99879949000001</v>
      </c>
      <c r="P75" s="57">
        <v>1234.19851737</v>
      </c>
      <c r="Q75" s="57">
        <v>1480.6501942</v>
      </c>
      <c r="R75" s="57">
        <v>8415.6824805399992</v>
      </c>
      <c r="S75" s="57">
        <v>17685.412021520002</v>
      </c>
      <c r="T75" s="57">
        <v>180.48908874</v>
      </c>
      <c r="U75" s="410">
        <v>13003.768237370001</v>
      </c>
      <c r="V75" s="57">
        <v>135.56800231</v>
      </c>
      <c r="W75" s="57">
        <v>206.14479042395931</v>
      </c>
      <c r="X75" s="57">
        <v>284.18374641920764</v>
      </c>
      <c r="Y75" s="57">
        <v>246.43165647000001</v>
      </c>
      <c r="Z75" s="57">
        <v>751.15306513651853</v>
      </c>
      <c r="AA75" s="57">
        <v>61.977892450000006</v>
      </c>
      <c r="AB75" s="57">
        <v>5074.50335567</v>
      </c>
      <c r="AC75" s="57">
        <v>2639.1026010100004</v>
      </c>
      <c r="AD75" s="57">
        <v>3083.1805260457236</v>
      </c>
      <c r="AE75" s="57">
        <v>1347.4445996099998</v>
      </c>
      <c r="AF75" s="114">
        <v>1122.0205450211299</v>
      </c>
      <c r="AG75" s="57">
        <v>293.33338880000002</v>
      </c>
      <c r="AH75" s="57">
        <v>598.66157607000002</v>
      </c>
      <c r="AI75" s="57">
        <v>1614.4869341800002</v>
      </c>
      <c r="AJ75" s="57">
        <v>3664.3170560937388</v>
      </c>
      <c r="AK75" s="58">
        <v>16229.974335753554</v>
      </c>
    </row>
    <row r="76" spans="1:38" s="13" customFormat="1" ht="15" customHeight="1" x14ac:dyDescent="0.2">
      <c r="C76" s="1347" t="s">
        <v>235</v>
      </c>
      <c r="D76" s="1348"/>
      <c r="E76" s="1348"/>
      <c r="F76" s="1348"/>
      <c r="G76" s="1348"/>
      <c r="H76" s="1349"/>
      <c r="I76" s="55">
        <v>169.88339844999973</v>
      </c>
      <c r="J76" s="56">
        <v>229.057143</v>
      </c>
      <c r="K76" s="114">
        <v>24.016375</v>
      </c>
      <c r="L76" s="57">
        <v>82.997422279999995</v>
      </c>
      <c r="M76" s="57">
        <v>149.6156148</v>
      </c>
      <c r="N76" s="57">
        <v>278.78442100000001</v>
      </c>
      <c r="O76" s="57">
        <v>10.134516</v>
      </c>
      <c r="P76" s="57">
        <v>78.393896999999996</v>
      </c>
      <c r="Q76" s="57">
        <v>96.399064999999993</v>
      </c>
      <c r="R76" s="57">
        <v>595.14965900000004</v>
      </c>
      <c r="S76" s="57">
        <v>1204.1687010000001</v>
      </c>
      <c r="T76" s="57">
        <v>12.72937724</v>
      </c>
      <c r="U76" s="410">
        <v>902.318894</v>
      </c>
      <c r="V76" s="57">
        <v>9.1543500000000009</v>
      </c>
      <c r="W76" s="57">
        <v>14.006249670000001</v>
      </c>
      <c r="X76" s="57">
        <v>19.52512501</v>
      </c>
      <c r="Y76" s="57">
        <v>18.858288999999999</v>
      </c>
      <c r="Z76" s="57">
        <v>53.307884829999999</v>
      </c>
      <c r="AA76" s="57">
        <v>3.9029919999999998</v>
      </c>
      <c r="AB76" s="57">
        <v>60.476497999999999</v>
      </c>
      <c r="AC76" s="57">
        <v>32.238391999999997</v>
      </c>
      <c r="AD76" s="57">
        <v>219.71190236000001</v>
      </c>
      <c r="AE76" s="57">
        <v>94.627448000000001</v>
      </c>
      <c r="AF76" s="114">
        <v>83.263189560000001</v>
      </c>
      <c r="AG76" s="57">
        <v>20.117868999999999</v>
      </c>
      <c r="AH76" s="57">
        <v>41.764839000000002</v>
      </c>
      <c r="AI76" s="57">
        <v>117.640097</v>
      </c>
      <c r="AJ76" s="57">
        <v>46.982955079999996</v>
      </c>
      <c r="AK76" s="58">
        <v>-4329.4597673799999</v>
      </c>
    </row>
    <row r="77" spans="1:38" s="13" customFormat="1" ht="15" customHeight="1" x14ac:dyDescent="0.2">
      <c r="C77" s="1347" t="s">
        <v>96</v>
      </c>
      <c r="D77" s="1348"/>
      <c r="E77" s="1348"/>
      <c r="F77" s="1348"/>
      <c r="G77" s="1348"/>
      <c r="H77" s="1349"/>
      <c r="I77" s="55">
        <v>-5.8058088200001237</v>
      </c>
      <c r="J77" s="56">
        <v>25.535591</v>
      </c>
      <c r="K77" s="114">
        <v>2.6207980000000002</v>
      </c>
      <c r="L77" s="57">
        <v>9.1945565899999995</v>
      </c>
      <c r="M77" s="57">
        <v>16.873421440000001</v>
      </c>
      <c r="N77" s="57">
        <v>181.14887200000001</v>
      </c>
      <c r="O77" s="57">
        <v>1.1335090000000001</v>
      </c>
      <c r="P77" s="57">
        <v>8.8216230000000007</v>
      </c>
      <c r="Q77" s="57">
        <v>11.999767</v>
      </c>
      <c r="R77" s="57">
        <v>68.055226000000005</v>
      </c>
      <c r="S77" s="57">
        <v>138.224279</v>
      </c>
      <c r="T77" s="57">
        <v>1.4108102600000001</v>
      </c>
      <c r="U77" s="410">
        <v>102.718817</v>
      </c>
      <c r="V77" s="57">
        <v>1.0509489999999999</v>
      </c>
      <c r="W77" s="57">
        <v>1.54190461</v>
      </c>
      <c r="X77" s="57">
        <v>2.1856960000000001</v>
      </c>
      <c r="Y77" s="57">
        <v>2.1649970000000001</v>
      </c>
      <c r="Z77" s="57">
        <v>6.1655473499999998</v>
      </c>
      <c r="AA77" s="57">
        <v>0.431282</v>
      </c>
      <c r="AB77" s="57">
        <v>-653.36451199999999</v>
      </c>
      <c r="AC77" s="57">
        <v>20.96519</v>
      </c>
      <c r="AD77" s="57">
        <v>24.64475822</v>
      </c>
      <c r="AE77" s="57">
        <v>10.504885</v>
      </c>
      <c r="AF77" s="114">
        <v>9.2270718800000004</v>
      </c>
      <c r="AG77" s="57">
        <v>2.2813479999999999</v>
      </c>
      <c r="AH77" s="57">
        <v>4.7726689999999996</v>
      </c>
      <c r="AI77" s="57">
        <v>13.150233999999999</v>
      </c>
      <c r="AJ77" s="57">
        <v>-142.91371444999999</v>
      </c>
      <c r="AK77" s="58">
        <v>123.64861528</v>
      </c>
    </row>
    <row r="78" spans="1:38" s="13" customFormat="1" ht="15" customHeight="1" thickBot="1" x14ac:dyDescent="0.25">
      <c r="C78" s="1350" t="s">
        <v>316</v>
      </c>
      <c r="D78" s="1351"/>
      <c r="E78" s="1351"/>
      <c r="F78" s="1351"/>
      <c r="G78" s="1351"/>
      <c r="H78" s="1352"/>
      <c r="I78" s="55">
        <v>-8.3117970000003538E-2</v>
      </c>
      <c r="J78" s="56">
        <v>1.73446481</v>
      </c>
      <c r="K78" s="114">
        <v>0.17832439000000003</v>
      </c>
      <c r="L78" s="57">
        <v>0.59916822999999997</v>
      </c>
      <c r="M78" s="57">
        <v>-3.9150121899999997</v>
      </c>
      <c r="N78" s="57">
        <v>12.56343884</v>
      </c>
      <c r="O78" s="57">
        <v>7.6317479999999993E-2</v>
      </c>
      <c r="P78" s="57">
        <v>-2.9940737099999999</v>
      </c>
      <c r="Q78" s="57">
        <v>0.89600791999999996</v>
      </c>
      <c r="R78" s="57">
        <v>4.6802073499999999</v>
      </c>
      <c r="S78" s="57">
        <v>9.51287941</v>
      </c>
      <c r="T78" s="57">
        <v>0</v>
      </c>
      <c r="U78" s="410">
        <v>7.1641104000000002</v>
      </c>
      <c r="V78" s="57">
        <v>7.8830109999999995E-2</v>
      </c>
      <c r="W78" s="57">
        <v>0.10147823000000002</v>
      </c>
      <c r="X78" s="57">
        <v>0.14672338999999998</v>
      </c>
      <c r="Y78" s="57">
        <v>0.13457260999999998</v>
      </c>
      <c r="Z78" s="57">
        <v>0.40786972999999999</v>
      </c>
      <c r="AA78" s="57">
        <v>2.9516419999999998E-2</v>
      </c>
      <c r="AB78" s="57">
        <v>2.7811289000000001</v>
      </c>
      <c r="AC78" s="57">
        <v>1.4040732499999999</v>
      </c>
      <c r="AD78" s="57">
        <v>1.6707452199999999</v>
      </c>
      <c r="AE78" s="57">
        <v>0.74158283000000003</v>
      </c>
      <c r="AF78" s="114">
        <v>0.60425417000000003</v>
      </c>
      <c r="AG78" s="57">
        <v>0.16074807000000002</v>
      </c>
      <c r="AH78" s="57">
        <v>0.31945290999999998</v>
      </c>
      <c r="AI78" s="57">
        <v>0.88495422000000012</v>
      </c>
      <c r="AJ78" s="57">
        <v>1.8696731600000001</v>
      </c>
      <c r="AK78" s="58">
        <v>-41.914554119999998</v>
      </c>
    </row>
    <row r="79" spans="1:38" s="13" customFormat="1" ht="20.100000000000001" customHeight="1" thickBot="1" x14ac:dyDescent="0.25">
      <c r="C79" s="1353" t="s">
        <v>237</v>
      </c>
      <c r="D79" s="1354"/>
      <c r="E79" s="1354"/>
      <c r="F79" s="1354"/>
      <c r="G79" s="1354"/>
      <c r="H79" s="1355"/>
      <c r="I79" s="65">
        <v>124378.32604899257</v>
      </c>
      <c r="J79" s="66">
        <v>3931.2614009600002</v>
      </c>
      <c r="K79" s="67">
        <v>422.82795680469161</v>
      </c>
      <c r="L79" s="67">
        <v>1444.9793215536929</v>
      </c>
      <c r="M79" s="67">
        <v>2606.0027921303781</v>
      </c>
      <c r="N79" s="67">
        <v>26125.080377930004</v>
      </c>
      <c r="O79" s="67">
        <v>190.27103249000001</v>
      </c>
      <c r="P79" s="67">
        <v>1520.6418964999998</v>
      </c>
      <c r="Q79" s="67">
        <v>1794.1654196100001</v>
      </c>
      <c r="R79" s="67">
        <v>10375.63532311</v>
      </c>
      <c r="S79" s="67">
        <v>21874.428493589996</v>
      </c>
      <c r="T79" s="67">
        <v>226.76717511000001</v>
      </c>
      <c r="U79" s="411">
        <v>15748.137684700001</v>
      </c>
      <c r="V79" s="67">
        <v>170.02373142000002</v>
      </c>
      <c r="W79" s="67">
        <v>248.29345512395929</v>
      </c>
      <c r="X79" s="67">
        <v>349.43029403920764</v>
      </c>
      <c r="Y79" s="67">
        <v>310.49716508000006</v>
      </c>
      <c r="Z79" s="67">
        <v>920.23242023651858</v>
      </c>
      <c r="AA79" s="67">
        <v>77.544282869999989</v>
      </c>
      <c r="AB79" s="67">
        <v>4744.5540597299996</v>
      </c>
      <c r="AC79" s="67">
        <v>3027.5421587800001</v>
      </c>
      <c r="AD79" s="67">
        <v>3830.6498361057229</v>
      </c>
      <c r="AE79" s="67">
        <v>1678.9459519499999</v>
      </c>
      <c r="AF79" s="67">
        <v>1368.9503250011301</v>
      </c>
      <c r="AG79" s="67">
        <v>368.11083810000002</v>
      </c>
      <c r="AH79" s="67">
        <v>713.40912505000006</v>
      </c>
      <c r="AI79" s="67">
        <v>2031.50373087</v>
      </c>
      <c r="AJ79" s="67">
        <v>3768.8911147237386</v>
      </c>
      <c r="AK79" s="68">
        <v>14509.548685423555</v>
      </c>
    </row>
    <row r="80" spans="1:38" s="13" customFormat="1" ht="15" customHeight="1" x14ac:dyDescent="0.2">
      <c r="C80" s="1356" t="s">
        <v>258</v>
      </c>
      <c r="D80" s="1357"/>
      <c r="E80" s="1357"/>
      <c r="F80" s="1357"/>
      <c r="G80" s="1357"/>
      <c r="H80" s="1358"/>
      <c r="I80" s="33">
        <v>15365.32183132</v>
      </c>
      <c r="J80" s="90">
        <v>1359.5030179</v>
      </c>
      <c r="K80" s="91">
        <v>54.730276010000004</v>
      </c>
      <c r="L80" s="91">
        <v>171.65471955999999</v>
      </c>
      <c r="M80" s="91">
        <v>293.34789611000002</v>
      </c>
      <c r="N80" s="91">
        <v>3251.0778081099998</v>
      </c>
      <c r="O80" s="91">
        <v>21.676016420000003</v>
      </c>
      <c r="P80" s="91">
        <v>210.58321936999999</v>
      </c>
      <c r="Q80" s="91">
        <v>112.27810199000001</v>
      </c>
      <c r="R80" s="91">
        <v>993.08121488999996</v>
      </c>
      <c r="S80" s="91">
        <v>1417.1675162200002</v>
      </c>
      <c r="T80" s="91">
        <v>11.4759265</v>
      </c>
      <c r="U80" s="409">
        <v>1419.77791445</v>
      </c>
      <c r="V80" s="91">
        <v>14.810016609999998</v>
      </c>
      <c r="W80" s="91">
        <v>20.716634939999999</v>
      </c>
      <c r="X80" s="91">
        <v>55.339545579999999</v>
      </c>
      <c r="Y80" s="91">
        <v>11.302448630000001</v>
      </c>
      <c r="Z80" s="91">
        <v>90.859809670000004</v>
      </c>
      <c r="AA80" s="91">
        <v>8.8787069299999999</v>
      </c>
      <c r="AB80" s="91">
        <v>1807.5891642899996</v>
      </c>
      <c r="AC80" s="91">
        <v>163.8760187</v>
      </c>
      <c r="AD80" s="91">
        <v>383.79395295</v>
      </c>
      <c r="AE80" s="91">
        <v>114.01234358000001</v>
      </c>
      <c r="AF80" s="91">
        <v>105.34383932999998</v>
      </c>
      <c r="AG80" s="91">
        <v>57.511930360000001</v>
      </c>
      <c r="AH80" s="91">
        <v>85.939830929999985</v>
      </c>
      <c r="AI80" s="91">
        <v>127.58133418999998</v>
      </c>
      <c r="AJ80" s="91">
        <v>442.58815812</v>
      </c>
      <c r="AK80" s="92">
        <v>2558.8244689799999</v>
      </c>
    </row>
    <row r="81" spans="3:37" s="96" customFormat="1" ht="15" customHeight="1" x14ac:dyDescent="0.2">
      <c r="C81" s="1340" t="s">
        <v>239</v>
      </c>
      <c r="D81" s="1345"/>
      <c r="E81" s="1345"/>
      <c r="F81" s="1345"/>
      <c r="G81" s="1345"/>
      <c r="H81" s="1346"/>
      <c r="I81" s="97">
        <v>0</v>
      </c>
      <c r="J81" s="99">
        <v>0</v>
      </c>
      <c r="K81" s="116">
        <v>0</v>
      </c>
      <c r="L81" s="100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0">
        <v>0</v>
      </c>
      <c r="S81" s="100">
        <v>0</v>
      </c>
      <c r="T81" s="100">
        <v>0</v>
      </c>
      <c r="U81" s="412">
        <v>0</v>
      </c>
      <c r="V81" s="100">
        <v>0</v>
      </c>
      <c r="W81" s="100">
        <v>0</v>
      </c>
      <c r="X81" s="100">
        <v>0</v>
      </c>
      <c r="Y81" s="100">
        <v>0</v>
      </c>
      <c r="Z81" s="100">
        <v>0</v>
      </c>
      <c r="AA81" s="100">
        <v>0</v>
      </c>
      <c r="AB81" s="100">
        <v>0</v>
      </c>
      <c r="AC81" s="100">
        <v>0</v>
      </c>
      <c r="AD81" s="100">
        <v>0</v>
      </c>
      <c r="AE81" s="100">
        <v>0</v>
      </c>
      <c r="AF81" s="116">
        <v>0</v>
      </c>
      <c r="AG81" s="100">
        <v>0</v>
      </c>
      <c r="AH81" s="100">
        <v>0</v>
      </c>
      <c r="AI81" s="100">
        <v>0</v>
      </c>
      <c r="AJ81" s="100">
        <v>0</v>
      </c>
      <c r="AK81" s="101">
        <v>0</v>
      </c>
    </row>
    <row r="82" spans="3:37" s="96" customFormat="1" ht="15" customHeight="1" x14ac:dyDescent="0.2">
      <c r="C82" s="1331" t="s">
        <v>252</v>
      </c>
      <c r="D82" s="1338"/>
      <c r="E82" s="1338"/>
      <c r="F82" s="1338"/>
      <c r="G82" s="1338"/>
      <c r="H82" s="1339"/>
      <c r="I82" s="18">
        <v>268.79875958666668</v>
      </c>
      <c r="J82" s="99">
        <v>11.862543426666667</v>
      </c>
      <c r="K82" s="116">
        <v>0.535188</v>
      </c>
      <c r="L82" s="100">
        <v>10.069856413333333</v>
      </c>
      <c r="M82" s="100">
        <v>6.8270344266666667</v>
      </c>
      <c r="N82" s="100">
        <v>64.101295919999998</v>
      </c>
      <c r="O82" s="100">
        <v>0</v>
      </c>
      <c r="P82" s="100">
        <v>0</v>
      </c>
      <c r="Q82" s="100">
        <v>1.9044239999999999</v>
      </c>
      <c r="R82" s="100">
        <v>7.4134165066666666</v>
      </c>
      <c r="S82" s="100">
        <v>54.474058399999997</v>
      </c>
      <c r="T82" s="100">
        <v>0</v>
      </c>
      <c r="U82" s="412">
        <v>10.175495146666666</v>
      </c>
      <c r="V82" s="100">
        <v>0</v>
      </c>
      <c r="W82" s="100">
        <v>0</v>
      </c>
      <c r="X82" s="100">
        <v>6.7554275466666667</v>
      </c>
      <c r="Y82" s="100">
        <v>0</v>
      </c>
      <c r="Z82" s="100">
        <v>2.9823925333333334</v>
      </c>
      <c r="AA82" s="100">
        <v>0</v>
      </c>
      <c r="AB82" s="100">
        <v>17.883672959999998</v>
      </c>
      <c r="AC82" s="100">
        <v>4.227810306666667</v>
      </c>
      <c r="AD82" s="100">
        <v>41.350983679999999</v>
      </c>
      <c r="AE82" s="100">
        <v>7.4999999999999997E-2</v>
      </c>
      <c r="AF82" s="116">
        <v>6.8060286000000003</v>
      </c>
      <c r="AG82" s="100">
        <v>0</v>
      </c>
      <c r="AH82" s="100">
        <v>4.7416321466666664</v>
      </c>
      <c r="AI82" s="100">
        <v>3.9572191466666666</v>
      </c>
      <c r="AJ82" s="100">
        <v>-1.2699018399999993</v>
      </c>
      <c r="AK82" s="101">
        <v>13.925182266666669</v>
      </c>
    </row>
    <row r="83" spans="3:37" s="96" customFormat="1" ht="15" customHeight="1" x14ac:dyDescent="0.2">
      <c r="C83" s="1334" t="s">
        <v>241</v>
      </c>
      <c r="D83" s="1369"/>
      <c r="E83" s="1369"/>
      <c r="F83" s="1369"/>
      <c r="G83" s="1369"/>
      <c r="H83" s="1370"/>
      <c r="I83" s="98">
        <v>20218.297015506665</v>
      </c>
      <c r="J83" s="99">
        <v>1800.8081471066666</v>
      </c>
      <c r="K83" s="116">
        <v>72.438513346666667</v>
      </c>
      <c r="L83" s="100">
        <v>218.80310299999999</v>
      </c>
      <c r="M83" s="100">
        <v>384.30349372000001</v>
      </c>
      <c r="N83" s="100">
        <v>4270.6691148933332</v>
      </c>
      <c r="O83" s="100">
        <v>28.90135522666667</v>
      </c>
      <c r="P83" s="100">
        <v>280.77762582666668</v>
      </c>
      <c r="Q83" s="100">
        <v>147.79971198666667</v>
      </c>
      <c r="R83" s="100">
        <v>1316.6948700133332</v>
      </c>
      <c r="S83" s="100">
        <v>1835.0826298933334</v>
      </c>
      <c r="T83" s="100">
        <v>15.301235333333333</v>
      </c>
      <c r="U83" s="412">
        <v>1882.8617241200002</v>
      </c>
      <c r="V83" s="100">
        <v>19.746688813333332</v>
      </c>
      <c r="W83" s="100">
        <v>27.622179919999997</v>
      </c>
      <c r="X83" s="100">
        <v>67.030633226666666</v>
      </c>
      <c r="Y83" s="100">
        <v>15.069931506666668</v>
      </c>
      <c r="Z83" s="100">
        <v>118.16402035999999</v>
      </c>
      <c r="AA83" s="100">
        <v>11.838275906666667</v>
      </c>
      <c r="AB83" s="100">
        <v>2392.2352127599997</v>
      </c>
      <c r="AC83" s="100">
        <v>214.27354796</v>
      </c>
      <c r="AD83" s="100">
        <v>470.37428691999997</v>
      </c>
      <c r="AE83" s="100">
        <v>151.94145810666669</v>
      </c>
      <c r="AF83" s="116">
        <v>133.65242383999998</v>
      </c>
      <c r="AG83" s="100">
        <v>76.682573813333335</v>
      </c>
      <c r="AH83" s="100">
        <v>109.84480909333332</v>
      </c>
      <c r="AI83" s="100">
        <v>166.15122643999999</v>
      </c>
      <c r="AJ83" s="100">
        <v>591.38744599999995</v>
      </c>
      <c r="AK83" s="101">
        <v>3397.8407763733335</v>
      </c>
    </row>
    <row r="84" spans="3:37" s="96" customFormat="1" ht="15" customHeight="1" x14ac:dyDescent="0.2">
      <c r="C84" s="1377"/>
      <c r="D84" s="1378"/>
      <c r="E84" s="1378"/>
      <c r="F84" s="1378"/>
      <c r="G84" s="1378"/>
      <c r="H84" s="1379"/>
      <c r="I84" s="18"/>
      <c r="J84" s="99"/>
      <c r="K84" s="116"/>
      <c r="L84" s="100"/>
      <c r="M84" s="100"/>
      <c r="N84" s="100"/>
      <c r="O84" s="100"/>
      <c r="P84" s="100"/>
      <c r="Q84" s="100"/>
      <c r="R84" s="100"/>
      <c r="S84" s="100"/>
      <c r="T84" s="100"/>
      <c r="U84" s="412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16"/>
      <c r="AG84" s="100"/>
      <c r="AH84" s="100"/>
      <c r="AI84" s="100"/>
      <c r="AJ84" s="100"/>
      <c r="AK84" s="101"/>
    </row>
    <row r="85" spans="3:37" s="96" customFormat="1" ht="15" customHeight="1" thickBot="1" x14ac:dyDescent="0.25">
      <c r="C85" s="1365" t="s">
        <v>259</v>
      </c>
      <c r="D85" s="1366"/>
      <c r="E85" s="1366"/>
      <c r="F85" s="1366"/>
      <c r="G85" s="1366"/>
      <c r="H85" s="1367"/>
      <c r="I85" s="18">
        <v>-5121.7739437733335</v>
      </c>
      <c r="J85" s="99">
        <v>-453.16767263333332</v>
      </c>
      <c r="K85" s="116">
        <v>-18.243425336666668</v>
      </c>
      <c r="L85" s="100">
        <v>-57.21823985333333</v>
      </c>
      <c r="M85" s="100">
        <v>-97.782632036666669</v>
      </c>
      <c r="N85" s="100">
        <v>-1083.6926027033333</v>
      </c>
      <c r="O85" s="100">
        <v>-7.2253388066666675</v>
      </c>
      <c r="P85" s="100">
        <v>-70.19440645666667</v>
      </c>
      <c r="Q85" s="100">
        <v>-37.426033996666668</v>
      </c>
      <c r="R85" s="100">
        <v>-331.02707162999997</v>
      </c>
      <c r="S85" s="100">
        <v>-472.38917207333338</v>
      </c>
      <c r="T85" s="109">
        <v>-3.8253088333333332</v>
      </c>
      <c r="U85" s="412">
        <v>-473.25930481666671</v>
      </c>
      <c r="V85" s="100">
        <v>-4.936672203333333</v>
      </c>
      <c r="W85" s="100">
        <v>-6.9055449799999993</v>
      </c>
      <c r="X85" s="100">
        <v>-18.446515193333333</v>
      </c>
      <c r="Y85" s="100">
        <v>-3.767482876666667</v>
      </c>
      <c r="Z85" s="100">
        <v>-30.286603223333334</v>
      </c>
      <c r="AA85" s="100">
        <v>-2.9595689766666666</v>
      </c>
      <c r="AB85" s="100">
        <v>-602.52972142999988</v>
      </c>
      <c r="AC85" s="100">
        <v>-54.625339566666668</v>
      </c>
      <c r="AD85" s="100">
        <v>-127.93131765</v>
      </c>
      <c r="AE85" s="100">
        <v>-38.004114526666669</v>
      </c>
      <c r="AF85" s="116">
        <v>-35.114613109999993</v>
      </c>
      <c r="AG85" s="100">
        <v>-19.170643453333334</v>
      </c>
      <c r="AH85" s="100">
        <v>-28.646610309999996</v>
      </c>
      <c r="AI85" s="100">
        <v>-42.527111396666662</v>
      </c>
      <c r="AJ85" s="100">
        <v>-147.52938603999999</v>
      </c>
      <c r="AK85" s="101">
        <v>-852.94148966</v>
      </c>
    </row>
    <row r="86" spans="3:37" s="13" customFormat="1" ht="20.100000000000001" customHeight="1" thickBot="1" x14ac:dyDescent="0.25">
      <c r="C86" s="1353" t="s">
        <v>243</v>
      </c>
      <c r="D86" s="1354"/>
      <c r="E86" s="1354"/>
      <c r="F86" s="1354"/>
      <c r="G86" s="1354"/>
      <c r="H86" s="1355"/>
      <c r="I86" s="65">
        <v>139743.64788031261</v>
      </c>
      <c r="J86" s="66">
        <v>5290.7644188600007</v>
      </c>
      <c r="K86" s="67">
        <v>477.55823281469162</v>
      </c>
      <c r="L86" s="67">
        <v>1616.634041113693</v>
      </c>
      <c r="M86" s="67">
        <v>2899.3506882403781</v>
      </c>
      <c r="N86" s="67">
        <v>29376.158186040004</v>
      </c>
      <c r="O86" s="67">
        <v>211.94704891000001</v>
      </c>
      <c r="P86" s="67">
        <v>1731.2251158699999</v>
      </c>
      <c r="Q86" s="67">
        <v>1906.4435216000002</v>
      </c>
      <c r="R86" s="67">
        <v>11368.716538000001</v>
      </c>
      <c r="S86" s="67">
        <v>23291.596009809997</v>
      </c>
      <c r="T86" s="67">
        <v>238.24310161</v>
      </c>
      <c r="U86" s="411">
        <v>17167.915599150001</v>
      </c>
      <c r="V86" s="67">
        <v>184.83374803000001</v>
      </c>
      <c r="W86" s="67">
        <v>269.0100900639593</v>
      </c>
      <c r="X86" s="67">
        <v>404.76983961920763</v>
      </c>
      <c r="Y86" s="67">
        <v>321.79961371000007</v>
      </c>
      <c r="Z86" s="67">
        <v>1011.0922299065186</v>
      </c>
      <c r="AA86" s="67">
        <v>86.422989799999982</v>
      </c>
      <c r="AB86" s="67">
        <v>6552.1432240199993</v>
      </c>
      <c r="AC86" s="67">
        <v>3191.4181774799999</v>
      </c>
      <c r="AD86" s="67">
        <v>4214.4437890557228</v>
      </c>
      <c r="AE86" s="67">
        <v>1792.95829553</v>
      </c>
      <c r="AF86" s="67">
        <v>1474.2941643311301</v>
      </c>
      <c r="AG86" s="67">
        <v>425.62276846000003</v>
      </c>
      <c r="AH86" s="67">
        <v>799.34895598000003</v>
      </c>
      <c r="AI86" s="67">
        <v>2159.08506506</v>
      </c>
      <c r="AJ86" s="67">
        <v>4211.4792728437387</v>
      </c>
      <c r="AK86" s="68">
        <v>17068.373154403555</v>
      </c>
    </row>
    <row r="87" spans="3:37" ht="15" customHeight="1" x14ac:dyDescent="0.2">
      <c r="C87" s="1372" t="s">
        <v>26</v>
      </c>
      <c r="D87" s="1373"/>
      <c r="E87" s="1373"/>
      <c r="F87" s="1373"/>
      <c r="G87" s="1373"/>
      <c r="H87" s="1374"/>
      <c r="I87" s="22">
        <v>1053.6117118599998</v>
      </c>
    </row>
    <row r="88" spans="3:37" ht="15" customHeight="1" x14ac:dyDescent="0.2">
      <c r="C88" s="1360" t="s">
        <v>27</v>
      </c>
      <c r="D88" s="1338"/>
      <c r="E88" s="1338"/>
      <c r="F88" s="1338"/>
      <c r="G88" s="1338"/>
      <c r="H88" s="1339"/>
      <c r="I88" s="22">
        <v>0</v>
      </c>
      <c r="K88" s="181" t="s">
        <v>317</v>
      </c>
      <c r="L88" s="182"/>
      <c r="M88" s="184"/>
      <c r="N88" s="185"/>
      <c r="AK88" s="408"/>
    </row>
    <row r="89" spans="3:37" ht="15" customHeight="1" x14ac:dyDescent="0.2">
      <c r="C89" s="1360" t="s">
        <v>245</v>
      </c>
      <c r="D89" s="1338"/>
      <c r="E89" s="1338"/>
      <c r="F89" s="1338"/>
      <c r="G89" s="1338"/>
      <c r="H89" s="1339"/>
      <c r="I89" s="22">
        <v>0</v>
      </c>
      <c r="K89" s="183" t="s">
        <v>318</v>
      </c>
      <c r="L89" s="179"/>
      <c r="M89" s="186"/>
      <c r="N89" s="180">
        <v>5276.4462943660392</v>
      </c>
      <c r="Q89" s="367"/>
      <c r="AA89" s="368"/>
    </row>
    <row r="90" spans="3:37" ht="15" customHeight="1" thickBot="1" x14ac:dyDescent="0.25">
      <c r="C90" s="1368" t="s">
        <v>25</v>
      </c>
      <c r="D90" s="1366"/>
      <c r="E90" s="1366"/>
      <c r="F90" s="1366"/>
      <c r="G90" s="1366"/>
      <c r="H90" s="1367"/>
      <c r="I90" s="22">
        <v>8706.3994013899992</v>
      </c>
      <c r="Q90" s="365"/>
      <c r="X90" s="367"/>
      <c r="AA90" s="368"/>
    </row>
    <row r="91" spans="3:37" ht="20.100000000000001" customHeight="1" thickBot="1" x14ac:dyDescent="0.25">
      <c r="C91" s="1353" t="s">
        <v>248</v>
      </c>
      <c r="D91" s="1354"/>
      <c r="E91" s="1354"/>
      <c r="F91" s="1354"/>
      <c r="G91" s="1354"/>
      <c r="H91" s="1355"/>
      <c r="I91" s="65">
        <v>149503.6589935626</v>
      </c>
      <c r="Q91" s="365"/>
      <c r="X91" s="367"/>
    </row>
    <row r="92" spans="3:37" ht="13.5" thickBot="1" x14ac:dyDescent="0.25">
      <c r="I92" s="371"/>
      <c r="J92" s="371"/>
      <c r="K92" s="371"/>
      <c r="L92" s="371"/>
      <c r="M92" s="371"/>
      <c r="N92" s="371"/>
      <c r="O92" s="371"/>
      <c r="P92" s="371"/>
      <c r="Q92" s="371"/>
      <c r="R92" s="371"/>
      <c r="S92" s="371"/>
      <c r="T92" s="371"/>
      <c r="U92" s="371"/>
      <c r="V92" s="371"/>
      <c r="W92" s="371"/>
      <c r="X92" s="371"/>
      <c r="Y92" s="371"/>
      <c r="Z92" s="371"/>
      <c r="AA92" s="371"/>
      <c r="AB92" s="371"/>
      <c r="AC92" s="371"/>
      <c r="AD92" s="371"/>
      <c r="AE92" s="371"/>
      <c r="AF92" s="371"/>
      <c r="AG92" s="371"/>
      <c r="AH92" s="371"/>
      <c r="AI92" s="371"/>
      <c r="AJ92" s="371"/>
      <c r="AK92" s="371"/>
    </row>
    <row r="93" spans="3:37" s="13" customFormat="1" ht="20.100000000000001" customHeight="1" thickBot="1" x14ac:dyDescent="0.25">
      <c r="C93" s="1353" t="s">
        <v>254</v>
      </c>
      <c r="D93" s="1354"/>
      <c r="E93" s="1354"/>
      <c r="F93" s="1354"/>
      <c r="G93" s="1354"/>
      <c r="H93" s="1355"/>
      <c r="I93" s="65">
        <v>13536988.679829175</v>
      </c>
      <c r="J93" s="438">
        <v>391280.6</v>
      </c>
      <c r="K93" s="439">
        <v>40250.830862051327</v>
      </c>
      <c r="L93" s="439">
        <v>146186.96212042938</v>
      </c>
      <c r="M93" s="439">
        <v>261989.26409482886</v>
      </c>
      <c r="N93" s="439">
        <v>2881862</v>
      </c>
      <c r="O93" s="439">
        <v>18266.516500000002</v>
      </c>
      <c r="P93" s="439">
        <v>148710</v>
      </c>
      <c r="Q93" s="439">
        <v>182378.75999999998</v>
      </c>
      <c r="R93" s="439">
        <v>1041940</v>
      </c>
      <c r="S93" s="439">
        <v>2150372</v>
      </c>
      <c r="T93" s="439">
        <v>42732.188353533631</v>
      </c>
      <c r="U93" s="443">
        <v>1606156.155</v>
      </c>
      <c r="V93" s="439">
        <v>17566.060000000001</v>
      </c>
      <c r="W93" s="439">
        <v>23182.930645590786</v>
      </c>
      <c r="X93" s="439">
        <v>34045.915000000001</v>
      </c>
      <c r="Y93" s="439">
        <v>28763.1</v>
      </c>
      <c r="Z93" s="439">
        <v>97619.618198167285</v>
      </c>
      <c r="AA93" s="439">
        <v>7259.1180000000004</v>
      </c>
      <c r="AB93" s="439">
        <v>644231</v>
      </c>
      <c r="AC93" s="439">
        <v>322289.2</v>
      </c>
      <c r="AD93" s="439">
        <v>380001.46795871237</v>
      </c>
      <c r="AE93" s="439">
        <v>167717.70000000001</v>
      </c>
      <c r="AF93" s="439">
        <v>140743.43169884119</v>
      </c>
      <c r="AG93" s="439">
        <v>35877.879999999997</v>
      </c>
      <c r="AH93" s="439">
        <v>72132.789999999994</v>
      </c>
      <c r="AI93" s="439">
        <v>202647</v>
      </c>
      <c r="AJ93" s="439">
        <v>452139.7420441694</v>
      </c>
      <c r="AK93" s="440">
        <v>1998646.4493528509</v>
      </c>
    </row>
    <row r="96" spans="3:37" x14ac:dyDescent="0.2">
      <c r="C96" s="432" t="s">
        <v>180</v>
      </c>
    </row>
  </sheetData>
  <mergeCells count="21">
    <mergeCell ref="C83:H83"/>
    <mergeCell ref="C3:D3"/>
    <mergeCell ref="C71:D71"/>
    <mergeCell ref="C74:H74"/>
    <mergeCell ref="C75:H75"/>
    <mergeCell ref="C76:H76"/>
    <mergeCell ref="C77:H77"/>
    <mergeCell ref="C78:H78"/>
    <mergeCell ref="C79:H79"/>
    <mergeCell ref="C80:H80"/>
    <mergeCell ref="C81:H81"/>
    <mergeCell ref="C82:H82"/>
    <mergeCell ref="C90:H90"/>
    <mergeCell ref="C91:H91"/>
    <mergeCell ref="C93:H93"/>
    <mergeCell ref="C84:H84"/>
    <mergeCell ref="C85:H85"/>
    <mergeCell ref="C86:H86"/>
    <mergeCell ref="C87:H87"/>
    <mergeCell ref="C88:H88"/>
    <mergeCell ref="C89:H89"/>
  </mergeCells>
  <conditionalFormatting sqref="B5:B35 B48 B66 B69:B70">
    <cfRule type="cellIs" dxfId="46" priority="9" stopIfTrue="1" operator="notBetween">
      <formula>-1</formula>
      <formula>1</formula>
    </cfRule>
  </conditionalFormatting>
  <conditionalFormatting sqref="E3:I3">
    <cfRule type="cellIs" dxfId="45" priority="7" stopIfTrue="1" operator="equal">
      <formula>"!!!ERROR!!!"</formula>
    </cfRule>
  </conditionalFormatting>
  <conditionalFormatting sqref="E5:AK35 E40:AK70">
    <cfRule type="cellIs" dxfId="44" priority="1" stopIfTrue="1" operator="lessThan">
      <formula>0</formula>
    </cfRule>
  </conditionalFormatting>
  <conditionalFormatting sqref="J73:AL73">
    <cfRule type="cellIs" dxfId="43" priority="10" stopIfTrue="1" operator="notEqual">
      <formula>0</formula>
    </cfRule>
  </conditionalFormatting>
  <pageMargins left="0.7" right="0.7" top="0.75" bottom="0.75" header="0.3" footer="0.3"/>
  <pageSetup paperSize="9" orientation="portrait" r:id="rId1"/>
  <ignoredErrors>
    <ignoredError sqref="C5 C33 C48 C66:C70" numberStoredAsText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AL115"/>
  <sheetViews>
    <sheetView showGridLines="0" zoomScaleNormal="100" workbookViewId="0">
      <pane xSplit="2" ySplit="3" topLeftCell="C72" activePane="bottomRight" state="frozen"/>
      <selection activeCell="D3" sqref="D3"/>
      <selection pane="topRight" activeCell="D3" sqref="D3"/>
      <selection pane="bottomLeft" activeCell="D3" sqref="D3"/>
      <selection pane="bottomRight" activeCell="H84" sqref="H84"/>
    </sheetView>
  </sheetViews>
  <sheetFormatPr defaultColWidth="9.140625" defaultRowHeight="12.75" x14ac:dyDescent="0.2"/>
  <cols>
    <col min="1" max="1" width="1.85546875" style="69" customWidth="1"/>
    <col min="2" max="2" width="11.5703125" style="69" customWidth="1"/>
    <col min="3" max="3" width="53" style="69" customWidth="1"/>
    <col min="4" max="4" width="17" style="69" bestFit="1" customWidth="1"/>
    <col min="5" max="5" width="18" style="69" bestFit="1" customWidth="1"/>
    <col min="6" max="7" width="13.85546875" style="69" customWidth="1"/>
    <col min="8" max="8" width="16" style="69" bestFit="1" customWidth="1"/>
    <col min="9" max="9" width="13.140625" style="69" customWidth="1"/>
    <col min="10" max="10" width="11.42578125" style="69" customWidth="1"/>
    <col min="11" max="11" width="11.85546875" style="69" bestFit="1" customWidth="1"/>
    <col min="12" max="12" width="11" style="69" customWidth="1"/>
    <col min="13" max="13" width="12.5703125" style="69" customWidth="1"/>
    <col min="14" max="14" width="9.85546875" style="69" bestFit="1" customWidth="1"/>
    <col min="15" max="16" width="11" style="69" customWidth="1"/>
    <col min="17" max="19" width="12.5703125" style="69" customWidth="1"/>
    <col min="20" max="20" width="12.140625" style="69" bestFit="1" customWidth="1"/>
    <col min="21" max="21" width="9.85546875" style="69" bestFit="1" customWidth="1"/>
    <col min="22" max="22" width="11.140625" style="69" bestFit="1" customWidth="1"/>
    <col min="23" max="24" width="11" style="69" customWidth="1"/>
    <col min="25" max="25" width="11.5703125" style="69" customWidth="1"/>
    <col min="26" max="26" width="9.85546875" style="69" bestFit="1" customWidth="1"/>
    <col min="27" max="27" width="12" style="69" bestFit="1" customWidth="1"/>
    <col min="28" max="28" width="11" style="69" customWidth="1"/>
    <col min="29" max="29" width="12.140625" style="69" bestFit="1" customWidth="1"/>
    <col min="30" max="30" width="11.5703125" style="69" customWidth="1"/>
    <col min="31" max="31" width="11" style="69" customWidth="1"/>
    <col min="32" max="32" width="10.42578125" style="69" bestFit="1" customWidth="1"/>
    <col min="33" max="33" width="11.85546875" style="69" customWidth="1"/>
    <col min="34" max="34" width="11" style="69" customWidth="1"/>
    <col min="35" max="35" width="13.42578125" style="69" bestFit="1" customWidth="1"/>
    <col min="36" max="36" width="12" style="69" bestFit="1" customWidth="1"/>
    <col min="37" max="37" width="1.5703125" style="69" customWidth="1"/>
    <col min="38" max="38" width="9.42578125" style="69" bestFit="1" customWidth="1"/>
    <col min="39" max="39" width="1.85546875" style="69" customWidth="1"/>
    <col min="40" max="16384" width="9.140625" style="69"/>
  </cols>
  <sheetData>
    <row r="1" spans="1:38" s="1" customFormat="1" x14ac:dyDescent="0.2">
      <c r="C1" s="2"/>
      <c r="D1" s="234"/>
      <c r="E1" s="234"/>
      <c r="F1" s="234"/>
      <c r="G1" s="234"/>
      <c r="H1" s="234"/>
    </row>
    <row r="2" spans="1:38" s="1" customFormat="1" ht="12.75" customHeight="1" thickBot="1" x14ac:dyDescent="0.25">
      <c r="C2" s="4"/>
      <c r="D2" s="4"/>
      <c r="E2" s="4"/>
      <c r="F2" s="4"/>
      <c r="G2" s="4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12"/>
    </row>
    <row r="3" spans="1:38" s="5" customFormat="1" ht="23.25" customHeight="1" thickBot="1" x14ac:dyDescent="0.25">
      <c r="B3" s="1361" t="s">
        <v>264</v>
      </c>
      <c r="C3" s="1362"/>
      <c r="D3" s="6" t="s">
        <v>228</v>
      </c>
      <c r="E3" s="6" t="s">
        <v>229</v>
      </c>
      <c r="F3" s="6" t="s">
        <v>173</v>
      </c>
      <c r="G3" s="6" t="s">
        <v>230</v>
      </c>
      <c r="H3" s="6" t="s">
        <v>231</v>
      </c>
      <c r="I3" s="7" t="s">
        <v>0</v>
      </c>
      <c r="J3" s="111" t="s">
        <v>30</v>
      </c>
      <c r="K3" s="8" t="s">
        <v>15</v>
      </c>
      <c r="L3" s="8" t="s">
        <v>1</v>
      </c>
      <c r="M3" s="8" t="s">
        <v>2</v>
      </c>
      <c r="N3" s="8" t="s">
        <v>16</v>
      </c>
      <c r="O3" s="8" t="s">
        <v>6</v>
      </c>
      <c r="P3" s="8" t="s">
        <v>3</v>
      </c>
      <c r="Q3" s="8" t="s">
        <v>4</v>
      </c>
      <c r="R3" s="8" t="s">
        <v>5</v>
      </c>
      <c r="S3" s="8" t="s">
        <v>95</v>
      </c>
      <c r="T3" s="111" t="s">
        <v>7</v>
      </c>
      <c r="U3" s="8" t="s">
        <v>17</v>
      </c>
      <c r="V3" s="8" t="s">
        <v>18</v>
      </c>
      <c r="W3" s="8" t="s">
        <v>19</v>
      </c>
      <c r="X3" s="8" t="s">
        <v>8</v>
      </c>
      <c r="Y3" s="8" t="s">
        <v>20</v>
      </c>
      <c r="Z3" s="8" t="s">
        <v>21</v>
      </c>
      <c r="AA3" s="8" t="s">
        <v>9</v>
      </c>
      <c r="AB3" s="8" t="s">
        <v>10</v>
      </c>
      <c r="AC3" s="8" t="s">
        <v>22</v>
      </c>
      <c r="AD3" s="8" t="s">
        <v>11</v>
      </c>
      <c r="AE3" s="8" t="s">
        <v>31</v>
      </c>
      <c r="AF3" s="8" t="s">
        <v>23</v>
      </c>
      <c r="AG3" s="8" t="s">
        <v>24</v>
      </c>
      <c r="AH3" s="8" t="s">
        <v>12</v>
      </c>
      <c r="AI3" s="8" t="s">
        <v>13</v>
      </c>
      <c r="AJ3" s="9" t="s">
        <v>14</v>
      </c>
    </row>
    <row r="4" spans="1:38" s="1" customFormat="1" ht="11.25" customHeight="1" thickBot="1" x14ac:dyDescent="0.25">
      <c r="C4" s="129"/>
      <c r="D4" s="11"/>
      <c r="E4" s="11"/>
      <c r="F4" s="11"/>
      <c r="G4" s="11"/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8" s="122" customFormat="1" ht="18" customHeight="1" x14ac:dyDescent="0.2">
      <c r="A5" s="121"/>
      <c r="B5" s="581" t="s">
        <v>32</v>
      </c>
      <c r="C5" s="155" t="s">
        <v>97</v>
      </c>
      <c r="D5" s="431">
        <v>67682.876198369995</v>
      </c>
      <c r="E5" s="431">
        <v>1420.1336022899995</v>
      </c>
      <c r="F5" s="431">
        <v>1691.1779661144842</v>
      </c>
      <c r="G5" s="431">
        <v>864.76617700819156</v>
      </c>
      <c r="H5" s="431">
        <v>63706.798452957315</v>
      </c>
      <c r="I5" s="378">
        <v>1413.5974992495442</v>
      </c>
      <c r="J5" s="245">
        <v>1204.6530782381653</v>
      </c>
      <c r="K5" s="245">
        <v>3155.6320585360663</v>
      </c>
      <c r="L5" s="245">
        <v>365.24612242572107</v>
      </c>
      <c r="M5" s="245">
        <v>4666.4013104500582</v>
      </c>
      <c r="N5" s="245">
        <v>469.64118872519578</v>
      </c>
      <c r="O5" s="245">
        <v>259.20827308820134</v>
      </c>
      <c r="P5" s="245">
        <v>4158.9669331997311</v>
      </c>
      <c r="Q5" s="245">
        <v>4810.8939664614927</v>
      </c>
      <c r="R5" s="245">
        <v>4479.1092794123069</v>
      </c>
      <c r="S5" s="245">
        <v>337.46219602888073</v>
      </c>
      <c r="T5" s="245">
        <v>4720.104972356181</v>
      </c>
      <c r="U5" s="245">
        <v>170.32297960028424</v>
      </c>
      <c r="V5" s="245">
        <v>806.65253057507891</v>
      </c>
      <c r="W5" s="245">
        <v>1214.1711048248562</v>
      </c>
      <c r="X5" s="245">
        <v>264.38943945722906</v>
      </c>
      <c r="Y5" s="245">
        <v>4686.7008257890157</v>
      </c>
      <c r="Z5" s="245">
        <v>211.29827073369992</v>
      </c>
      <c r="AA5" s="245">
        <v>780.00904247589233</v>
      </c>
      <c r="AB5" s="245">
        <v>483.52671677617622</v>
      </c>
      <c r="AC5" s="245">
        <v>12215.066563151626</v>
      </c>
      <c r="AD5" s="245">
        <v>3372.1857331817682</v>
      </c>
      <c r="AE5" s="245">
        <v>3692.2952527668381</v>
      </c>
      <c r="AF5" s="245">
        <v>859.77447248873432</v>
      </c>
      <c r="AG5" s="245">
        <v>1120.9446592181314</v>
      </c>
      <c r="AH5" s="245">
        <v>388.96848420636007</v>
      </c>
      <c r="AI5" s="245">
        <v>652.71400027033417</v>
      </c>
      <c r="AJ5" s="376">
        <v>2746.8614992697508</v>
      </c>
      <c r="AL5" s="447"/>
    </row>
    <row r="6" spans="1:38" s="13" customFormat="1" ht="18" customHeight="1" x14ac:dyDescent="0.2">
      <c r="A6" s="124"/>
      <c r="B6" s="169" t="s">
        <v>33</v>
      </c>
      <c r="C6" s="169" t="s">
        <v>98</v>
      </c>
      <c r="D6" s="251">
        <v>13331.306839130004</v>
      </c>
      <c r="E6" s="251">
        <v>1217.3236902299996</v>
      </c>
      <c r="F6" s="251">
        <v>1616.0058597844843</v>
      </c>
      <c r="G6" s="251">
        <v>863.94244511819159</v>
      </c>
      <c r="H6" s="251">
        <v>9634.0348439973277</v>
      </c>
      <c r="I6" s="251">
        <v>1029.4578086595441</v>
      </c>
      <c r="J6" s="252">
        <v>112.17678899816535</v>
      </c>
      <c r="K6" s="252">
        <v>180.6721472460666</v>
      </c>
      <c r="L6" s="252">
        <v>189.444885245721</v>
      </c>
      <c r="M6" s="252">
        <v>1128.3565233700588</v>
      </c>
      <c r="N6" s="252">
        <v>43.68869242519586</v>
      </c>
      <c r="O6" s="252">
        <v>118.70248103820134</v>
      </c>
      <c r="P6" s="252">
        <v>167.12727569973188</v>
      </c>
      <c r="Q6" s="252">
        <v>1039.2064119814927</v>
      </c>
      <c r="R6" s="252">
        <v>1796.6057561923064</v>
      </c>
      <c r="S6" s="252">
        <v>23.595602928880727</v>
      </c>
      <c r="T6" s="252">
        <v>735.97011975618125</v>
      </c>
      <c r="U6" s="252">
        <v>21.094076750284287</v>
      </c>
      <c r="V6" s="252">
        <v>26.423849815078956</v>
      </c>
      <c r="W6" s="252">
        <v>77.150202184856411</v>
      </c>
      <c r="X6" s="252">
        <v>225.41321274722904</v>
      </c>
      <c r="Y6" s="252">
        <v>232.16483050901459</v>
      </c>
      <c r="Z6" s="252">
        <v>12.485439723699887</v>
      </c>
      <c r="AA6" s="252">
        <v>475.16826936589223</v>
      </c>
      <c r="AB6" s="252">
        <v>185.50936617617629</v>
      </c>
      <c r="AC6" s="252">
        <v>140.11736094162993</v>
      </c>
      <c r="AD6" s="252">
        <v>88.475224081768374</v>
      </c>
      <c r="AE6" s="252">
        <v>63.733680586838076</v>
      </c>
      <c r="AF6" s="252">
        <v>42.427155928734294</v>
      </c>
      <c r="AG6" s="252">
        <v>69.210523628131398</v>
      </c>
      <c r="AH6" s="252">
        <v>138.2171365663601</v>
      </c>
      <c r="AI6" s="252">
        <v>247.60791748033401</v>
      </c>
      <c r="AJ6" s="377">
        <v>1023.8321039697508</v>
      </c>
      <c r="AL6" s="448"/>
    </row>
    <row r="7" spans="1:38" s="1" customFormat="1" ht="18" customHeight="1" x14ac:dyDescent="0.2">
      <c r="A7" s="126"/>
      <c r="B7" s="159" t="s">
        <v>34</v>
      </c>
      <c r="C7" s="159" t="s">
        <v>99</v>
      </c>
      <c r="D7" s="282">
        <v>1829.1338134499995</v>
      </c>
      <c r="E7" s="282">
        <v>1.947146</v>
      </c>
      <c r="F7" s="282">
        <v>28.155684584483812</v>
      </c>
      <c r="G7" s="282">
        <v>0.3698259131941728</v>
      </c>
      <c r="H7" s="282">
        <v>1798.6611569523216</v>
      </c>
      <c r="I7" s="282">
        <v>4.4908358585149477</v>
      </c>
      <c r="J7" s="259">
        <v>1.2011815750346638E-2</v>
      </c>
      <c r="K7" s="259">
        <v>72.177729746924342</v>
      </c>
      <c r="L7" s="259">
        <v>9.7410108311044858</v>
      </c>
      <c r="M7" s="259">
        <v>78.321718448147152</v>
      </c>
      <c r="N7" s="259">
        <v>0</v>
      </c>
      <c r="O7" s="259">
        <v>1.101083110448442E-2</v>
      </c>
      <c r="P7" s="259">
        <v>0</v>
      </c>
      <c r="Q7" s="259">
        <v>429.07855793482798</v>
      </c>
      <c r="R7" s="259">
        <v>936.20467019064324</v>
      </c>
      <c r="S7" s="259">
        <v>0</v>
      </c>
      <c r="T7" s="259">
        <v>73.05485562836833</v>
      </c>
      <c r="U7" s="259">
        <v>0</v>
      </c>
      <c r="V7" s="259">
        <v>0</v>
      </c>
      <c r="W7" s="259">
        <v>0</v>
      </c>
      <c r="X7" s="259">
        <v>146.85244922000001</v>
      </c>
      <c r="Y7" s="259">
        <v>0</v>
      </c>
      <c r="Z7" s="259">
        <v>0</v>
      </c>
      <c r="AA7" s="259">
        <v>0.27534990288210609</v>
      </c>
      <c r="AB7" s="259">
        <v>0.1</v>
      </c>
      <c r="AC7" s="259">
        <v>1.101083110448442E-2</v>
      </c>
      <c r="AD7" s="259">
        <v>2.6025600792417718E-2</v>
      </c>
      <c r="AE7" s="259">
        <v>0</v>
      </c>
      <c r="AF7" s="259">
        <v>0</v>
      </c>
      <c r="AG7" s="259">
        <v>0</v>
      </c>
      <c r="AH7" s="259">
        <v>1.101083110448442E-2</v>
      </c>
      <c r="AI7" s="259">
        <v>7.0068925210355392E-3</v>
      </c>
      <c r="AJ7" s="264">
        <v>48.285902388532243</v>
      </c>
    </row>
    <row r="8" spans="1:38" s="1" customFormat="1" ht="18" customHeight="1" x14ac:dyDescent="0.2">
      <c r="A8" s="126"/>
      <c r="B8" s="585" t="s">
        <v>47</v>
      </c>
      <c r="C8" s="163" t="s">
        <v>181</v>
      </c>
      <c r="D8" s="417">
        <v>1162.6011926999993</v>
      </c>
      <c r="E8" s="417">
        <v>0</v>
      </c>
      <c r="F8" s="417">
        <v>28.155684584483812</v>
      </c>
      <c r="G8" s="417">
        <v>0.3698259131941728</v>
      </c>
      <c r="H8" s="417">
        <v>1134.0756822023213</v>
      </c>
      <c r="I8" s="417">
        <v>1.3683981385149482</v>
      </c>
      <c r="J8" s="423">
        <v>1.2011815750346638E-2</v>
      </c>
      <c r="K8" s="423">
        <v>72.177729746924342</v>
      </c>
      <c r="L8" s="423">
        <v>1.101083110448442E-2</v>
      </c>
      <c r="M8" s="423">
        <v>78.014430238147142</v>
      </c>
      <c r="N8" s="423">
        <v>0</v>
      </c>
      <c r="O8" s="423">
        <v>1.101083110448442E-2</v>
      </c>
      <c r="P8" s="423">
        <v>0</v>
      </c>
      <c r="Q8" s="423">
        <v>7.4828769348280124</v>
      </c>
      <c r="R8" s="423">
        <v>719.70918294064325</v>
      </c>
      <c r="S8" s="423">
        <v>0</v>
      </c>
      <c r="T8" s="423">
        <v>70.887709958368333</v>
      </c>
      <c r="U8" s="423">
        <v>0</v>
      </c>
      <c r="V8" s="423">
        <v>0</v>
      </c>
      <c r="W8" s="423">
        <v>0</v>
      </c>
      <c r="X8" s="423">
        <v>146.85244922000001</v>
      </c>
      <c r="Y8" s="423">
        <v>0</v>
      </c>
      <c r="Z8" s="423">
        <v>0</v>
      </c>
      <c r="AA8" s="423">
        <v>0.27534990288210609</v>
      </c>
      <c r="AB8" s="423">
        <v>0.1</v>
      </c>
      <c r="AC8" s="423">
        <v>1.101083110448442E-2</v>
      </c>
      <c r="AD8" s="423">
        <v>2.6025600792417718E-2</v>
      </c>
      <c r="AE8" s="423">
        <v>0</v>
      </c>
      <c r="AF8" s="423">
        <v>0</v>
      </c>
      <c r="AG8" s="423">
        <v>0</v>
      </c>
      <c r="AH8" s="423">
        <v>1.101083110448442E-2</v>
      </c>
      <c r="AI8" s="423">
        <v>7.0068925210355392E-3</v>
      </c>
      <c r="AJ8" s="504">
        <v>37.118467488532239</v>
      </c>
    </row>
    <row r="9" spans="1:38" s="1" customFormat="1" ht="18" customHeight="1" x14ac:dyDescent="0.2">
      <c r="A9" s="126"/>
      <c r="B9" s="585" t="s">
        <v>92</v>
      </c>
      <c r="C9" s="164" t="s">
        <v>100</v>
      </c>
      <c r="D9" s="418">
        <v>423.04820599999999</v>
      </c>
      <c r="E9" s="418">
        <v>1.947146</v>
      </c>
      <c r="F9" s="418">
        <v>0</v>
      </c>
      <c r="G9" s="418">
        <v>0</v>
      </c>
      <c r="H9" s="418">
        <v>421.10106000000002</v>
      </c>
      <c r="I9" s="418">
        <v>0</v>
      </c>
      <c r="J9" s="314">
        <v>0</v>
      </c>
      <c r="K9" s="314">
        <v>0</v>
      </c>
      <c r="L9" s="314">
        <v>0</v>
      </c>
      <c r="M9" s="314">
        <v>0</v>
      </c>
      <c r="N9" s="314">
        <v>0</v>
      </c>
      <c r="O9" s="314">
        <v>0</v>
      </c>
      <c r="P9" s="314">
        <v>0</v>
      </c>
      <c r="Q9" s="314">
        <v>421.10106000000002</v>
      </c>
      <c r="R9" s="314">
        <v>0</v>
      </c>
      <c r="S9" s="314">
        <v>0</v>
      </c>
      <c r="T9" s="314">
        <v>0</v>
      </c>
      <c r="U9" s="314">
        <v>0</v>
      </c>
      <c r="V9" s="314">
        <v>0</v>
      </c>
      <c r="W9" s="314">
        <v>0</v>
      </c>
      <c r="X9" s="314">
        <v>0</v>
      </c>
      <c r="Y9" s="314">
        <v>0</v>
      </c>
      <c r="Z9" s="314">
        <v>0</v>
      </c>
      <c r="AA9" s="314">
        <v>0</v>
      </c>
      <c r="AB9" s="314">
        <v>0</v>
      </c>
      <c r="AC9" s="314">
        <v>0</v>
      </c>
      <c r="AD9" s="314">
        <v>0</v>
      </c>
      <c r="AE9" s="314">
        <v>0</v>
      </c>
      <c r="AF9" s="314">
        <v>0</v>
      </c>
      <c r="AG9" s="314">
        <v>0</v>
      </c>
      <c r="AH9" s="314">
        <v>0</v>
      </c>
      <c r="AI9" s="314">
        <v>0</v>
      </c>
      <c r="AJ9" s="347">
        <v>0</v>
      </c>
    </row>
    <row r="10" spans="1:38" s="1" customFormat="1" ht="18" customHeight="1" x14ac:dyDescent="0.2">
      <c r="A10" s="126"/>
      <c r="B10" s="585" t="s">
        <v>101</v>
      </c>
      <c r="C10" s="165" t="s">
        <v>102</v>
      </c>
      <c r="D10" s="419">
        <v>243.48441475000001</v>
      </c>
      <c r="E10" s="419">
        <v>0</v>
      </c>
      <c r="F10" s="419">
        <v>0</v>
      </c>
      <c r="G10" s="419">
        <v>0</v>
      </c>
      <c r="H10" s="419">
        <v>243.48441475000001</v>
      </c>
      <c r="I10" s="419">
        <v>3.1224377199999998</v>
      </c>
      <c r="J10" s="424">
        <v>0</v>
      </c>
      <c r="K10" s="424">
        <v>0</v>
      </c>
      <c r="L10" s="424">
        <v>9.73</v>
      </c>
      <c r="M10" s="424">
        <v>0.30728821000000001</v>
      </c>
      <c r="N10" s="424">
        <v>0</v>
      </c>
      <c r="O10" s="424">
        <v>0</v>
      </c>
      <c r="P10" s="424">
        <v>0</v>
      </c>
      <c r="Q10" s="424">
        <v>0.49462099999999998</v>
      </c>
      <c r="R10" s="424">
        <v>216.49548725000002</v>
      </c>
      <c r="S10" s="424">
        <v>0</v>
      </c>
      <c r="T10" s="424">
        <v>2.16714567</v>
      </c>
      <c r="U10" s="424">
        <v>0</v>
      </c>
      <c r="V10" s="424">
        <v>0</v>
      </c>
      <c r="W10" s="424">
        <v>0</v>
      </c>
      <c r="X10" s="424">
        <v>0</v>
      </c>
      <c r="Y10" s="424">
        <v>0</v>
      </c>
      <c r="Z10" s="424">
        <v>0</v>
      </c>
      <c r="AA10" s="424">
        <v>0</v>
      </c>
      <c r="AB10" s="424">
        <v>0</v>
      </c>
      <c r="AC10" s="424">
        <v>0</v>
      </c>
      <c r="AD10" s="424">
        <v>0</v>
      </c>
      <c r="AE10" s="424">
        <v>0</v>
      </c>
      <c r="AF10" s="424">
        <v>0</v>
      </c>
      <c r="AG10" s="424">
        <v>0</v>
      </c>
      <c r="AH10" s="424">
        <v>0</v>
      </c>
      <c r="AI10" s="424">
        <v>0</v>
      </c>
      <c r="AJ10" s="505">
        <v>11.1674349</v>
      </c>
    </row>
    <row r="11" spans="1:38" s="1" customFormat="1" ht="18" customHeight="1" x14ac:dyDescent="0.2">
      <c r="A11" s="126"/>
      <c r="B11" s="159" t="s">
        <v>35</v>
      </c>
      <c r="C11" s="159" t="s">
        <v>182</v>
      </c>
      <c r="D11" s="282">
        <v>164.57366797999998</v>
      </c>
      <c r="E11" s="282">
        <v>0</v>
      </c>
      <c r="F11" s="282">
        <v>1.75E-4</v>
      </c>
      <c r="G11" s="282">
        <v>6.4866200000000002E-3</v>
      </c>
      <c r="H11" s="282">
        <v>164.56700635999999</v>
      </c>
      <c r="I11" s="282">
        <v>4.192E-4</v>
      </c>
      <c r="J11" s="259">
        <v>79.214495239999991</v>
      </c>
      <c r="K11" s="259">
        <v>0</v>
      </c>
      <c r="L11" s="259">
        <v>0</v>
      </c>
      <c r="M11" s="259">
        <v>4.1198800000000002E-3</v>
      </c>
      <c r="N11" s="259">
        <v>0</v>
      </c>
      <c r="O11" s="259">
        <v>0</v>
      </c>
      <c r="P11" s="259">
        <v>0</v>
      </c>
      <c r="Q11" s="259">
        <v>0</v>
      </c>
      <c r="R11" s="259">
        <v>0</v>
      </c>
      <c r="S11" s="259">
        <v>0</v>
      </c>
      <c r="T11" s="259">
        <v>2.12239E-3</v>
      </c>
      <c r="U11" s="259">
        <v>0</v>
      </c>
      <c r="V11" s="259">
        <v>0</v>
      </c>
      <c r="W11" s="259">
        <v>49.617156150000007</v>
      </c>
      <c r="X11" s="259">
        <v>1.743E-3</v>
      </c>
      <c r="Y11" s="259">
        <v>7.1816999999999996E-4</v>
      </c>
      <c r="Z11" s="259">
        <v>0</v>
      </c>
      <c r="AA11" s="259">
        <v>0</v>
      </c>
      <c r="AB11" s="259">
        <v>0</v>
      </c>
      <c r="AC11" s="259">
        <v>0</v>
      </c>
      <c r="AD11" s="259">
        <v>0</v>
      </c>
      <c r="AE11" s="259">
        <v>0</v>
      </c>
      <c r="AF11" s="259">
        <v>0</v>
      </c>
      <c r="AG11" s="259">
        <v>35.726232329999995</v>
      </c>
      <c r="AH11" s="259">
        <v>0</v>
      </c>
      <c r="AI11" s="259">
        <v>0</v>
      </c>
      <c r="AJ11" s="260">
        <v>0</v>
      </c>
    </row>
    <row r="12" spans="1:38" s="1" customFormat="1" ht="18" customHeight="1" x14ac:dyDescent="0.2">
      <c r="A12" s="126"/>
      <c r="B12" s="159" t="s">
        <v>36</v>
      </c>
      <c r="C12" s="159" t="s">
        <v>103</v>
      </c>
      <c r="D12" s="282">
        <v>7643.2013252500001</v>
      </c>
      <c r="E12" s="282">
        <v>904.08755222999969</v>
      </c>
      <c r="F12" s="282">
        <v>1035.0918920900006</v>
      </c>
      <c r="G12" s="282">
        <v>447.35767253107684</v>
      </c>
      <c r="H12" s="282">
        <v>5256.6642083989236</v>
      </c>
      <c r="I12" s="282">
        <v>670.15753449335318</v>
      </c>
      <c r="J12" s="259">
        <v>7.1742135281868293</v>
      </c>
      <c r="K12" s="259">
        <v>45.952264772168355</v>
      </c>
      <c r="L12" s="259">
        <v>126.24090902976936</v>
      </c>
      <c r="M12" s="259">
        <v>844.05357233424422</v>
      </c>
      <c r="N12" s="259">
        <v>9.7076350991116591</v>
      </c>
      <c r="O12" s="259">
        <v>77.409658877882322</v>
      </c>
      <c r="P12" s="259">
        <v>102.1402818226144</v>
      </c>
      <c r="Q12" s="259">
        <v>417.17279564262401</v>
      </c>
      <c r="R12" s="259">
        <v>584.21112891166308</v>
      </c>
      <c r="S12" s="259">
        <v>8.0708841988807229</v>
      </c>
      <c r="T12" s="259">
        <v>458.97808448272525</v>
      </c>
      <c r="U12" s="259">
        <v>11.943920220284285</v>
      </c>
      <c r="V12" s="259">
        <v>3.8647345050789559</v>
      </c>
      <c r="W12" s="259">
        <v>4.7834600855954648</v>
      </c>
      <c r="X12" s="259">
        <v>28.019728075623775</v>
      </c>
      <c r="Y12" s="259">
        <v>193.24862340202776</v>
      </c>
      <c r="Z12" s="259">
        <v>2.9596929236998863</v>
      </c>
      <c r="AA12" s="259">
        <v>368.29362364302938</v>
      </c>
      <c r="AB12" s="259">
        <v>119.1559064974948</v>
      </c>
      <c r="AC12" s="259">
        <v>34.063599948584027</v>
      </c>
      <c r="AD12" s="259">
        <v>55.040433260975959</v>
      </c>
      <c r="AE12" s="259">
        <v>16.885831227432153</v>
      </c>
      <c r="AF12" s="259">
        <v>17.389751852318525</v>
      </c>
      <c r="AG12" s="259">
        <v>7.4358701981314175</v>
      </c>
      <c r="AH12" s="259">
        <v>78.787940808190626</v>
      </c>
      <c r="AI12" s="259">
        <v>166.99946214012144</v>
      </c>
      <c r="AJ12" s="260">
        <v>796.52266641711162</v>
      </c>
    </row>
    <row r="13" spans="1:38" s="1" customFormat="1" ht="18" customHeight="1" x14ac:dyDescent="0.2">
      <c r="A13" s="126"/>
      <c r="B13" s="585" t="s">
        <v>104</v>
      </c>
      <c r="C13" s="163" t="s">
        <v>183</v>
      </c>
      <c r="D13" s="417">
        <v>7414.793669390001</v>
      </c>
      <c r="E13" s="417">
        <v>838.47584310999969</v>
      </c>
      <c r="F13" s="417">
        <v>1031.6732712600005</v>
      </c>
      <c r="G13" s="417">
        <v>444.09701224107681</v>
      </c>
      <c r="H13" s="417">
        <v>5100.5475427789243</v>
      </c>
      <c r="I13" s="417">
        <v>665.52557422335315</v>
      </c>
      <c r="J13" s="423">
        <v>6.9615127281868299</v>
      </c>
      <c r="K13" s="423">
        <v>44.727725642168352</v>
      </c>
      <c r="L13" s="423">
        <v>125.68839514976936</v>
      </c>
      <c r="M13" s="423">
        <v>773.49551987424422</v>
      </c>
      <c r="N13" s="423">
        <v>9.6883809591116581</v>
      </c>
      <c r="O13" s="423">
        <v>77.31701456788231</v>
      </c>
      <c r="P13" s="423">
        <v>101.63050417261439</v>
      </c>
      <c r="Q13" s="423">
        <v>415.23136395262401</v>
      </c>
      <c r="R13" s="423">
        <v>570.2002845316631</v>
      </c>
      <c r="S13" s="423">
        <v>8.0708841988807229</v>
      </c>
      <c r="T13" s="423">
        <v>456.3540244527253</v>
      </c>
      <c r="U13" s="423">
        <v>11.943080940284286</v>
      </c>
      <c r="V13" s="423">
        <v>3.8118490550789557</v>
      </c>
      <c r="W13" s="423">
        <v>4.6824844955954648</v>
      </c>
      <c r="X13" s="423">
        <v>27.967182045623773</v>
      </c>
      <c r="Y13" s="423">
        <v>192.81460665202775</v>
      </c>
      <c r="Z13" s="423">
        <v>2.9596929236998863</v>
      </c>
      <c r="AA13" s="423">
        <v>365.0794194530294</v>
      </c>
      <c r="AB13" s="423">
        <v>118.8830697974948</v>
      </c>
      <c r="AC13" s="423">
        <v>33.670647338584025</v>
      </c>
      <c r="AD13" s="423">
        <v>54.697589140975957</v>
      </c>
      <c r="AE13" s="423">
        <v>16.510570247432153</v>
      </c>
      <c r="AF13" s="423">
        <v>17.142504282318527</v>
      </c>
      <c r="AG13" s="423">
        <v>7.1572873481314181</v>
      </c>
      <c r="AH13" s="423">
        <v>75.487723578190625</v>
      </c>
      <c r="AI13" s="423">
        <v>164.43420307012144</v>
      </c>
      <c r="AJ13" s="504">
        <v>748.41444795711163</v>
      </c>
    </row>
    <row r="14" spans="1:38" s="96" customFormat="1" ht="18" customHeight="1" x14ac:dyDescent="0.2">
      <c r="A14" s="126"/>
      <c r="B14" s="585" t="s">
        <v>105</v>
      </c>
      <c r="C14" s="165" t="s">
        <v>106</v>
      </c>
      <c r="D14" s="419">
        <v>228.40765586000003</v>
      </c>
      <c r="E14" s="419">
        <v>65.61170912</v>
      </c>
      <c r="F14" s="419">
        <v>3.4186208300000005</v>
      </c>
      <c r="G14" s="419">
        <v>3.2606602900000006</v>
      </c>
      <c r="H14" s="419">
        <v>156.11666562000002</v>
      </c>
      <c r="I14" s="419">
        <v>4.6319602700000004</v>
      </c>
      <c r="J14" s="424">
        <v>0.2127008</v>
      </c>
      <c r="K14" s="424">
        <v>1.2245391300000001</v>
      </c>
      <c r="L14" s="424">
        <v>0.55251388000000001</v>
      </c>
      <c r="M14" s="424">
        <v>70.558052459999999</v>
      </c>
      <c r="N14" s="424">
        <v>1.9254139999999999E-2</v>
      </c>
      <c r="O14" s="424">
        <v>9.2644309999999994E-2</v>
      </c>
      <c r="P14" s="424">
        <v>0.50977764999999997</v>
      </c>
      <c r="Q14" s="424">
        <v>1.9414316899999999</v>
      </c>
      <c r="R14" s="424">
        <v>14.010844380000004</v>
      </c>
      <c r="S14" s="424">
        <v>0</v>
      </c>
      <c r="T14" s="424">
        <v>2.6240600299999999</v>
      </c>
      <c r="U14" s="424">
        <v>8.3927999999999997E-4</v>
      </c>
      <c r="V14" s="424">
        <v>5.2885450000000001E-2</v>
      </c>
      <c r="W14" s="424">
        <v>0.10097558999999999</v>
      </c>
      <c r="X14" s="424">
        <v>5.2546030000000001E-2</v>
      </c>
      <c r="Y14" s="424">
        <v>0.43401675000000001</v>
      </c>
      <c r="Z14" s="424">
        <v>0</v>
      </c>
      <c r="AA14" s="424">
        <v>3.2142041899999994</v>
      </c>
      <c r="AB14" s="424">
        <v>0.27283669999999999</v>
      </c>
      <c r="AC14" s="424">
        <v>0.39295261000000004</v>
      </c>
      <c r="AD14" s="424">
        <v>0.34284411999999997</v>
      </c>
      <c r="AE14" s="424">
        <v>0.37526098000000002</v>
      </c>
      <c r="AF14" s="424">
        <v>0.24724757</v>
      </c>
      <c r="AG14" s="424">
        <v>0.27858285000000005</v>
      </c>
      <c r="AH14" s="424">
        <v>3.3002172300000003</v>
      </c>
      <c r="AI14" s="424">
        <v>2.5652590700000002</v>
      </c>
      <c r="AJ14" s="505">
        <v>48.10821846000001</v>
      </c>
    </row>
    <row r="15" spans="1:38" s="96" customFormat="1" ht="18" customHeight="1" x14ac:dyDescent="0.2">
      <c r="A15" s="126"/>
      <c r="B15" s="159" t="s">
        <v>37</v>
      </c>
      <c r="C15" s="159" t="s">
        <v>184</v>
      </c>
      <c r="D15" s="282">
        <v>236.89429010999996</v>
      </c>
      <c r="E15" s="282">
        <v>3.77222685</v>
      </c>
      <c r="F15" s="282">
        <v>188.51030781999998</v>
      </c>
      <c r="G15" s="282">
        <v>4.8495975699999994</v>
      </c>
      <c r="H15" s="282">
        <v>39.762157869999982</v>
      </c>
      <c r="I15" s="282">
        <v>10.34511534</v>
      </c>
      <c r="J15" s="259">
        <v>5.5970349999999995E-2</v>
      </c>
      <c r="K15" s="259">
        <v>0.88722092000000008</v>
      </c>
      <c r="L15" s="259">
        <v>0.68586641000000004</v>
      </c>
      <c r="M15" s="259">
        <v>2.3918190400000001</v>
      </c>
      <c r="N15" s="259">
        <v>0.13216004000000001</v>
      </c>
      <c r="O15" s="259">
        <v>0.42926254999999996</v>
      </c>
      <c r="P15" s="259">
        <v>0.32383042000000001</v>
      </c>
      <c r="Q15" s="259">
        <v>3.1993146700000006</v>
      </c>
      <c r="R15" s="259">
        <v>3.62318571</v>
      </c>
      <c r="S15" s="259">
        <v>0.10612822999999999</v>
      </c>
      <c r="T15" s="259">
        <v>2.6815923600000002</v>
      </c>
      <c r="U15" s="259">
        <v>0.10904841</v>
      </c>
      <c r="V15" s="259">
        <v>0.29004014</v>
      </c>
      <c r="W15" s="259">
        <v>7.6999869999999998E-2</v>
      </c>
      <c r="X15" s="259">
        <v>2.2919087699999716</v>
      </c>
      <c r="Y15" s="259">
        <v>0.23740151000000001</v>
      </c>
      <c r="Z15" s="259">
        <v>0.15602863</v>
      </c>
      <c r="AA15" s="259">
        <v>3.1465698299999998</v>
      </c>
      <c r="AB15" s="259">
        <v>1.9086716499999998</v>
      </c>
      <c r="AC15" s="259">
        <v>0.21981985999999998</v>
      </c>
      <c r="AD15" s="259">
        <v>9.1815740000000007E-2</v>
      </c>
      <c r="AE15" s="259">
        <v>0.34104622999999995</v>
      </c>
      <c r="AF15" s="259">
        <v>0.17266516000000001</v>
      </c>
      <c r="AG15" s="259">
        <v>6.3458009999999995E-2</v>
      </c>
      <c r="AH15" s="259">
        <v>1.2596944499999998</v>
      </c>
      <c r="AI15" s="259">
        <v>0.68238624000000003</v>
      </c>
      <c r="AJ15" s="260">
        <v>3.85313733</v>
      </c>
    </row>
    <row r="16" spans="1:38" s="96" customFormat="1" ht="18" customHeight="1" x14ac:dyDescent="0.2">
      <c r="A16" s="126"/>
      <c r="B16" s="159" t="s">
        <v>38</v>
      </c>
      <c r="C16" s="159" t="s">
        <v>185</v>
      </c>
      <c r="D16" s="282">
        <v>1509.3879350000002</v>
      </c>
      <c r="E16" s="282">
        <v>112.68741732999997</v>
      </c>
      <c r="F16" s="282">
        <v>0.35342003000000005</v>
      </c>
      <c r="G16" s="282">
        <v>91.774174729999999</v>
      </c>
      <c r="H16" s="282">
        <v>1304.5729229100002</v>
      </c>
      <c r="I16" s="282">
        <v>85.255461460000006</v>
      </c>
      <c r="J16" s="259">
        <v>23.374219669999999</v>
      </c>
      <c r="K16" s="259">
        <v>30.899882630000004</v>
      </c>
      <c r="L16" s="259">
        <v>24.621272950000002</v>
      </c>
      <c r="M16" s="259">
        <v>137.77295065999999</v>
      </c>
      <c r="N16" s="259">
        <v>11.957277209999997</v>
      </c>
      <c r="O16" s="259">
        <v>17.43616132</v>
      </c>
      <c r="P16" s="259">
        <v>32.000085750000004</v>
      </c>
      <c r="Q16" s="259">
        <v>104.86010306</v>
      </c>
      <c r="R16" s="259">
        <v>182.01166409000001</v>
      </c>
      <c r="S16" s="259">
        <v>12.825543540000002</v>
      </c>
      <c r="T16" s="259">
        <v>116.39928096</v>
      </c>
      <c r="U16" s="259">
        <v>8.1759303699999997</v>
      </c>
      <c r="V16" s="259">
        <v>14.90509733</v>
      </c>
      <c r="W16" s="259">
        <v>17.46233076</v>
      </c>
      <c r="X16" s="259">
        <v>6.6415445799999988</v>
      </c>
      <c r="Y16" s="259">
        <v>33.014093750000001</v>
      </c>
      <c r="Z16" s="259">
        <v>5.8601949200000005</v>
      </c>
      <c r="AA16" s="259">
        <v>48.873370779999995</v>
      </c>
      <c r="AB16" s="259">
        <v>28.766867399999999</v>
      </c>
      <c r="AC16" s="259">
        <v>86.896895979999982</v>
      </c>
      <c r="AD16" s="259">
        <v>29.221391480000001</v>
      </c>
      <c r="AE16" s="259">
        <v>42.7696519</v>
      </c>
      <c r="AF16" s="259">
        <v>15.396312870000001</v>
      </c>
      <c r="AG16" s="259">
        <v>21.480075549999999</v>
      </c>
      <c r="AH16" s="259">
        <v>28.503821740000014</v>
      </c>
      <c r="AI16" s="259">
        <v>33.049413610000002</v>
      </c>
      <c r="AJ16" s="260">
        <v>104.14202659000001</v>
      </c>
    </row>
    <row r="17" spans="1:38" s="1" customFormat="1" ht="18" customHeight="1" x14ac:dyDescent="0.2">
      <c r="A17" s="126"/>
      <c r="B17" s="159" t="s">
        <v>39</v>
      </c>
      <c r="C17" s="159" t="s">
        <v>186</v>
      </c>
      <c r="D17" s="282">
        <v>83.703159650000003</v>
      </c>
      <c r="E17" s="282">
        <v>0.78349272999999997</v>
      </c>
      <c r="F17" s="282">
        <v>1.1425181799999999</v>
      </c>
      <c r="G17" s="282">
        <v>2.6803981500000003</v>
      </c>
      <c r="H17" s="282">
        <v>79.096750589999999</v>
      </c>
      <c r="I17" s="282">
        <v>30.021088859999999</v>
      </c>
      <c r="J17" s="259">
        <v>0.40140778000000005</v>
      </c>
      <c r="K17" s="259">
        <v>0.36439283</v>
      </c>
      <c r="L17" s="259">
        <v>1.5551420999999999</v>
      </c>
      <c r="M17" s="259">
        <v>3.9020629300000005</v>
      </c>
      <c r="N17" s="259">
        <v>0.21354269000000001</v>
      </c>
      <c r="O17" s="259">
        <v>0.67810308000000008</v>
      </c>
      <c r="P17" s="259">
        <v>1.3289810800000001</v>
      </c>
      <c r="Q17" s="259">
        <v>1.4175541300000001</v>
      </c>
      <c r="R17" s="259">
        <v>10.5679403</v>
      </c>
      <c r="S17" s="259">
        <v>0.2951704</v>
      </c>
      <c r="T17" s="259">
        <v>6.9315977999999996</v>
      </c>
      <c r="U17" s="259">
        <v>0.29823490999999996</v>
      </c>
      <c r="V17" s="259">
        <v>0.12657932999999999</v>
      </c>
      <c r="W17" s="259">
        <v>0.6235426300000001</v>
      </c>
      <c r="X17" s="259">
        <v>4.7476079600000007</v>
      </c>
      <c r="Y17" s="259">
        <v>0.56791027999999999</v>
      </c>
      <c r="Z17" s="259">
        <v>0.12356075</v>
      </c>
      <c r="AA17" s="259">
        <v>1.79843664</v>
      </c>
      <c r="AB17" s="259">
        <v>1.4792522100000003</v>
      </c>
      <c r="AC17" s="259">
        <v>0.60062846000000003</v>
      </c>
      <c r="AD17" s="259">
        <v>0.59735970000000005</v>
      </c>
      <c r="AE17" s="259">
        <v>0.44197453999999997</v>
      </c>
      <c r="AF17" s="259">
        <v>0.27584842999999998</v>
      </c>
      <c r="AG17" s="259">
        <v>0.62519935999999998</v>
      </c>
      <c r="AH17" s="259">
        <v>0.61525456999999995</v>
      </c>
      <c r="AI17" s="259">
        <v>1.7427833100000001</v>
      </c>
      <c r="AJ17" s="260">
        <v>6.7555935299999996</v>
      </c>
    </row>
    <row r="18" spans="1:38" s="1" customFormat="1" ht="18" customHeight="1" x14ac:dyDescent="0.2">
      <c r="A18" s="126"/>
      <c r="B18" s="159" t="s">
        <v>40</v>
      </c>
      <c r="C18" s="159" t="s">
        <v>187</v>
      </c>
      <c r="D18" s="282">
        <v>94.971961069999992</v>
      </c>
      <c r="E18" s="282">
        <v>1.8218933100000001</v>
      </c>
      <c r="F18" s="282">
        <v>20.598617549999997</v>
      </c>
      <c r="G18" s="282">
        <v>28.263695350000006</v>
      </c>
      <c r="H18" s="282">
        <v>44.28775486</v>
      </c>
      <c r="I18" s="282">
        <v>25.707714679999999</v>
      </c>
      <c r="J18" s="259">
        <v>0.35452009000000001</v>
      </c>
      <c r="K18" s="259">
        <v>0.37758236000000001</v>
      </c>
      <c r="L18" s="259">
        <v>0.69831966000000001</v>
      </c>
      <c r="M18" s="259">
        <v>0.53648466000000006</v>
      </c>
      <c r="N18" s="259">
        <v>0.45853288000000003</v>
      </c>
      <c r="O18" s="259">
        <v>0.50668718999999995</v>
      </c>
      <c r="P18" s="259">
        <v>0.28598306000000001</v>
      </c>
      <c r="Q18" s="259">
        <v>1.1937987299999999</v>
      </c>
      <c r="R18" s="259">
        <v>0.48283474999999998</v>
      </c>
      <c r="S18" s="259">
        <v>2.1179110999999997</v>
      </c>
      <c r="T18" s="259">
        <v>1.3004247799999999</v>
      </c>
      <c r="U18" s="259">
        <v>0.27653050000000001</v>
      </c>
      <c r="V18" s="259">
        <v>0.42147678999999999</v>
      </c>
      <c r="W18" s="259">
        <v>0.25730491999999999</v>
      </c>
      <c r="X18" s="259">
        <v>1.3904678300000002</v>
      </c>
      <c r="Y18" s="259">
        <v>1.07663361</v>
      </c>
      <c r="Z18" s="259">
        <v>0.37418676000000001</v>
      </c>
      <c r="AA18" s="259">
        <v>0.60730757000000002</v>
      </c>
      <c r="AB18" s="259">
        <v>0.54288163</v>
      </c>
      <c r="AC18" s="259">
        <v>1.0057521599999999</v>
      </c>
      <c r="AD18" s="259">
        <v>0.86202764999999992</v>
      </c>
      <c r="AE18" s="259">
        <v>1.1987025099999999</v>
      </c>
      <c r="AF18" s="259">
        <v>0.2062059</v>
      </c>
      <c r="AG18" s="259">
        <v>0.33716542999999999</v>
      </c>
      <c r="AH18" s="259">
        <v>0.55889467000000004</v>
      </c>
      <c r="AI18" s="259">
        <v>0.46507289000000002</v>
      </c>
      <c r="AJ18" s="260">
        <v>0.68635010000000007</v>
      </c>
    </row>
    <row r="19" spans="1:38" s="1" customFormat="1" ht="18" customHeight="1" x14ac:dyDescent="0.2">
      <c r="A19" s="126"/>
      <c r="B19" s="159" t="s">
        <v>44</v>
      </c>
      <c r="C19" s="173" t="s">
        <v>107</v>
      </c>
      <c r="D19" s="282">
        <v>831.03798763999998</v>
      </c>
      <c r="E19" s="282">
        <v>21.855526910000002</v>
      </c>
      <c r="F19" s="282">
        <v>128.37170759</v>
      </c>
      <c r="G19" s="282">
        <v>279.2238507739205</v>
      </c>
      <c r="H19" s="282">
        <v>401.58690236607941</v>
      </c>
      <c r="I19" s="282">
        <v>99.575719337676219</v>
      </c>
      <c r="J19" s="259">
        <v>0.21130274422818751</v>
      </c>
      <c r="K19" s="259">
        <v>3.827311756973903</v>
      </c>
      <c r="L19" s="259">
        <v>19.58801025484717</v>
      </c>
      <c r="M19" s="259">
        <v>21.843505897667463</v>
      </c>
      <c r="N19" s="259">
        <v>1.0573526084200051E-2</v>
      </c>
      <c r="O19" s="259">
        <v>1.2137605392145454</v>
      </c>
      <c r="P19" s="259">
        <v>1.034902237117457</v>
      </c>
      <c r="Q19" s="259">
        <v>54.877734054040673</v>
      </c>
      <c r="R19" s="259">
        <v>17.941933720000002</v>
      </c>
      <c r="S19" s="259">
        <v>2.29182E-3</v>
      </c>
      <c r="T19" s="259">
        <v>49.622929075087676</v>
      </c>
      <c r="U19" s="259">
        <v>0</v>
      </c>
      <c r="V19" s="259">
        <v>2.4748853</v>
      </c>
      <c r="W19" s="259">
        <v>2.9538661692609591</v>
      </c>
      <c r="X19" s="259">
        <v>4.5267495316052724</v>
      </c>
      <c r="Y19" s="259">
        <v>2.1184771369868098</v>
      </c>
      <c r="Z19" s="259">
        <v>2.8013499999999998E-3</v>
      </c>
      <c r="AA19" s="259">
        <v>26.243425569980783</v>
      </c>
      <c r="AB19" s="259">
        <v>30.866303618681478</v>
      </c>
      <c r="AC19" s="259">
        <v>3.7243550219414003</v>
      </c>
      <c r="AD19" s="259">
        <v>0.6079395700000001</v>
      </c>
      <c r="AE19" s="259">
        <v>1.0369896894059285</v>
      </c>
      <c r="AF19" s="259">
        <v>7.2983006164157658</v>
      </c>
      <c r="AG19" s="259">
        <v>0.57276274999999999</v>
      </c>
      <c r="AH19" s="259">
        <v>6.7132923870649837</v>
      </c>
      <c r="AI19" s="259">
        <v>27.443000157691557</v>
      </c>
      <c r="AJ19" s="260">
        <v>15.253778534107092</v>
      </c>
    </row>
    <row r="20" spans="1:38" s="1" customFormat="1" ht="18" customHeight="1" x14ac:dyDescent="0.2">
      <c r="A20" s="126"/>
      <c r="B20" s="585" t="s">
        <v>108</v>
      </c>
      <c r="C20" s="164" t="s">
        <v>109</v>
      </c>
      <c r="D20" s="417">
        <v>11.42401424</v>
      </c>
      <c r="E20" s="417">
        <v>1.0945301300000001</v>
      </c>
      <c r="F20" s="417">
        <v>0</v>
      </c>
      <c r="G20" s="417">
        <v>0</v>
      </c>
      <c r="H20" s="417">
        <v>10.329484109999999</v>
      </c>
      <c r="I20" s="417">
        <v>0.19718023999999998</v>
      </c>
      <c r="J20" s="423">
        <v>0</v>
      </c>
      <c r="K20" s="423">
        <v>6.9177600000000002E-3</v>
      </c>
      <c r="L20" s="423">
        <v>1</v>
      </c>
      <c r="M20" s="423">
        <v>4.8354000000000001E-3</v>
      </c>
      <c r="N20" s="423">
        <v>0</v>
      </c>
      <c r="O20" s="423">
        <v>3.7883999999999999E-3</v>
      </c>
      <c r="P20" s="423">
        <v>0</v>
      </c>
      <c r="Q20" s="423">
        <v>0.42296584999999998</v>
      </c>
      <c r="R20" s="423">
        <v>1.7013E-2</v>
      </c>
      <c r="S20" s="423">
        <v>0</v>
      </c>
      <c r="T20" s="423">
        <v>4.2669039999999998E-2</v>
      </c>
      <c r="U20" s="423">
        <v>0</v>
      </c>
      <c r="V20" s="423">
        <v>0</v>
      </c>
      <c r="W20" s="423">
        <v>0</v>
      </c>
      <c r="X20" s="423">
        <v>4.7699999999999999E-2</v>
      </c>
      <c r="Y20" s="423">
        <v>1.7660499999999999E-2</v>
      </c>
      <c r="Z20" s="423">
        <v>0</v>
      </c>
      <c r="AA20" s="423">
        <v>6.8868000000000002E-3</v>
      </c>
      <c r="AB20" s="423">
        <v>3.0077370999999999</v>
      </c>
      <c r="AC20" s="423">
        <v>3.0348119999999999E-2</v>
      </c>
      <c r="AD20" s="423">
        <v>0.18263489999999999</v>
      </c>
      <c r="AE20" s="423">
        <v>3.1799999999999998E-4</v>
      </c>
      <c r="AF20" s="423">
        <v>5.2062740299999994</v>
      </c>
      <c r="AG20" s="423">
        <v>0</v>
      </c>
      <c r="AH20" s="423">
        <v>0</v>
      </c>
      <c r="AI20" s="423">
        <v>0</v>
      </c>
      <c r="AJ20" s="504">
        <v>0.13455497</v>
      </c>
    </row>
    <row r="21" spans="1:38" s="1" customFormat="1" ht="18" customHeight="1" x14ac:dyDescent="0.2">
      <c r="A21" s="126"/>
      <c r="B21" s="585" t="s">
        <v>110</v>
      </c>
      <c r="C21" s="164" t="s">
        <v>111</v>
      </c>
      <c r="D21" s="418">
        <v>813.75865474000011</v>
      </c>
      <c r="E21" s="418">
        <v>20.665872109999999</v>
      </c>
      <c r="F21" s="418">
        <v>128.31376993000001</v>
      </c>
      <c r="G21" s="418">
        <v>278.97573425999997</v>
      </c>
      <c r="H21" s="418">
        <v>385.80327844000004</v>
      </c>
      <c r="I21" s="418">
        <v>98.014503369999986</v>
      </c>
      <c r="J21" s="314">
        <v>0.18532832000000002</v>
      </c>
      <c r="K21" s="314">
        <v>3.6839537999999998</v>
      </c>
      <c r="L21" s="314">
        <v>18.390665010000003</v>
      </c>
      <c r="M21" s="314">
        <v>21.548606770000003</v>
      </c>
      <c r="N21" s="314">
        <v>0</v>
      </c>
      <c r="O21" s="314">
        <v>0.98499999999999999</v>
      </c>
      <c r="P21" s="314">
        <v>1.0325755700000001</v>
      </c>
      <c r="Q21" s="314">
        <v>54.42274905</v>
      </c>
      <c r="R21" s="314">
        <v>17.575867330000001</v>
      </c>
      <c r="S21" s="314">
        <v>0</v>
      </c>
      <c r="T21" s="314">
        <v>48.92773468</v>
      </c>
      <c r="U21" s="314">
        <v>0</v>
      </c>
      <c r="V21" s="314">
        <v>2.3933499999999999</v>
      </c>
      <c r="W21" s="314">
        <v>2.9445000000000001</v>
      </c>
      <c r="X21" s="314">
        <v>4.379734</v>
      </c>
      <c r="Y21" s="314">
        <v>2.0383487599999999</v>
      </c>
      <c r="Z21" s="314">
        <v>0</v>
      </c>
      <c r="AA21" s="314">
        <v>25.712077019999999</v>
      </c>
      <c r="AB21" s="314">
        <v>27.65415861</v>
      </c>
      <c r="AC21" s="314">
        <v>3.63596721</v>
      </c>
      <c r="AD21" s="314">
        <v>0.27652199999999999</v>
      </c>
      <c r="AE21" s="314">
        <v>0.97499999999999998</v>
      </c>
      <c r="AF21" s="314">
        <v>2.0608749999999998</v>
      </c>
      <c r="AG21" s="314">
        <v>0.41783874999999998</v>
      </c>
      <c r="AH21" s="314">
        <v>6.65644233</v>
      </c>
      <c r="AI21" s="314">
        <v>27.414901499999999</v>
      </c>
      <c r="AJ21" s="347">
        <v>14.476579359999999</v>
      </c>
    </row>
    <row r="22" spans="1:38" s="1" customFormat="1" ht="18" customHeight="1" x14ac:dyDescent="0.2">
      <c r="A22" s="126"/>
      <c r="B22" s="585" t="s">
        <v>112</v>
      </c>
      <c r="C22" s="165" t="s">
        <v>113</v>
      </c>
      <c r="D22" s="419">
        <v>5.85531866</v>
      </c>
      <c r="E22" s="419">
        <v>9.5124669999999995E-2</v>
      </c>
      <c r="F22" s="419">
        <v>5.7937660000000148E-2</v>
      </c>
      <c r="G22" s="419">
        <v>0.24811651392048029</v>
      </c>
      <c r="H22" s="419">
        <v>5.45413981607952</v>
      </c>
      <c r="I22" s="419">
        <v>1.3640357276762232</v>
      </c>
      <c r="J22" s="424">
        <v>2.5974424228187493E-2</v>
      </c>
      <c r="K22" s="424">
        <v>0.13644019697390375</v>
      </c>
      <c r="L22" s="424">
        <v>0.19734524484716648</v>
      </c>
      <c r="M22" s="424">
        <v>0.29006372766746086</v>
      </c>
      <c r="N22" s="424">
        <v>1.0573526084200051E-2</v>
      </c>
      <c r="O22" s="424">
        <v>0.22497213921454537</v>
      </c>
      <c r="P22" s="424">
        <v>2.3266671174568473E-3</v>
      </c>
      <c r="Q22" s="424">
        <v>3.2019154040671856E-2</v>
      </c>
      <c r="R22" s="424">
        <v>0.34905339000000002</v>
      </c>
      <c r="S22" s="424">
        <v>2.29182E-3</v>
      </c>
      <c r="T22" s="424">
        <v>0.65252535508767373</v>
      </c>
      <c r="U22" s="424">
        <v>0</v>
      </c>
      <c r="V22" s="424">
        <v>8.1535300000000005E-2</v>
      </c>
      <c r="W22" s="424">
        <v>9.3661692609592236E-3</v>
      </c>
      <c r="X22" s="424">
        <v>9.9315531605272567E-2</v>
      </c>
      <c r="Y22" s="424">
        <v>6.2467876986809556E-2</v>
      </c>
      <c r="Z22" s="424">
        <v>2.8013499999999998E-3</v>
      </c>
      <c r="AA22" s="424">
        <v>0.52446174998078077</v>
      </c>
      <c r="AB22" s="424">
        <v>0.20440790868147973</v>
      </c>
      <c r="AC22" s="424">
        <v>5.8039691941399872E-2</v>
      </c>
      <c r="AD22" s="424">
        <v>0.14878266999999998</v>
      </c>
      <c r="AE22" s="424">
        <v>6.1671689405928612E-2</v>
      </c>
      <c r="AF22" s="424">
        <v>3.1151586415767134E-2</v>
      </c>
      <c r="AG22" s="424">
        <v>0.15492400000000001</v>
      </c>
      <c r="AH22" s="424">
        <v>5.685005706498443E-2</v>
      </c>
      <c r="AI22" s="424">
        <v>2.8098657691557498E-2</v>
      </c>
      <c r="AJ22" s="505">
        <v>0.64264420410709078</v>
      </c>
    </row>
    <row r="23" spans="1:38" s="1" customFormat="1" ht="18" customHeight="1" x14ac:dyDescent="0.2">
      <c r="A23" s="126"/>
      <c r="B23" s="159" t="s">
        <v>45</v>
      </c>
      <c r="C23" s="159" t="s">
        <v>114</v>
      </c>
      <c r="D23" s="282">
        <v>239.13479011999999</v>
      </c>
      <c r="E23" s="282">
        <v>62.375633120000003</v>
      </c>
      <c r="F23" s="282">
        <v>39.779739990000003</v>
      </c>
      <c r="G23" s="282">
        <v>0</v>
      </c>
      <c r="H23" s="282">
        <v>136.97941700999999</v>
      </c>
      <c r="I23" s="282">
        <v>0</v>
      </c>
      <c r="J23" s="259">
        <v>0</v>
      </c>
      <c r="K23" s="259">
        <v>0</v>
      </c>
      <c r="L23" s="259">
        <v>0.29782417</v>
      </c>
      <c r="M23" s="259">
        <v>5.93668979</v>
      </c>
      <c r="N23" s="259">
        <v>20</v>
      </c>
      <c r="O23" s="259">
        <v>0</v>
      </c>
      <c r="P23" s="259">
        <v>0</v>
      </c>
      <c r="Q23" s="259">
        <v>5.7219386299999995</v>
      </c>
      <c r="R23" s="259">
        <v>33.885489369999995</v>
      </c>
      <c r="S23" s="259">
        <v>0</v>
      </c>
      <c r="T23" s="259">
        <v>0</v>
      </c>
      <c r="U23" s="259">
        <v>0</v>
      </c>
      <c r="V23" s="259">
        <v>0</v>
      </c>
      <c r="W23" s="259">
        <v>0</v>
      </c>
      <c r="X23" s="259">
        <v>0</v>
      </c>
      <c r="Y23" s="259">
        <v>0</v>
      </c>
      <c r="Z23" s="259">
        <v>2.5434355000000002</v>
      </c>
      <c r="AA23" s="259">
        <v>1.81009771</v>
      </c>
      <c r="AB23" s="259">
        <v>0</v>
      </c>
      <c r="AC23" s="259">
        <v>11.380249630000002</v>
      </c>
      <c r="AD23" s="259">
        <v>0</v>
      </c>
      <c r="AE23" s="259">
        <v>0</v>
      </c>
      <c r="AF23" s="259">
        <v>0</v>
      </c>
      <c r="AG23" s="259">
        <v>2.2908837000000002</v>
      </c>
      <c r="AH23" s="259">
        <v>20</v>
      </c>
      <c r="AI23" s="259">
        <v>15</v>
      </c>
      <c r="AJ23" s="260">
        <v>18.112808510000001</v>
      </c>
    </row>
    <row r="24" spans="1:38" s="13" customFormat="1" ht="18" customHeight="1" x14ac:dyDescent="0.2">
      <c r="A24" s="124"/>
      <c r="B24" s="159" t="s">
        <v>48</v>
      </c>
      <c r="C24" s="159" t="s">
        <v>115</v>
      </c>
      <c r="D24" s="282">
        <v>249.26852027999996</v>
      </c>
      <c r="E24" s="282">
        <v>6.6684741000000001</v>
      </c>
      <c r="F24" s="282">
        <v>121.57011628999999</v>
      </c>
      <c r="G24" s="282">
        <v>0</v>
      </c>
      <c r="H24" s="282">
        <v>121.02992988999999</v>
      </c>
      <c r="I24" s="282">
        <v>6.5916465000000004</v>
      </c>
      <c r="J24" s="259">
        <v>0</v>
      </c>
      <c r="K24" s="259">
        <v>25.304939999999998</v>
      </c>
      <c r="L24" s="259">
        <v>0</v>
      </c>
      <c r="M24" s="259">
        <v>8.5888000000000009</v>
      </c>
      <c r="N24" s="259">
        <v>0</v>
      </c>
      <c r="O24" s="259">
        <v>20.370999999999999</v>
      </c>
      <c r="P24" s="259">
        <v>25.631958609999998</v>
      </c>
      <c r="Q24" s="259">
        <v>14.14744492</v>
      </c>
      <c r="R24" s="259">
        <v>3.7763534999999999</v>
      </c>
      <c r="S24" s="259">
        <v>0</v>
      </c>
      <c r="T24" s="259">
        <v>0</v>
      </c>
      <c r="U24" s="259">
        <v>0</v>
      </c>
      <c r="V24" s="259">
        <v>3.6178663599999998</v>
      </c>
      <c r="W24" s="259">
        <v>0</v>
      </c>
      <c r="X24" s="259">
        <v>0</v>
      </c>
      <c r="Y24" s="259">
        <v>0</v>
      </c>
      <c r="Z24" s="259">
        <v>0</v>
      </c>
      <c r="AA24" s="259">
        <v>0</v>
      </c>
      <c r="AB24" s="259">
        <v>0</v>
      </c>
      <c r="AC24" s="259">
        <v>0</v>
      </c>
      <c r="AD24" s="259">
        <v>0</v>
      </c>
      <c r="AE24" s="259">
        <v>0</v>
      </c>
      <c r="AF24" s="259">
        <v>0</v>
      </c>
      <c r="AG24" s="259">
        <v>0</v>
      </c>
      <c r="AH24" s="259">
        <v>0</v>
      </c>
      <c r="AI24" s="259">
        <v>0</v>
      </c>
      <c r="AJ24" s="260">
        <v>12.999919999999999</v>
      </c>
    </row>
    <row r="25" spans="1:38" s="1" customFormat="1" ht="18" customHeight="1" x14ac:dyDescent="0.2">
      <c r="A25" s="126"/>
      <c r="B25" s="159" t="s">
        <v>49</v>
      </c>
      <c r="C25" s="159" t="s">
        <v>178</v>
      </c>
      <c r="D25" s="282">
        <v>315.64181535000006</v>
      </c>
      <c r="E25" s="282">
        <v>99.788333710000003</v>
      </c>
      <c r="F25" s="282">
        <v>45.656252520000002</v>
      </c>
      <c r="G25" s="282">
        <v>4.2616609400000005</v>
      </c>
      <c r="H25" s="282">
        <v>165.93556818000005</v>
      </c>
      <c r="I25" s="282">
        <v>45.677119429999991</v>
      </c>
      <c r="J25" s="259">
        <v>0.85018055000000003</v>
      </c>
      <c r="K25" s="259">
        <v>0.52532802000000001</v>
      </c>
      <c r="L25" s="259">
        <v>4.2864541400000018</v>
      </c>
      <c r="M25" s="259">
        <v>13.334328410000001</v>
      </c>
      <c r="N25" s="259">
        <v>0.87500499000000009</v>
      </c>
      <c r="O25" s="259">
        <v>0.36471781000000003</v>
      </c>
      <c r="P25" s="259">
        <v>2.7650716599999998</v>
      </c>
      <c r="Q25" s="259">
        <v>3.8006620199999994</v>
      </c>
      <c r="R25" s="259">
        <v>12.833289120000003</v>
      </c>
      <c r="S25" s="259">
        <v>1.0416190000000001E-2</v>
      </c>
      <c r="T25" s="259">
        <v>20.703495539999999</v>
      </c>
      <c r="U25" s="259">
        <v>0.10783257999999998</v>
      </c>
      <c r="V25" s="259">
        <v>0.55262548999999994</v>
      </c>
      <c r="W25" s="259">
        <v>0.60627277000000002</v>
      </c>
      <c r="X25" s="259">
        <v>23.681255370000002</v>
      </c>
      <c r="Y25" s="259">
        <v>1.3409305100000002</v>
      </c>
      <c r="Z25" s="259">
        <v>0.24977225</v>
      </c>
      <c r="AA25" s="259">
        <v>19.04358628</v>
      </c>
      <c r="AB25" s="259">
        <v>1.3449251599999998</v>
      </c>
      <c r="AC25" s="259">
        <v>0.44809280000000007</v>
      </c>
      <c r="AD25" s="259">
        <v>1.2595119400000001</v>
      </c>
      <c r="AE25" s="259">
        <v>0.62391359000000002</v>
      </c>
      <c r="AF25" s="259">
        <v>0.77780171999999981</v>
      </c>
      <c r="AG25" s="259">
        <v>0.51123694999999991</v>
      </c>
      <c r="AH25" s="259">
        <v>1.47059454</v>
      </c>
      <c r="AI25" s="259">
        <v>1.27179292</v>
      </c>
      <c r="AJ25" s="260">
        <v>6.6193554299999997</v>
      </c>
    </row>
    <row r="26" spans="1:38" s="96" customFormat="1" ht="18" customHeight="1" x14ac:dyDescent="0.2">
      <c r="A26" s="126"/>
      <c r="B26" s="159" t="s">
        <v>116</v>
      </c>
      <c r="C26" s="159" t="s">
        <v>117</v>
      </c>
      <c r="D26" s="282">
        <v>18.43425749</v>
      </c>
      <c r="E26" s="282">
        <v>0</v>
      </c>
      <c r="F26" s="282">
        <v>0.754</v>
      </c>
      <c r="G26" s="282">
        <v>0.67553611999999996</v>
      </c>
      <c r="H26" s="282">
        <v>17.004721370000002</v>
      </c>
      <c r="I26" s="282">
        <v>4.8311742400000002</v>
      </c>
      <c r="J26" s="259">
        <v>5.1621750000000001E-2</v>
      </c>
      <c r="K26" s="259">
        <v>0</v>
      </c>
      <c r="L26" s="259">
        <v>0.24652597000000001</v>
      </c>
      <c r="M26" s="259">
        <v>2.8556895099999999</v>
      </c>
      <c r="N26" s="259">
        <v>3.779122E-2</v>
      </c>
      <c r="O26" s="259">
        <v>5.9465100000000003E-3</v>
      </c>
      <c r="P26" s="259">
        <v>0.68984782</v>
      </c>
      <c r="Q26" s="259">
        <v>1.4654743600000002</v>
      </c>
      <c r="R26" s="259">
        <v>1.0858731300000002</v>
      </c>
      <c r="S26" s="259">
        <v>4.4198639999999997E-2</v>
      </c>
      <c r="T26" s="259">
        <v>2.0767913500000001</v>
      </c>
      <c r="U26" s="259">
        <v>4.0685140000000009E-2</v>
      </c>
      <c r="V26" s="259">
        <v>7.1730450000000001E-2</v>
      </c>
      <c r="W26" s="259">
        <v>1.4124719999999999E-2</v>
      </c>
      <c r="X26" s="259">
        <v>0</v>
      </c>
      <c r="Y26" s="259">
        <v>3.315361E-2</v>
      </c>
      <c r="Z26" s="259">
        <v>3.074851E-2</v>
      </c>
      <c r="AA26" s="259">
        <v>0.84335136000000011</v>
      </c>
      <c r="AB26" s="259">
        <v>0.30198587000000005</v>
      </c>
      <c r="AC26" s="259">
        <v>0.20451960999999999</v>
      </c>
      <c r="AD26" s="259">
        <v>0.12726814</v>
      </c>
      <c r="AE26" s="259">
        <v>8.9965119999999996E-2</v>
      </c>
      <c r="AF26" s="259">
        <v>0.24682453000000001</v>
      </c>
      <c r="AG26" s="259">
        <v>3.4345500000000002E-3</v>
      </c>
      <c r="AH26" s="259">
        <v>1.21122E-2</v>
      </c>
      <c r="AI26" s="259">
        <v>0.71121517000000001</v>
      </c>
      <c r="AJ26" s="260">
        <v>0.88266789000000012</v>
      </c>
    </row>
    <row r="27" spans="1:38" s="96" customFormat="1" ht="18" customHeight="1" x14ac:dyDescent="0.2">
      <c r="A27" s="126"/>
      <c r="B27" s="167" t="s">
        <v>118</v>
      </c>
      <c r="C27" s="167" t="s">
        <v>119</v>
      </c>
      <c r="D27" s="299">
        <v>115.92331574000002</v>
      </c>
      <c r="E27" s="299">
        <v>1.53599394</v>
      </c>
      <c r="F27" s="299">
        <v>6.0214281400000012</v>
      </c>
      <c r="G27" s="299">
        <v>4.4795464200000001</v>
      </c>
      <c r="H27" s="299">
        <v>103.88634724000002</v>
      </c>
      <c r="I27" s="299">
        <v>46.803979259999998</v>
      </c>
      <c r="J27" s="300">
        <v>0.47684548000000004</v>
      </c>
      <c r="K27" s="300">
        <v>0.35549421000000003</v>
      </c>
      <c r="L27" s="300">
        <v>1.48354973</v>
      </c>
      <c r="M27" s="300">
        <v>8.8147818100000013</v>
      </c>
      <c r="N27" s="300">
        <v>0.29617477000000003</v>
      </c>
      <c r="O27" s="300">
        <v>0.27617233000000002</v>
      </c>
      <c r="P27" s="300">
        <v>0.92633324000000006</v>
      </c>
      <c r="Q27" s="300">
        <v>2.2710338299999995</v>
      </c>
      <c r="R27" s="300">
        <v>9.9813933999999982</v>
      </c>
      <c r="S27" s="300">
        <v>0.12305881</v>
      </c>
      <c r="T27" s="300">
        <v>4.21894539</v>
      </c>
      <c r="U27" s="300">
        <v>0.14189462000000003</v>
      </c>
      <c r="V27" s="300">
        <v>9.8814119999999991E-2</v>
      </c>
      <c r="W27" s="300">
        <v>0.75514411000000004</v>
      </c>
      <c r="X27" s="300">
        <v>7.259758409999999</v>
      </c>
      <c r="Y27" s="300">
        <v>0.52688853000000002</v>
      </c>
      <c r="Z27" s="300">
        <v>0.18501813</v>
      </c>
      <c r="AA27" s="300">
        <v>4.2331500799999997</v>
      </c>
      <c r="AB27" s="300">
        <v>1.0425721400000001</v>
      </c>
      <c r="AC27" s="300">
        <v>1.5624366399999996</v>
      </c>
      <c r="AD27" s="300">
        <v>0.64145099999999999</v>
      </c>
      <c r="AE27" s="300">
        <v>0.34560578000000003</v>
      </c>
      <c r="AF27" s="300">
        <v>0.66344484999999997</v>
      </c>
      <c r="AG27" s="300">
        <v>0.16420479999999998</v>
      </c>
      <c r="AH27" s="300">
        <v>0.28452037000000002</v>
      </c>
      <c r="AI27" s="300">
        <v>0.23578415000000003</v>
      </c>
      <c r="AJ27" s="301">
        <v>9.7178972500000018</v>
      </c>
    </row>
    <row r="28" spans="1:38" s="96" customFormat="1" ht="18" customHeight="1" x14ac:dyDescent="0.2">
      <c r="A28" s="126"/>
      <c r="B28" s="169" t="s">
        <v>50</v>
      </c>
      <c r="C28" s="155" t="s">
        <v>120</v>
      </c>
      <c r="D28" s="251">
        <v>54351.569359239991</v>
      </c>
      <c r="E28" s="251">
        <v>202.80991206000004</v>
      </c>
      <c r="F28" s="251">
        <v>75.17210633000002</v>
      </c>
      <c r="G28" s="251">
        <v>0.82373189000000002</v>
      </c>
      <c r="H28" s="251">
        <v>54072.763608959991</v>
      </c>
      <c r="I28" s="251">
        <v>384.13969058999999</v>
      </c>
      <c r="J28" s="252">
        <v>1092.4762892399999</v>
      </c>
      <c r="K28" s="252">
        <v>2974.9599112899996</v>
      </c>
      <c r="L28" s="252">
        <v>175.80123718000004</v>
      </c>
      <c r="M28" s="252">
        <v>3538.0447870799999</v>
      </c>
      <c r="N28" s="252">
        <v>425.95249629999995</v>
      </c>
      <c r="O28" s="252">
        <v>140.50579204999997</v>
      </c>
      <c r="P28" s="252">
        <v>3991.8396574999992</v>
      </c>
      <c r="Q28" s="252">
        <v>3771.6875544799996</v>
      </c>
      <c r="R28" s="252">
        <v>2682.5035232200007</v>
      </c>
      <c r="S28" s="252">
        <v>313.86659309999999</v>
      </c>
      <c r="T28" s="252">
        <v>3984.1348525999997</v>
      </c>
      <c r="U28" s="252">
        <v>149.22890284999997</v>
      </c>
      <c r="V28" s="252">
        <v>780.22868075999997</v>
      </c>
      <c r="W28" s="252">
        <v>1137.0209026399998</v>
      </c>
      <c r="X28" s="252">
        <v>38.976226709999999</v>
      </c>
      <c r="Y28" s="252">
        <v>4454.5359952800009</v>
      </c>
      <c r="Z28" s="252">
        <v>198.81283101000002</v>
      </c>
      <c r="AA28" s="252">
        <v>304.8407731100001</v>
      </c>
      <c r="AB28" s="252">
        <v>298.01735059999999</v>
      </c>
      <c r="AC28" s="252">
        <v>12074.949202209997</v>
      </c>
      <c r="AD28" s="252">
        <v>3283.7105090999999</v>
      </c>
      <c r="AE28" s="252">
        <v>3628.56157218</v>
      </c>
      <c r="AF28" s="252">
        <v>817.34731656000008</v>
      </c>
      <c r="AG28" s="252">
        <v>1051.7341355899998</v>
      </c>
      <c r="AH28" s="252">
        <v>250.75134763999998</v>
      </c>
      <c r="AI28" s="252">
        <v>405.10608279000002</v>
      </c>
      <c r="AJ28" s="377">
        <v>1723.0293953</v>
      </c>
      <c r="AL28" s="448"/>
    </row>
    <row r="29" spans="1:38" s="96" customFormat="1" ht="18" customHeight="1" x14ac:dyDescent="0.2">
      <c r="A29" s="126"/>
      <c r="B29" s="159" t="s">
        <v>51</v>
      </c>
      <c r="C29" s="173" t="s">
        <v>121</v>
      </c>
      <c r="D29" s="282">
        <v>52128.713203910003</v>
      </c>
      <c r="E29" s="282">
        <v>196.43342139000001</v>
      </c>
      <c r="F29" s="282">
        <v>0</v>
      </c>
      <c r="G29" s="282">
        <v>0.5287748000000001</v>
      </c>
      <c r="H29" s="282">
        <v>51931.751007720006</v>
      </c>
      <c r="I29" s="282">
        <v>299.66863813999998</v>
      </c>
      <c r="J29" s="259">
        <v>1071.1015853900001</v>
      </c>
      <c r="K29" s="259">
        <v>2956.1598029199995</v>
      </c>
      <c r="L29" s="259">
        <v>138.40007836000004</v>
      </c>
      <c r="M29" s="259">
        <v>3349.9763525200001</v>
      </c>
      <c r="N29" s="259">
        <v>415.87040364999996</v>
      </c>
      <c r="O29" s="259">
        <v>124.15637296999999</v>
      </c>
      <c r="P29" s="259">
        <v>3892.2328855599994</v>
      </c>
      <c r="Q29" s="259">
        <v>3540.0812488500001</v>
      </c>
      <c r="R29" s="259">
        <v>2321.4874426500005</v>
      </c>
      <c r="S29" s="259">
        <v>309.11309929999999</v>
      </c>
      <c r="T29" s="259">
        <v>3776.0228722100005</v>
      </c>
      <c r="U29" s="259">
        <v>148.68509381999999</v>
      </c>
      <c r="V29" s="259">
        <v>766.49528075000001</v>
      </c>
      <c r="W29" s="259">
        <v>1118.6720303499999</v>
      </c>
      <c r="X29" s="259">
        <v>8.7360803500000017</v>
      </c>
      <c r="Y29" s="259">
        <v>4287.0623493000003</v>
      </c>
      <c r="Z29" s="259">
        <v>198.36817401000002</v>
      </c>
      <c r="AA29" s="259">
        <v>288.34550129000002</v>
      </c>
      <c r="AB29" s="259">
        <v>141.47655796999999</v>
      </c>
      <c r="AC29" s="259">
        <v>11959.803929809997</v>
      </c>
      <c r="AD29" s="259">
        <v>3236.8046166899999</v>
      </c>
      <c r="AE29" s="259">
        <v>3536.8066306099995</v>
      </c>
      <c r="AF29" s="259">
        <v>783.78442743000005</v>
      </c>
      <c r="AG29" s="259">
        <v>1026.3468937499999</v>
      </c>
      <c r="AH29" s="259">
        <v>227.39130283</v>
      </c>
      <c r="AI29" s="259">
        <v>358.71271476000004</v>
      </c>
      <c r="AJ29" s="260">
        <v>1649.9886414800001</v>
      </c>
    </row>
    <row r="30" spans="1:38" s="1" customFormat="1" ht="18" customHeight="1" x14ac:dyDescent="0.2">
      <c r="A30" s="126"/>
      <c r="B30" s="585" t="s">
        <v>52</v>
      </c>
      <c r="C30" s="163" t="s">
        <v>205</v>
      </c>
      <c r="D30" s="455">
        <v>30747.394545249997</v>
      </c>
      <c r="E30" s="417">
        <v>156.82205412000002</v>
      </c>
      <c r="F30" s="417">
        <v>0</v>
      </c>
      <c r="G30" s="417">
        <v>0</v>
      </c>
      <c r="H30" s="417">
        <v>30590.572491129999</v>
      </c>
      <c r="I30" s="417">
        <v>115.32016615000001</v>
      </c>
      <c r="J30" s="423">
        <v>720.62085041</v>
      </c>
      <c r="K30" s="423">
        <v>2000.4833867100001</v>
      </c>
      <c r="L30" s="423">
        <v>0</v>
      </c>
      <c r="M30" s="423">
        <v>2003.9667262</v>
      </c>
      <c r="N30" s="423">
        <v>254.91604576999998</v>
      </c>
      <c r="O30" s="423">
        <v>45.807000000000002</v>
      </c>
      <c r="P30" s="423">
        <v>3170.4676442699997</v>
      </c>
      <c r="Q30" s="423">
        <v>1967.1611155999999</v>
      </c>
      <c r="R30" s="423">
        <v>609.86764768000012</v>
      </c>
      <c r="S30" s="423">
        <v>198.90349402000001</v>
      </c>
      <c r="T30" s="423">
        <v>2855.0584477100006</v>
      </c>
      <c r="U30" s="423">
        <v>0</v>
      </c>
      <c r="V30" s="423">
        <v>417.27593863999999</v>
      </c>
      <c r="W30" s="423">
        <v>657.59411584000009</v>
      </c>
      <c r="X30" s="423">
        <v>0</v>
      </c>
      <c r="Y30" s="423">
        <v>2136.8036416999998</v>
      </c>
      <c r="Z30" s="423">
        <v>131.04571242</v>
      </c>
      <c r="AA30" s="423">
        <v>0</v>
      </c>
      <c r="AB30" s="423">
        <v>39.325142580000005</v>
      </c>
      <c r="AC30" s="423">
        <v>7377.3240221199985</v>
      </c>
      <c r="AD30" s="423">
        <v>2420.75495946</v>
      </c>
      <c r="AE30" s="423">
        <v>1982.2201636299999</v>
      </c>
      <c r="AF30" s="423">
        <v>436.72167831999997</v>
      </c>
      <c r="AG30" s="423">
        <v>504.44197765999996</v>
      </c>
      <c r="AH30" s="423">
        <v>0</v>
      </c>
      <c r="AI30" s="423">
        <v>0</v>
      </c>
      <c r="AJ30" s="504">
        <v>544.49261423999997</v>
      </c>
    </row>
    <row r="31" spans="1:38" s="1" customFormat="1" ht="18" customHeight="1" x14ac:dyDescent="0.2">
      <c r="A31" s="126"/>
      <c r="B31" s="585" t="s">
        <v>53</v>
      </c>
      <c r="C31" s="164" t="s">
        <v>122</v>
      </c>
      <c r="D31" s="313">
        <v>167.26230498000004</v>
      </c>
      <c r="E31" s="418">
        <v>3.5243571499999997</v>
      </c>
      <c r="F31" s="418">
        <v>0</v>
      </c>
      <c r="G31" s="418">
        <v>0</v>
      </c>
      <c r="H31" s="418">
        <v>163.73794783000005</v>
      </c>
      <c r="I31" s="418">
        <v>9.7902676299999989</v>
      </c>
      <c r="J31" s="314">
        <v>0</v>
      </c>
      <c r="K31" s="314">
        <v>0</v>
      </c>
      <c r="L31" s="314">
        <v>0.78997007999999991</v>
      </c>
      <c r="M31" s="314">
        <v>75.379862240000008</v>
      </c>
      <c r="N31" s="314">
        <v>0</v>
      </c>
      <c r="O31" s="314">
        <v>0</v>
      </c>
      <c r="P31" s="314">
        <v>16.531420199999999</v>
      </c>
      <c r="Q31" s="314">
        <v>10.64309583</v>
      </c>
      <c r="R31" s="314">
        <v>33.856287610000003</v>
      </c>
      <c r="S31" s="314">
        <v>0</v>
      </c>
      <c r="T31" s="314">
        <v>4.4244077300000004</v>
      </c>
      <c r="U31" s="314">
        <v>0</v>
      </c>
      <c r="V31" s="314">
        <v>0</v>
      </c>
      <c r="W31" s="314">
        <v>0</v>
      </c>
      <c r="X31" s="314">
        <v>0</v>
      </c>
      <c r="Y31" s="314">
        <v>0</v>
      </c>
      <c r="Z31" s="314">
        <v>3.6129275699999996</v>
      </c>
      <c r="AA31" s="314">
        <v>0</v>
      </c>
      <c r="AB31" s="314">
        <v>0.67965307999999991</v>
      </c>
      <c r="AC31" s="314">
        <v>0</v>
      </c>
      <c r="AD31" s="314">
        <v>1.38978139</v>
      </c>
      <c r="AE31" s="314">
        <v>0</v>
      </c>
      <c r="AF31" s="314">
        <v>0</v>
      </c>
      <c r="AG31" s="314">
        <v>0</v>
      </c>
      <c r="AH31" s="314">
        <v>0</v>
      </c>
      <c r="AI31" s="314">
        <v>0</v>
      </c>
      <c r="AJ31" s="347">
        <v>6.6402744700000005</v>
      </c>
    </row>
    <row r="32" spans="1:38" s="1" customFormat="1" ht="18" customHeight="1" x14ac:dyDescent="0.2">
      <c r="A32" s="126"/>
      <c r="B32" s="585" t="s">
        <v>54</v>
      </c>
      <c r="C32" s="164" t="s">
        <v>206</v>
      </c>
      <c r="D32" s="313">
        <v>7751.02187331</v>
      </c>
      <c r="E32" s="418">
        <v>10.57814902</v>
      </c>
      <c r="F32" s="418">
        <v>0</v>
      </c>
      <c r="G32" s="418">
        <v>0</v>
      </c>
      <c r="H32" s="418">
        <v>7740.4437242900003</v>
      </c>
      <c r="I32" s="418">
        <v>171.94618657999999</v>
      </c>
      <c r="J32" s="314">
        <v>0</v>
      </c>
      <c r="K32" s="314">
        <v>53.841132129999998</v>
      </c>
      <c r="L32" s="314">
        <v>137.52380948000001</v>
      </c>
      <c r="M32" s="314">
        <v>1270.52026729</v>
      </c>
      <c r="N32" s="314">
        <v>0</v>
      </c>
      <c r="O32" s="314">
        <v>78.349372970000005</v>
      </c>
      <c r="P32" s="314">
        <v>63.625322189999999</v>
      </c>
      <c r="Q32" s="314">
        <v>882.25174501999993</v>
      </c>
      <c r="R32" s="314">
        <v>1675.7391380899999</v>
      </c>
      <c r="S32" s="314">
        <v>0</v>
      </c>
      <c r="T32" s="314">
        <v>916.27347615000008</v>
      </c>
      <c r="U32" s="314">
        <v>90.072752539999996</v>
      </c>
      <c r="V32" s="314">
        <v>0</v>
      </c>
      <c r="W32" s="314">
        <v>0</v>
      </c>
      <c r="X32" s="314">
        <v>8.4387423000000013</v>
      </c>
      <c r="Y32" s="314">
        <v>204.74865588999998</v>
      </c>
      <c r="Z32" s="314">
        <v>0</v>
      </c>
      <c r="AA32" s="314">
        <v>288.20900279</v>
      </c>
      <c r="AB32" s="314">
        <v>101.46047786000001</v>
      </c>
      <c r="AC32" s="314">
        <v>8.7244877400000007</v>
      </c>
      <c r="AD32" s="314">
        <v>90.915672170000008</v>
      </c>
      <c r="AE32" s="314">
        <v>0</v>
      </c>
      <c r="AF32" s="314">
        <v>3.18583331</v>
      </c>
      <c r="AG32" s="314">
        <v>14.73052833</v>
      </c>
      <c r="AH32" s="314">
        <v>224.52118383999999</v>
      </c>
      <c r="AI32" s="314">
        <v>356.7728177300001</v>
      </c>
      <c r="AJ32" s="347">
        <v>1098.5931198899998</v>
      </c>
    </row>
    <row r="33" spans="1:38" s="122" customFormat="1" ht="18" customHeight="1" x14ac:dyDescent="0.2">
      <c r="A33" s="121"/>
      <c r="B33" s="585" t="s">
        <v>55</v>
      </c>
      <c r="C33" s="164" t="s">
        <v>123</v>
      </c>
      <c r="D33" s="418">
        <v>6.59869328</v>
      </c>
      <c r="E33" s="418">
        <v>0</v>
      </c>
      <c r="F33" s="418">
        <v>0</v>
      </c>
      <c r="G33" s="418">
        <v>0</v>
      </c>
      <c r="H33" s="418">
        <v>6.59869328</v>
      </c>
      <c r="I33" s="418">
        <v>0</v>
      </c>
      <c r="J33" s="314">
        <v>0</v>
      </c>
      <c r="K33" s="314">
        <v>0</v>
      </c>
      <c r="L33" s="314">
        <v>0</v>
      </c>
      <c r="M33" s="314">
        <v>0</v>
      </c>
      <c r="N33" s="314">
        <v>0</v>
      </c>
      <c r="O33" s="314">
        <v>0</v>
      </c>
      <c r="P33" s="314">
        <v>0</v>
      </c>
      <c r="Q33" s="314">
        <v>0</v>
      </c>
      <c r="R33" s="314">
        <v>1.78867726</v>
      </c>
      <c r="S33" s="314">
        <v>0</v>
      </c>
      <c r="T33" s="314">
        <v>0</v>
      </c>
      <c r="U33" s="314">
        <v>0</v>
      </c>
      <c r="V33" s="314">
        <v>0</v>
      </c>
      <c r="W33" s="314">
        <v>0</v>
      </c>
      <c r="X33" s="314">
        <v>0</v>
      </c>
      <c r="Y33" s="314">
        <v>0</v>
      </c>
      <c r="Z33" s="314">
        <v>0</v>
      </c>
      <c r="AA33" s="314">
        <v>0</v>
      </c>
      <c r="AB33" s="314">
        <v>0</v>
      </c>
      <c r="AC33" s="314">
        <v>0</v>
      </c>
      <c r="AD33" s="314">
        <v>0</v>
      </c>
      <c r="AE33" s="314">
        <v>0</v>
      </c>
      <c r="AF33" s="314">
        <v>0</v>
      </c>
      <c r="AG33" s="314">
        <v>0</v>
      </c>
      <c r="AH33" s="314">
        <v>2.8701189900000004</v>
      </c>
      <c r="AI33" s="314">
        <v>1.93989703</v>
      </c>
      <c r="AJ33" s="347">
        <v>0</v>
      </c>
    </row>
    <row r="34" spans="1:38" s="1" customFormat="1" ht="18" customHeight="1" x14ac:dyDescent="0.2">
      <c r="A34" s="126"/>
      <c r="B34" s="585" t="s">
        <v>124</v>
      </c>
      <c r="C34" s="164" t="s">
        <v>125</v>
      </c>
      <c r="D34" s="418">
        <v>13456.435787089998</v>
      </c>
      <c r="E34" s="418">
        <v>25.508861100000001</v>
      </c>
      <c r="F34" s="418">
        <v>0</v>
      </c>
      <c r="G34" s="418">
        <v>0.5287748000000001</v>
      </c>
      <c r="H34" s="418">
        <v>13430.398151189998</v>
      </c>
      <c r="I34" s="418">
        <v>2.6120177800000004</v>
      </c>
      <c r="J34" s="314">
        <v>350.48073498000002</v>
      </c>
      <c r="K34" s="314">
        <v>901.83528408000006</v>
      </c>
      <c r="L34" s="314">
        <v>8.6298800000000009E-2</v>
      </c>
      <c r="M34" s="314">
        <v>0.10949679</v>
      </c>
      <c r="N34" s="314">
        <v>160.95435788</v>
      </c>
      <c r="O34" s="314">
        <v>0</v>
      </c>
      <c r="P34" s="314">
        <v>641.60849890000009</v>
      </c>
      <c r="Q34" s="314">
        <v>680.02529240000013</v>
      </c>
      <c r="R34" s="314">
        <v>0.23569201000000001</v>
      </c>
      <c r="S34" s="314">
        <v>110.20960528000001</v>
      </c>
      <c r="T34" s="314">
        <v>0.26654062000000001</v>
      </c>
      <c r="U34" s="314">
        <v>58.612341280000003</v>
      </c>
      <c r="V34" s="314">
        <v>349.21934210999996</v>
      </c>
      <c r="W34" s="314">
        <v>461.07791450999997</v>
      </c>
      <c r="X34" s="314">
        <v>0.29733805000000002</v>
      </c>
      <c r="Y34" s="314">
        <v>1945.5100517099997</v>
      </c>
      <c r="Z34" s="314">
        <v>63.709534020000007</v>
      </c>
      <c r="AA34" s="314">
        <v>0.13649849999999999</v>
      </c>
      <c r="AB34" s="314">
        <v>1.1284450000000001E-2</v>
      </c>
      <c r="AC34" s="314">
        <v>4573.75541995</v>
      </c>
      <c r="AD34" s="314">
        <v>723.74420366999993</v>
      </c>
      <c r="AE34" s="314">
        <v>1554.5864669800001</v>
      </c>
      <c r="AF34" s="314">
        <v>343.87691580000001</v>
      </c>
      <c r="AG34" s="314">
        <v>507.17438775999995</v>
      </c>
      <c r="AH34" s="314">
        <v>0</v>
      </c>
      <c r="AI34" s="314">
        <v>0</v>
      </c>
      <c r="AJ34" s="347">
        <v>0.26263288000000001</v>
      </c>
    </row>
    <row r="35" spans="1:38" s="1" customFormat="1" ht="18" customHeight="1" x14ac:dyDescent="0.2">
      <c r="A35" s="126"/>
      <c r="B35" s="159" t="s">
        <v>56</v>
      </c>
      <c r="C35" s="159" t="s">
        <v>126</v>
      </c>
      <c r="D35" s="282">
        <v>1688.6161830800002</v>
      </c>
      <c r="E35" s="282">
        <v>5.7936231500000002</v>
      </c>
      <c r="F35" s="282">
        <v>68</v>
      </c>
      <c r="G35" s="282">
        <v>0</v>
      </c>
      <c r="H35" s="282">
        <v>1614.8225599300001</v>
      </c>
      <c r="I35" s="282">
        <v>43.435700350000005</v>
      </c>
      <c r="J35" s="259">
        <v>9.2448192199999983</v>
      </c>
      <c r="K35" s="259">
        <v>16.17957977</v>
      </c>
      <c r="L35" s="259">
        <v>36.642609390000004</v>
      </c>
      <c r="M35" s="259">
        <v>178.45926807999999</v>
      </c>
      <c r="N35" s="259">
        <v>9.1541268900000006</v>
      </c>
      <c r="O35" s="259">
        <v>13.82327136</v>
      </c>
      <c r="P35" s="259">
        <v>65.778971249999998</v>
      </c>
      <c r="Q35" s="259">
        <v>154.76321021999999</v>
      </c>
      <c r="R35" s="259">
        <v>297.16781666999998</v>
      </c>
      <c r="S35" s="259">
        <v>0</v>
      </c>
      <c r="T35" s="259">
        <v>127.27942895</v>
      </c>
      <c r="U35" s="259">
        <v>0</v>
      </c>
      <c r="V35" s="259">
        <v>8.9160915599999999</v>
      </c>
      <c r="W35" s="259">
        <v>9.4749687599999994</v>
      </c>
      <c r="X35" s="259">
        <v>6.6007143800000003</v>
      </c>
      <c r="Y35" s="259">
        <v>157.04751184</v>
      </c>
      <c r="Z35" s="259">
        <v>0</v>
      </c>
      <c r="AA35" s="259">
        <v>13.813319550000001</v>
      </c>
      <c r="AB35" s="259">
        <v>151.92008941999998</v>
      </c>
      <c r="AC35" s="259">
        <v>60.298134080000004</v>
      </c>
      <c r="AD35" s="259">
        <v>24.74510708</v>
      </c>
      <c r="AE35" s="259">
        <v>43.180568780000009</v>
      </c>
      <c r="AF35" s="259">
        <v>31.154706539999999</v>
      </c>
      <c r="AG35" s="259">
        <v>18.439051299999999</v>
      </c>
      <c r="AH35" s="259">
        <v>20.515679819999999</v>
      </c>
      <c r="AI35" s="259">
        <v>45.658015549999995</v>
      </c>
      <c r="AJ35" s="260">
        <v>71.129799120000001</v>
      </c>
    </row>
    <row r="36" spans="1:38" s="96" customFormat="1" ht="18" customHeight="1" x14ac:dyDescent="0.2">
      <c r="A36" s="127"/>
      <c r="B36" s="159" t="s">
        <v>127</v>
      </c>
      <c r="C36" s="159" t="s">
        <v>128</v>
      </c>
      <c r="D36" s="308">
        <v>84.417031499999993</v>
      </c>
      <c r="E36" s="308">
        <v>0.58286751999999997</v>
      </c>
      <c r="F36" s="308">
        <v>7.172106330000001</v>
      </c>
      <c r="G36" s="308">
        <v>0.29495709000000003</v>
      </c>
      <c r="H36" s="308">
        <v>76.367100559999997</v>
      </c>
      <c r="I36" s="308">
        <v>31.161900170000003</v>
      </c>
      <c r="J36" s="263">
        <v>4.8318140000000002E-2</v>
      </c>
      <c r="K36" s="263">
        <v>5.4245210000000009E-2</v>
      </c>
      <c r="L36" s="263">
        <v>0.32463683000000004</v>
      </c>
      <c r="M36" s="263">
        <v>8.3279627400000003</v>
      </c>
      <c r="N36" s="263">
        <v>4.7742900000000005E-2</v>
      </c>
      <c r="O36" s="263">
        <v>2.185175E-2</v>
      </c>
      <c r="P36" s="263">
        <v>0.34806684000000004</v>
      </c>
      <c r="Q36" s="263">
        <v>0.32106147999999995</v>
      </c>
      <c r="R36" s="263">
        <v>5.2984187899999995</v>
      </c>
      <c r="S36" s="263">
        <v>1.311912E-2</v>
      </c>
      <c r="T36" s="263">
        <v>1.3922876100000001</v>
      </c>
      <c r="U36" s="263">
        <v>0.10989642999999999</v>
      </c>
      <c r="V36" s="263">
        <v>1.4510470000000001E-2</v>
      </c>
      <c r="W36" s="263">
        <v>6.3786689999999993E-2</v>
      </c>
      <c r="X36" s="263">
        <v>23.205519379999995</v>
      </c>
      <c r="Y36" s="263">
        <v>6.5976300000000002E-2</v>
      </c>
      <c r="Z36" s="263">
        <v>1.0744399999999999E-2</v>
      </c>
      <c r="AA36" s="263">
        <v>2.2480396699999998</v>
      </c>
      <c r="AB36" s="263">
        <v>0.47984853000000005</v>
      </c>
      <c r="AC36" s="263">
        <v>0.19150149999999999</v>
      </c>
      <c r="AD36" s="263">
        <v>0.28512068000000002</v>
      </c>
      <c r="AE36" s="263">
        <v>6.2937950000000006E-2</v>
      </c>
      <c r="AF36" s="263">
        <v>3.0705310000000003E-2</v>
      </c>
      <c r="AG36" s="263">
        <v>0.13245821999999999</v>
      </c>
      <c r="AH36" s="263">
        <v>0.36486422999999996</v>
      </c>
      <c r="AI36" s="263">
        <v>0.29372152000000001</v>
      </c>
      <c r="AJ36" s="264">
        <v>1.4478576999999999</v>
      </c>
    </row>
    <row r="37" spans="1:38" s="96" customFormat="1" ht="18" customHeight="1" x14ac:dyDescent="0.2">
      <c r="A37" s="127"/>
      <c r="B37" s="585" t="s">
        <v>129</v>
      </c>
      <c r="C37" s="163" t="s">
        <v>130</v>
      </c>
      <c r="D37" s="418">
        <v>84.417031499999993</v>
      </c>
      <c r="E37" s="418">
        <v>0.58286751999999997</v>
      </c>
      <c r="F37" s="418">
        <v>7.172106330000001</v>
      </c>
      <c r="G37" s="418">
        <v>0.29495709000000003</v>
      </c>
      <c r="H37" s="418">
        <v>76.367100559999997</v>
      </c>
      <c r="I37" s="418">
        <v>31.161900170000003</v>
      </c>
      <c r="J37" s="314">
        <v>4.8318140000000002E-2</v>
      </c>
      <c r="K37" s="314">
        <v>5.4245210000000009E-2</v>
      </c>
      <c r="L37" s="314">
        <v>0.32463683000000004</v>
      </c>
      <c r="M37" s="314">
        <v>8.3279627400000003</v>
      </c>
      <c r="N37" s="314">
        <v>4.7742900000000005E-2</v>
      </c>
      <c r="O37" s="314">
        <v>2.185175E-2</v>
      </c>
      <c r="P37" s="314">
        <v>0.34806684000000004</v>
      </c>
      <c r="Q37" s="314">
        <v>0.32106147999999995</v>
      </c>
      <c r="R37" s="314">
        <v>5.2984187899999995</v>
      </c>
      <c r="S37" s="314">
        <v>1.311912E-2</v>
      </c>
      <c r="T37" s="314">
        <v>1.3922876100000001</v>
      </c>
      <c r="U37" s="314">
        <v>0.10989642999999999</v>
      </c>
      <c r="V37" s="314">
        <v>1.4510470000000001E-2</v>
      </c>
      <c r="W37" s="314">
        <v>6.3786689999999993E-2</v>
      </c>
      <c r="X37" s="314">
        <v>23.205519379999995</v>
      </c>
      <c r="Y37" s="314">
        <v>6.5976300000000002E-2</v>
      </c>
      <c r="Z37" s="314">
        <v>1.0744399999999999E-2</v>
      </c>
      <c r="AA37" s="314">
        <v>2.2480396699999998</v>
      </c>
      <c r="AB37" s="314">
        <v>0.47984853000000005</v>
      </c>
      <c r="AC37" s="314">
        <v>0.19150149999999999</v>
      </c>
      <c r="AD37" s="314">
        <v>0.28512068000000002</v>
      </c>
      <c r="AE37" s="314">
        <v>6.2937950000000006E-2</v>
      </c>
      <c r="AF37" s="314">
        <v>3.0705310000000003E-2</v>
      </c>
      <c r="AG37" s="314">
        <v>0.13245821999999999</v>
      </c>
      <c r="AH37" s="314">
        <v>0.36486422999999996</v>
      </c>
      <c r="AI37" s="314">
        <v>0.29372152000000001</v>
      </c>
      <c r="AJ37" s="347">
        <v>1.4478576999999999</v>
      </c>
    </row>
    <row r="38" spans="1:38" s="96" customFormat="1" ht="18" customHeight="1" x14ac:dyDescent="0.2">
      <c r="A38" s="127"/>
      <c r="B38" s="585" t="s">
        <v>131</v>
      </c>
      <c r="C38" s="165" t="s">
        <v>132</v>
      </c>
      <c r="D38" s="419">
        <v>0</v>
      </c>
      <c r="E38" s="419">
        <v>0</v>
      </c>
      <c r="F38" s="419">
        <v>0</v>
      </c>
      <c r="G38" s="419">
        <v>0</v>
      </c>
      <c r="H38" s="419">
        <v>0</v>
      </c>
      <c r="I38" s="419">
        <v>0</v>
      </c>
      <c r="J38" s="424">
        <v>0</v>
      </c>
      <c r="K38" s="424">
        <v>0</v>
      </c>
      <c r="L38" s="424">
        <v>0</v>
      </c>
      <c r="M38" s="424">
        <v>0</v>
      </c>
      <c r="N38" s="424">
        <v>0</v>
      </c>
      <c r="O38" s="424">
        <v>0</v>
      </c>
      <c r="P38" s="424">
        <v>0</v>
      </c>
      <c r="Q38" s="424">
        <v>0</v>
      </c>
      <c r="R38" s="424">
        <v>0</v>
      </c>
      <c r="S38" s="424">
        <v>0</v>
      </c>
      <c r="T38" s="424">
        <v>0</v>
      </c>
      <c r="U38" s="424">
        <v>0</v>
      </c>
      <c r="V38" s="424">
        <v>0</v>
      </c>
      <c r="W38" s="424">
        <v>0</v>
      </c>
      <c r="X38" s="424">
        <v>0</v>
      </c>
      <c r="Y38" s="424">
        <v>0</v>
      </c>
      <c r="Z38" s="424">
        <v>0</v>
      </c>
      <c r="AA38" s="424">
        <v>0</v>
      </c>
      <c r="AB38" s="424">
        <v>0</v>
      </c>
      <c r="AC38" s="424">
        <v>0</v>
      </c>
      <c r="AD38" s="424">
        <v>0</v>
      </c>
      <c r="AE38" s="424">
        <v>0</v>
      </c>
      <c r="AF38" s="424">
        <v>0</v>
      </c>
      <c r="AG38" s="424">
        <v>0</v>
      </c>
      <c r="AH38" s="424">
        <v>0</v>
      </c>
      <c r="AI38" s="424">
        <v>0</v>
      </c>
      <c r="AJ38" s="505">
        <v>0</v>
      </c>
    </row>
    <row r="39" spans="1:38" s="96" customFormat="1" ht="18" customHeight="1" x14ac:dyDescent="0.2">
      <c r="A39" s="127"/>
      <c r="B39" s="159" t="s">
        <v>133</v>
      </c>
      <c r="C39" s="159" t="s">
        <v>188</v>
      </c>
      <c r="D39" s="282">
        <v>409.52676357999991</v>
      </c>
      <c r="E39" s="282">
        <v>0</v>
      </c>
      <c r="F39" s="282">
        <v>0</v>
      </c>
      <c r="G39" s="282">
        <v>0</v>
      </c>
      <c r="H39" s="282">
        <v>409.52676357999991</v>
      </c>
      <c r="I39" s="282">
        <v>8.1203654400000005</v>
      </c>
      <c r="J39" s="259">
        <v>11.52967904</v>
      </c>
      <c r="K39" s="259">
        <v>2.5662833900000002</v>
      </c>
      <c r="L39" s="259">
        <v>0.43391259999999998</v>
      </c>
      <c r="M39" s="259">
        <v>0</v>
      </c>
      <c r="N39" s="259">
        <v>0.88022285999999994</v>
      </c>
      <c r="O39" s="259">
        <v>2.5042959700000003</v>
      </c>
      <c r="P39" s="259">
        <v>30.906978410000001</v>
      </c>
      <c r="Q39" s="259">
        <v>61.975124639999997</v>
      </c>
      <c r="R39" s="259">
        <v>54.920944649999996</v>
      </c>
      <c r="S39" s="259">
        <v>4.0291889000000003</v>
      </c>
      <c r="T39" s="259">
        <v>73.765151349999996</v>
      </c>
      <c r="U39" s="259">
        <v>0.43391259999999998</v>
      </c>
      <c r="V39" s="259">
        <v>4.5126915900000002</v>
      </c>
      <c r="W39" s="259">
        <v>8.4922905100000001</v>
      </c>
      <c r="X39" s="259">
        <v>0.43391259999999998</v>
      </c>
      <c r="Y39" s="259">
        <v>10.327121310000001</v>
      </c>
      <c r="Z39" s="259">
        <v>0.43391259999999998</v>
      </c>
      <c r="AA39" s="259">
        <v>0.43391259999999998</v>
      </c>
      <c r="AB39" s="259">
        <v>1.98360063</v>
      </c>
      <c r="AC39" s="259">
        <v>52.069518600000002</v>
      </c>
      <c r="AD39" s="259">
        <v>19.46408211</v>
      </c>
      <c r="AE39" s="259">
        <v>48.511434840000007</v>
      </c>
      <c r="AF39" s="259">
        <v>2.2563458500000002</v>
      </c>
      <c r="AG39" s="259">
        <v>6.0623797300000009</v>
      </c>
      <c r="AH39" s="259">
        <v>2.4795007600000001</v>
      </c>
      <c r="AI39" s="259">
        <v>0</v>
      </c>
      <c r="AJ39" s="260">
        <v>0</v>
      </c>
    </row>
    <row r="40" spans="1:38" s="1" customFormat="1" ht="18" customHeight="1" x14ac:dyDescent="0.2">
      <c r="A40" s="233"/>
      <c r="B40" s="159" t="s">
        <v>134</v>
      </c>
      <c r="C40" s="159" t="s">
        <v>135</v>
      </c>
      <c r="D40" s="282">
        <v>34.343714529999993</v>
      </c>
      <c r="E40" s="282">
        <v>0</v>
      </c>
      <c r="F40" s="282">
        <v>0</v>
      </c>
      <c r="G40" s="282">
        <v>0</v>
      </c>
      <c r="H40" s="282">
        <v>34.343714529999993</v>
      </c>
      <c r="I40" s="282">
        <v>0.36563959999999995</v>
      </c>
      <c r="J40" s="259">
        <v>0.55188744999999995</v>
      </c>
      <c r="K40" s="259">
        <v>0</v>
      </c>
      <c r="L40" s="259">
        <v>0</v>
      </c>
      <c r="M40" s="259">
        <v>0</v>
      </c>
      <c r="N40" s="259">
        <v>0</v>
      </c>
      <c r="O40" s="259">
        <v>0</v>
      </c>
      <c r="P40" s="259">
        <v>2.5727554399999999</v>
      </c>
      <c r="Q40" s="259">
        <v>14.152444730000001</v>
      </c>
      <c r="R40" s="259">
        <v>3.1016140000000001</v>
      </c>
      <c r="S40" s="259">
        <v>0.6617714400000001</v>
      </c>
      <c r="T40" s="259">
        <v>5.6751124800000001</v>
      </c>
      <c r="U40" s="259">
        <v>0</v>
      </c>
      <c r="V40" s="259">
        <v>0.29010638999999999</v>
      </c>
      <c r="W40" s="259">
        <v>0.31782632999999999</v>
      </c>
      <c r="X40" s="259">
        <v>0</v>
      </c>
      <c r="Y40" s="259">
        <v>0</v>
      </c>
      <c r="Z40" s="259">
        <v>0</v>
      </c>
      <c r="AA40" s="259">
        <v>0</v>
      </c>
      <c r="AB40" s="259">
        <v>0</v>
      </c>
      <c r="AC40" s="259">
        <v>2.52437822</v>
      </c>
      <c r="AD40" s="259">
        <v>2.4115825399999999</v>
      </c>
      <c r="AE40" s="259">
        <v>0</v>
      </c>
      <c r="AF40" s="259">
        <v>9.2115360000000007E-2</v>
      </c>
      <c r="AG40" s="259">
        <v>0.72175258999999992</v>
      </c>
      <c r="AH40" s="259">
        <v>0</v>
      </c>
      <c r="AI40" s="259">
        <v>0.44163096000000002</v>
      </c>
      <c r="AJ40" s="260">
        <v>0.46309699999999998</v>
      </c>
    </row>
    <row r="41" spans="1:38" s="1" customFormat="1" ht="18" customHeight="1" x14ac:dyDescent="0.2">
      <c r="A41" s="233"/>
      <c r="B41" s="159" t="s">
        <v>57</v>
      </c>
      <c r="C41" s="159" t="s">
        <v>115</v>
      </c>
      <c r="D41" s="282">
        <v>0</v>
      </c>
      <c r="E41" s="282">
        <v>0</v>
      </c>
      <c r="F41" s="282">
        <v>0</v>
      </c>
      <c r="G41" s="282">
        <v>0</v>
      </c>
      <c r="H41" s="282">
        <v>0</v>
      </c>
      <c r="I41" s="282">
        <v>0</v>
      </c>
      <c r="J41" s="259">
        <v>0</v>
      </c>
      <c r="K41" s="259">
        <v>0</v>
      </c>
      <c r="L41" s="259">
        <v>0</v>
      </c>
      <c r="M41" s="259">
        <v>0</v>
      </c>
      <c r="N41" s="259">
        <v>0</v>
      </c>
      <c r="O41" s="259">
        <v>0</v>
      </c>
      <c r="P41" s="259">
        <v>0</v>
      </c>
      <c r="Q41" s="259">
        <v>0</v>
      </c>
      <c r="R41" s="259">
        <v>0</v>
      </c>
      <c r="S41" s="259">
        <v>0</v>
      </c>
      <c r="T41" s="259">
        <v>0</v>
      </c>
      <c r="U41" s="259">
        <v>0</v>
      </c>
      <c r="V41" s="259">
        <v>0</v>
      </c>
      <c r="W41" s="259">
        <v>0</v>
      </c>
      <c r="X41" s="259">
        <v>0</v>
      </c>
      <c r="Y41" s="259">
        <v>0</v>
      </c>
      <c r="Z41" s="259">
        <v>0</v>
      </c>
      <c r="AA41" s="259">
        <v>0</v>
      </c>
      <c r="AB41" s="259">
        <v>0</v>
      </c>
      <c r="AC41" s="259">
        <v>0</v>
      </c>
      <c r="AD41" s="259">
        <v>0</v>
      </c>
      <c r="AE41" s="259">
        <v>0</v>
      </c>
      <c r="AF41" s="259">
        <v>0</v>
      </c>
      <c r="AG41" s="259">
        <v>0</v>
      </c>
      <c r="AH41" s="259">
        <v>0</v>
      </c>
      <c r="AI41" s="259">
        <v>0</v>
      </c>
      <c r="AJ41" s="260">
        <v>0</v>
      </c>
    </row>
    <row r="42" spans="1:38" s="1" customFormat="1" ht="18" customHeight="1" x14ac:dyDescent="0.2">
      <c r="A42" s="233"/>
      <c r="B42" s="159" t="s">
        <v>58</v>
      </c>
      <c r="C42" s="159" t="s">
        <v>178</v>
      </c>
      <c r="D42" s="282">
        <v>0</v>
      </c>
      <c r="E42" s="282">
        <v>0</v>
      </c>
      <c r="F42" s="282">
        <v>0</v>
      </c>
      <c r="G42" s="282">
        <v>0</v>
      </c>
      <c r="H42" s="282">
        <v>0</v>
      </c>
      <c r="I42" s="282">
        <v>0</v>
      </c>
      <c r="J42" s="259">
        <v>0</v>
      </c>
      <c r="K42" s="259">
        <v>0</v>
      </c>
      <c r="L42" s="259">
        <v>0</v>
      </c>
      <c r="M42" s="259">
        <v>0</v>
      </c>
      <c r="N42" s="259">
        <v>0</v>
      </c>
      <c r="O42" s="259">
        <v>0</v>
      </c>
      <c r="P42" s="259">
        <v>0</v>
      </c>
      <c r="Q42" s="259">
        <v>0</v>
      </c>
      <c r="R42" s="259">
        <v>0</v>
      </c>
      <c r="S42" s="259">
        <v>0</v>
      </c>
      <c r="T42" s="259">
        <v>0</v>
      </c>
      <c r="U42" s="259">
        <v>0</v>
      </c>
      <c r="V42" s="259">
        <v>0</v>
      </c>
      <c r="W42" s="259">
        <v>0</v>
      </c>
      <c r="X42" s="259">
        <v>0</v>
      </c>
      <c r="Y42" s="259">
        <v>0</v>
      </c>
      <c r="Z42" s="259">
        <v>0</v>
      </c>
      <c r="AA42" s="259">
        <v>0</v>
      </c>
      <c r="AB42" s="259">
        <v>0</v>
      </c>
      <c r="AC42" s="259">
        <v>0</v>
      </c>
      <c r="AD42" s="259">
        <v>0</v>
      </c>
      <c r="AE42" s="259">
        <v>0</v>
      </c>
      <c r="AF42" s="259">
        <v>0</v>
      </c>
      <c r="AG42" s="259">
        <v>0</v>
      </c>
      <c r="AH42" s="259">
        <v>0</v>
      </c>
      <c r="AI42" s="259">
        <v>0</v>
      </c>
      <c r="AJ42" s="260">
        <v>0</v>
      </c>
    </row>
    <row r="43" spans="1:38" s="1" customFormat="1" ht="18" customHeight="1" x14ac:dyDescent="0.2">
      <c r="A43" s="233"/>
      <c r="B43" s="159" t="s">
        <v>136</v>
      </c>
      <c r="C43" s="159" t="s">
        <v>117</v>
      </c>
      <c r="D43" s="282">
        <v>5.9524626400000002</v>
      </c>
      <c r="E43" s="282">
        <v>0</v>
      </c>
      <c r="F43" s="282">
        <v>0</v>
      </c>
      <c r="G43" s="282">
        <v>0</v>
      </c>
      <c r="H43" s="282">
        <v>5.9524626400000002</v>
      </c>
      <c r="I43" s="282">
        <v>1.3874468899999999</v>
      </c>
      <c r="J43" s="259">
        <v>0</v>
      </c>
      <c r="K43" s="259">
        <v>0</v>
      </c>
      <c r="L43" s="259">
        <v>0</v>
      </c>
      <c r="M43" s="259">
        <v>1.28120374</v>
      </c>
      <c r="N43" s="259">
        <v>0</v>
      </c>
      <c r="O43" s="259">
        <v>0</v>
      </c>
      <c r="P43" s="259">
        <v>0</v>
      </c>
      <c r="Q43" s="259">
        <v>0.39446456000000002</v>
      </c>
      <c r="R43" s="259">
        <v>0.52728646000000001</v>
      </c>
      <c r="S43" s="259">
        <v>4.9414339999999994E-2</v>
      </c>
      <c r="T43" s="259">
        <v>0</v>
      </c>
      <c r="U43" s="259">
        <v>0</v>
      </c>
      <c r="V43" s="259">
        <v>0</v>
      </c>
      <c r="W43" s="259">
        <v>0</v>
      </c>
      <c r="X43" s="259">
        <v>0</v>
      </c>
      <c r="Y43" s="259">
        <v>3.3036530000000001E-2</v>
      </c>
      <c r="Z43" s="259">
        <v>0</v>
      </c>
      <c r="AA43" s="259">
        <v>0</v>
      </c>
      <c r="AB43" s="259">
        <v>2.1572540499999997</v>
      </c>
      <c r="AC43" s="259">
        <v>6.1740000000000003E-2</v>
      </c>
      <c r="AD43" s="259">
        <v>0</v>
      </c>
      <c r="AE43" s="259">
        <v>0</v>
      </c>
      <c r="AF43" s="259">
        <v>2.9016069999999998E-2</v>
      </c>
      <c r="AG43" s="259">
        <v>3.1600000000000003E-2</v>
      </c>
      <c r="AH43" s="259">
        <v>0</v>
      </c>
      <c r="AI43" s="259">
        <v>0</v>
      </c>
      <c r="AJ43" s="260">
        <v>0</v>
      </c>
    </row>
    <row r="44" spans="1:38" s="1" customFormat="1" ht="18" customHeight="1" x14ac:dyDescent="0.2">
      <c r="A44" s="233"/>
      <c r="B44" s="167" t="s">
        <v>137</v>
      </c>
      <c r="C44" s="167" t="s">
        <v>119</v>
      </c>
      <c r="D44" s="299">
        <v>0</v>
      </c>
      <c r="E44" s="299">
        <v>0</v>
      </c>
      <c r="F44" s="299">
        <v>0</v>
      </c>
      <c r="G44" s="299">
        <v>0</v>
      </c>
      <c r="H44" s="299">
        <v>0</v>
      </c>
      <c r="I44" s="299">
        <v>0</v>
      </c>
      <c r="J44" s="300">
        <v>0</v>
      </c>
      <c r="K44" s="300">
        <v>0</v>
      </c>
      <c r="L44" s="300">
        <v>0</v>
      </c>
      <c r="M44" s="300">
        <v>0</v>
      </c>
      <c r="N44" s="300">
        <v>0</v>
      </c>
      <c r="O44" s="300">
        <v>0</v>
      </c>
      <c r="P44" s="300">
        <v>0</v>
      </c>
      <c r="Q44" s="300">
        <v>0</v>
      </c>
      <c r="R44" s="300">
        <v>0</v>
      </c>
      <c r="S44" s="300">
        <v>0</v>
      </c>
      <c r="T44" s="300">
        <v>0</v>
      </c>
      <c r="U44" s="300">
        <v>0</v>
      </c>
      <c r="V44" s="300">
        <v>0</v>
      </c>
      <c r="W44" s="300">
        <v>0</v>
      </c>
      <c r="X44" s="300">
        <v>0</v>
      </c>
      <c r="Y44" s="300">
        <v>0</v>
      </c>
      <c r="Z44" s="300">
        <v>0</v>
      </c>
      <c r="AA44" s="300">
        <v>0</v>
      </c>
      <c r="AB44" s="300">
        <v>0</v>
      </c>
      <c r="AC44" s="300">
        <v>0</v>
      </c>
      <c r="AD44" s="300">
        <v>0</v>
      </c>
      <c r="AE44" s="300">
        <v>0</v>
      </c>
      <c r="AF44" s="300">
        <v>0</v>
      </c>
      <c r="AG44" s="300">
        <v>0</v>
      </c>
      <c r="AH44" s="300">
        <v>0</v>
      </c>
      <c r="AI44" s="300">
        <v>0</v>
      </c>
      <c r="AJ44" s="301">
        <v>0</v>
      </c>
    </row>
    <row r="45" spans="1:38" s="1" customFormat="1" ht="18" customHeight="1" x14ac:dyDescent="0.2">
      <c r="A45" s="233"/>
      <c r="B45" s="169" t="s">
        <v>59</v>
      </c>
      <c r="C45" s="169" t="s">
        <v>138</v>
      </c>
      <c r="D45" s="415">
        <v>56584.47948133001</v>
      </c>
      <c r="E45" s="415">
        <v>1500.29350774</v>
      </c>
      <c r="F45" s="415">
        <v>20.24695036</v>
      </c>
      <c r="G45" s="415">
        <v>74.013638349999994</v>
      </c>
      <c r="H45" s="415">
        <v>54989.925384880007</v>
      </c>
      <c r="I45" s="415">
        <v>673.96802355</v>
      </c>
      <c r="J45" s="425">
        <v>1007.23436986</v>
      </c>
      <c r="K45" s="425">
        <v>1178.2140978599996</v>
      </c>
      <c r="L45" s="425">
        <v>1078.0870227500004</v>
      </c>
      <c r="M45" s="425">
        <v>6150.3481574899997</v>
      </c>
      <c r="N45" s="425">
        <v>181.02508781</v>
      </c>
      <c r="O45" s="425">
        <v>1238.0702779400001</v>
      </c>
      <c r="P45" s="425">
        <v>2853.2644109199996</v>
      </c>
      <c r="Q45" s="425">
        <v>6555.1149875500005</v>
      </c>
      <c r="R45" s="425">
        <v>8532.7854363799979</v>
      </c>
      <c r="S45" s="425">
        <v>96.926700650000001</v>
      </c>
      <c r="T45" s="425">
        <v>5505.9361496999991</v>
      </c>
      <c r="U45" s="425">
        <v>84.542499960000015</v>
      </c>
      <c r="V45" s="425">
        <v>236.47759366</v>
      </c>
      <c r="W45" s="425">
        <v>624.39357447999987</v>
      </c>
      <c r="X45" s="425">
        <v>42.135928619999994</v>
      </c>
      <c r="Y45" s="425">
        <v>1894.6023644000006</v>
      </c>
      <c r="Z45" s="425">
        <v>19.28470836</v>
      </c>
      <c r="AA45" s="425">
        <v>974.62302419000014</v>
      </c>
      <c r="AB45" s="425">
        <v>1004.0116350500002</v>
      </c>
      <c r="AC45" s="425">
        <v>5069.2457319800005</v>
      </c>
      <c r="AD45" s="425">
        <v>1507.3761127600003</v>
      </c>
      <c r="AE45" s="425">
        <v>2183.5496357700004</v>
      </c>
      <c r="AF45" s="425">
        <v>264.57593993000006</v>
      </c>
      <c r="AG45" s="425">
        <v>532.04923142000007</v>
      </c>
      <c r="AH45" s="425">
        <v>621.52439548999996</v>
      </c>
      <c r="AI45" s="425">
        <v>928.89280238999993</v>
      </c>
      <c r="AJ45" s="506">
        <v>3951.6654839600001</v>
      </c>
      <c r="AL45" s="448"/>
    </row>
    <row r="46" spans="1:38" s="1" customFormat="1" ht="18" customHeight="1" x14ac:dyDescent="0.2">
      <c r="A46" s="233"/>
      <c r="B46" s="159" t="s">
        <v>60</v>
      </c>
      <c r="C46" s="159" t="s">
        <v>139</v>
      </c>
      <c r="D46" s="282">
        <v>44288.086164699991</v>
      </c>
      <c r="E46" s="282">
        <v>1383.1219860699998</v>
      </c>
      <c r="F46" s="282">
        <v>1.36331867</v>
      </c>
      <c r="G46" s="282">
        <v>0.23512</v>
      </c>
      <c r="H46" s="282">
        <v>42903.365739959991</v>
      </c>
      <c r="I46" s="282">
        <v>605.45928973999992</v>
      </c>
      <c r="J46" s="259">
        <v>602.54025926999998</v>
      </c>
      <c r="K46" s="259">
        <v>893.3720036699998</v>
      </c>
      <c r="L46" s="259">
        <v>936.84450519000018</v>
      </c>
      <c r="M46" s="259">
        <v>5183.1620082999989</v>
      </c>
      <c r="N46" s="259">
        <v>100.46476077</v>
      </c>
      <c r="O46" s="259">
        <v>1232.2940031400001</v>
      </c>
      <c r="P46" s="259">
        <v>2285.3925347099994</v>
      </c>
      <c r="Q46" s="259">
        <v>5337.0138656300005</v>
      </c>
      <c r="R46" s="259">
        <v>7687.0008531099975</v>
      </c>
      <c r="S46" s="259">
        <v>96.548918889999996</v>
      </c>
      <c r="T46" s="259">
        <v>4203.8804425299995</v>
      </c>
      <c r="U46" s="259">
        <v>56.95796713</v>
      </c>
      <c r="V46" s="259">
        <v>148.04074550999999</v>
      </c>
      <c r="W46" s="259">
        <v>384.33746859999997</v>
      </c>
      <c r="X46" s="259">
        <v>35.777226289999994</v>
      </c>
      <c r="Y46" s="259">
        <v>1334.2831615600005</v>
      </c>
      <c r="Z46" s="259">
        <v>5.66669687</v>
      </c>
      <c r="AA46" s="259">
        <v>843.39863900000012</v>
      </c>
      <c r="AB46" s="259">
        <v>714.30516195000018</v>
      </c>
      <c r="AC46" s="259">
        <v>3216.9122804200006</v>
      </c>
      <c r="AD46" s="259">
        <v>734.96270812000023</v>
      </c>
      <c r="AE46" s="259">
        <v>1334.8208568200005</v>
      </c>
      <c r="AF46" s="259">
        <v>137.17876632000002</v>
      </c>
      <c r="AG46" s="259">
        <v>380.67481641000001</v>
      </c>
      <c r="AH46" s="259">
        <v>523.98842715000001</v>
      </c>
      <c r="AI46" s="259">
        <v>692.94767385</v>
      </c>
      <c r="AJ46" s="260">
        <v>3195.1396990099997</v>
      </c>
    </row>
    <row r="47" spans="1:38" s="1" customFormat="1" ht="18" customHeight="1" x14ac:dyDescent="0.2">
      <c r="A47" s="233"/>
      <c r="B47" s="594" t="s">
        <v>140</v>
      </c>
      <c r="C47" s="163" t="s">
        <v>139</v>
      </c>
      <c r="D47" s="420">
        <v>44288.086164699991</v>
      </c>
      <c r="E47" s="420">
        <v>1383.1219860699998</v>
      </c>
      <c r="F47" s="420">
        <v>1.36331867</v>
      </c>
      <c r="G47" s="420">
        <v>0.23512</v>
      </c>
      <c r="H47" s="420">
        <v>42903.365739959991</v>
      </c>
      <c r="I47" s="420">
        <v>605.45928973999992</v>
      </c>
      <c r="J47" s="426">
        <v>602.54025926999998</v>
      </c>
      <c r="K47" s="426">
        <v>893.3720036699998</v>
      </c>
      <c r="L47" s="426">
        <v>936.84450519000018</v>
      </c>
      <c r="M47" s="426">
        <v>5183.1620082999989</v>
      </c>
      <c r="N47" s="426">
        <v>100.46476077</v>
      </c>
      <c r="O47" s="426">
        <v>1232.2940031400001</v>
      </c>
      <c r="P47" s="426">
        <v>2285.3925347099994</v>
      </c>
      <c r="Q47" s="426">
        <v>5337.0138656300005</v>
      </c>
      <c r="R47" s="426">
        <v>7687.0008531099975</v>
      </c>
      <c r="S47" s="426">
        <v>96.548918889999996</v>
      </c>
      <c r="T47" s="426">
        <v>4203.8804425299995</v>
      </c>
      <c r="U47" s="426">
        <v>56.95796713</v>
      </c>
      <c r="V47" s="426">
        <v>148.04074550999999</v>
      </c>
      <c r="W47" s="426">
        <v>384.33746859999997</v>
      </c>
      <c r="X47" s="426">
        <v>35.777226289999994</v>
      </c>
      <c r="Y47" s="426">
        <v>1334.2831615600005</v>
      </c>
      <c r="Z47" s="426">
        <v>5.66669687</v>
      </c>
      <c r="AA47" s="426">
        <v>843.39863900000012</v>
      </c>
      <c r="AB47" s="426">
        <v>714.30516195000018</v>
      </c>
      <c r="AC47" s="426">
        <v>3216.9122804200006</v>
      </c>
      <c r="AD47" s="426">
        <v>734.96270812000023</v>
      </c>
      <c r="AE47" s="426">
        <v>1334.8208568200005</v>
      </c>
      <c r="AF47" s="426">
        <v>137.17876632000002</v>
      </c>
      <c r="AG47" s="426">
        <v>380.67481641000001</v>
      </c>
      <c r="AH47" s="426">
        <v>523.98842715000001</v>
      </c>
      <c r="AI47" s="426">
        <v>692.94767385</v>
      </c>
      <c r="AJ47" s="507">
        <v>3195.1396990099997</v>
      </c>
    </row>
    <row r="48" spans="1:38" s="122" customFormat="1" ht="18" customHeight="1" x14ac:dyDescent="0.2">
      <c r="A48" s="121"/>
      <c r="B48" s="594"/>
      <c r="C48" s="603" t="s">
        <v>141</v>
      </c>
      <c r="D48" s="421">
        <v>41659.679433600002</v>
      </c>
      <c r="E48" s="421">
        <v>1080.45031898</v>
      </c>
      <c r="F48" s="421">
        <v>0</v>
      </c>
      <c r="G48" s="421">
        <v>0</v>
      </c>
      <c r="H48" s="421">
        <v>40579.22911462</v>
      </c>
      <c r="I48" s="421">
        <v>552.37716525999997</v>
      </c>
      <c r="J48" s="427">
        <v>578.64126865999992</v>
      </c>
      <c r="K48" s="427">
        <v>878.67859632999989</v>
      </c>
      <c r="L48" s="427">
        <v>916.8324309100002</v>
      </c>
      <c r="M48" s="427">
        <v>5100.8999087799994</v>
      </c>
      <c r="N48" s="427">
        <v>99.062405819999995</v>
      </c>
      <c r="O48" s="427">
        <v>1226.8204408899999</v>
      </c>
      <c r="P48" s="427">
        <v>2246.3544700300004</v>
      </c>
      <c r="Q48" s="427">
        <v>4914.8709705900001</v>
      </c>
      <c r="R48" s="427">
        <v>7138.9152236199998</v>
      </c>
      <c r="S48" s="427">
        <v>93.202238050000005</v>
      </c>
      <c r="T48" s="427">
        <v>3701.9950276600002</v>
      </c>
      <c r="U48" s="427">
        <v>51.667591139999999</v>
      </c>
      <c r="V48" s="427">
        <v>143.76000601999999</v>
      </c>
      <c r="W48" s="427">
        <v>374.10860504000004</v>
      </c>
      <c r="X48" s="427">
        <v>33.084158879999997</v>
      </c>
      <c r="Y48" s="427">
        <v>1284.6947011000002</v>
      </c>
      <c r="Z48" s="427">
        <v>5.2729298499999997</v>
      </c>
      <c r="AA48" s="427">
        <v>805.75472224999999</v>
      </c>
      <c r="AB48" s="427">
        <v>695.31536079000011</v>
      </c>
      <c r="AC48" s="427">
        <v>2982.3341879500003</v>
      </c>
      <c r="AD48" s="427">
        <v>634.29793661000008</v>
      </c>
      <c r="AE48" s="427">
        <v>1259.5609655500002</v>
      </c>
      <c r="AF48" s="427">
        <v>130.53559133000002</v>
      </c>
      <c r="AG48" s="427">
        <v>371.54650609999999</v>
      </c>
      <c r="AH48" s="427">
        <v>519.40891620000002</v>
      </c>
      <c r="AI48" s="427">
        <v>679.35706378999998</v>
      </c>
      <c r="AJ48" s="508">
        <v>3159.8797254199999</v>
      </c>
    </row>
    <row r="49" spans="1:38" s="13" customFormat="1" ht="18" customHeight="1" x14ac:dyDescent="0.2">
      <c r="A49" s="128"/>
      <c r="B49" s="594"/>
      <c r="C49" s="604" t="s">
        <v>142</v>
      </c>
      <c r="D49" s="421">
        <v>4.4784257499999995</v>
      </c>
      <c r="E49" s="421">
        <v>0</v>
      </c>
      <c r="F49" s="421">
        <v>0</v>
      </c>
      <c r="G49" s="421">
        <v>0</v>
      </c>
      <c r="H49" s="421">
        <v>4.4784257499999995</v>
      </c>
      <c r="I49" s="421">
        <v>1.4805169999999999E-2</v>
      </c>
      <c r="J49" s="427">
        <v>1.167428E-2</v>
      </c>
      <c r="K49" s="427">
        <v>0</v>
      </c>
      <c r="L49" s="430">
        <v>-6.9038300000000014E-3</v>
      </c>
      <c r="M49" s="427">
        <v>0.54340052000000005</v>
      </c>
      <c r="N49" s="427">
        <v>0</v>
      </c>
      <c r="O49" s="427">
        <v>0</v>
      </c>
      <c r="P49" s="427">
        <v>0</v>
      </c>
      <c r="Q49" s="427">
        <v>1.1018440000000001E-2</v>
      </c>
      <c r="R49" s="427">
        <v>0.69218473000000014</v>
      </c>
      <c r="S49" s="427">
        <v>0</v>
      </c>
      <c r="T49" s="427">
        <v>2.5743185799999995</v>
      </c>
      <c r="U49" s="427">
        <v>0</v>
      </c>
      <c r="V49" s="427">
        <v>0</v>
      </c>
      <c r="W49" s="427">
        <v>0</v>
      </c>
      <c r="X49" s="427">
        <v>0</v>
      </c>
      <c r="Y49" s="427">
        <v>3.0783089999999999E-2</v>
      </c>
      <c r="Z49" s="427">
        <v>0</v>
      </c>
      <c r="AA49" s="427">
        <v>9.1153310000000015E-2</v>
      </c>
      <c r="AB49" s="427">
        <v>2.6202400000000002E-3</v>
      </c>
      <c r="AC49" s="427">
        <v>9.9134099999999989E-2</v>
      </c>
      <c r="AD49" s="427">
        <v>0.24079320999999998</v>
      </c>
      <c r="AE49" s="427">
        <v>6.1260709999999996E-2</v>
      </c>
      <c r="AF49" s="427">
        <v>2.3841299999999999E-3</v>
      </c>
      <c r="AG49" s="427">
        <v>0</v>
      </c>
      <c r="AH49" s="427">
        <v>0</v>
      </c>
      <c r="AI49" s="427">
        <v>0</v>
      </c>
      <c r="AJ49" s="508">
        <v>0.10979907000000003</v>
      </c>
    </row>
    <row r="50" spans="1:38" s="1" customFormat="1" ht="18" customHeight="1" x14ac:dyDescent="0.2">
      <c r="A50" s="233"/>
      <c r="B50" s="594"/>
      <c r="C50" s="604" t="s">
        <v>143</v>
      </c>
      <c r="D50" s="421">
        <v>5.1041277899999988</v>
      </c>
      <c r="E50" s="421">
        <v>0</v>
      </c>
      <c r="F50" s="421">
        <v>0</v>
      </c>
      <c r="G50" s="421">
        <v>0</v>
      </c>
      <c r="H50" s="421">
        <v>5.1041277899999988</v>
      </c>
      <c r="I50" s="421">
        <v>0.37527426000000003</v>
      </c>
      <c r="J50" s="427">
        <v>0</v>
      </c>
      <c r="K50" s="427">
        <v>0</v>
      </c>
      <c r="L50" s="427">
        <v>0.12495747</v>
      </c>
      <c r="M50" s="427">
        <v>0.66501432000000005</v>
      </c>
      <c r="N50" s="427">
        <v>0</v>
      </c>
      <c r="O50" s="427">
        <v>0.47595544000000001</v>
      </c>
      <c r="P50" s="427">
        <v>0</v>
      </c>
      <c r="Q50" s="427">
        <v>8.5727280000000003E-2</v>
      </c>
      <c r="R50" s="427">
        <v>0.74889093999999989</v>
      </c>
      <c r="S50" s="427">
        <v>0</v>
      </c>
      <c r="T50" s="427">
        <v>1.0111022299999999</v>
      </c>
      <c r="U50" s="427">
        <v>0</v>
      </c>
      <c r="V50" s="427">
        <v>0</v>
      </c>
      <c r="W50" s="427">
        <v>1.887488E-2</v>
      </c>
      <c r="X50" s="427">
        <v>0</v>
      </c>
      <c r="Y50" s="427">
        <v>0</v>
      </c>
      <c r="Z50" s="427">
        <v>0</v>
      </c>
      <c r="AA50" s="427">
        <v>1.3706860600000002</v>
      </c>
      <c r="AB50" s="427">
        <v>3.019148E-2</v>
      </c>
      <c r="AC50" s="427">
        <v>3.68067E-3</v>
      </c>
      <c r="AD50" s="427">
        <v>0</v>
      </c>
      <c r="AE50" s="427">
        <v>0</v>
      </c>
      <c r="AF50" s="427">
        <v>0</v>
      </c>
      <c r="AG50" s="427">
        <v>0</v>
      </c>
      <c r="AH50" s="427">
        <v>0</v>
      </c>
      <c r="AI50" s="427">
        <v>8.059798E-2</v>
      </c>
      <c r="AJ50" s="508">
        <v>0.11317478</v>
      </c>
    </row>
    <row r="51" spans="1:38" s="1" customFormat="1" ht="18" customHeight="1" x14ac:dyDescent="0.2">
      <c r="A51" s="233"/>
      <c r="B51" s="594"/>
      <c r="C51" s="605" t="s">
        <v>144</v>
      </c>
      <c r="D51" s="421">
        <v>2618.8241775599977</v>
      </c>
      <c r="E51" s="421">
        <v>302.67166709000003</v>
      </c>
      <c r="F51" s="421">
        <v>1.36331867</v>
      </c>
      <c r="G51" s="421">
        <v>0.23512</v>
      </c>
      <c r="H51" s="421">
        <v>2314.5540717999975</v>
      </c>
      <c r="I51" s="421">
        <v>52.69204504999994</v>
      </c>
      <c r="J51" s="427">
        <v>23.887316329999965</v>
      </c>
      <c r="K51" s="427">
        <v>14.693407339999915</v>
      </c>
      <c r="L51" s="427">
        <v>19.894020640000008</v>
      </c>
      <c r="M51" s="427">
        <v>81.053684679999591</v>
      </c>
      <c r="N51" s="427">
        <v>1.402354950000003</v>
      </c>
      <c r="O51" s="427">
        <v>4.9976068100002191</v>
      </c>
      <c r="P51" s="427">
        <v>39.038064679999586</v>
      </c>
      <c r="Q51" s="427">
        <v>422.04614931999998</v>
      </c>
      <c r="R51" s="427">
        <v>546.64455381999755</v>
      </c>
      <c r="S51" s="427">
        <v>3.3466808399999888</v>
      </c>
      <c r="T51" s="427">
        <v>498.29999405999922</v>
      </c>
      <c r="U51" s="427">
        <v>5.290375990000002</v>
      </c>
      <c r="V51" s="427">
        <v>4.2807394900000224</v>
      </c>
      <c r="W51" s="427">
        <v>10.209988679999942</v>
      </c>
      <c r="X51" s="427">
        <v>2.6930674099999949</v>
      </c>
      <c r="Y51" s="427">
        <v>49.55767737000027</v>
      </c>
      <c r="Z51" s="427">
        <v>0.39376702000000047</v>
      </c>
      <c r="AA51" s="427">
        <v>36.182077380000166</v>
      </c>
      <c r="AB51" s="427">
        <v>18.956989440000051</v>
      </c>
      <c r="AC51" s="427">
        <v>234.47527770000028</v>
      </c>
      <c r="AD51" s="427">
        <v>100.42397830000012</v>
      </c>
      <c r="AE51" s="427">
        <v>75.198630560000225</v>
      </c>
      <c r="AF51" s="427">
        <v>6.6407908599999965</v>
      </c>
      <c r="AG51" s="427">
        <v>9.128310310000062</v>
      </c>
      <c r="AH51" s="427">
        <v>4.579510949999988</v>
      </c>
      <c r="AI51" s="427">
        <v>13.510012080000081</v>
      </c>
      <c r="AJ51" s="508">
        <v>35.036999739999672</v>
      </c>
    </row>
    <row r="52" spans="1:38" s="1" customFormat="1" ht="18" customHeight="1" x14ac:dyDescent="0.2">
      <c r="A52" s="233"/>
      <c r="B52" s="159" t="s">
        <v>64</v>
      </c>
      <c r="C52" s="170" t="s">
        <v>145</v>
      </c>
      <c r="D52" s="276">
        <v>11190.027916670002</v>
      </c>
      <c r="E52" s="276">
        <v>87.708146769999999</v>
      </c>
      <c r="F52" s="276">
        <v>1.8138752300000001</v>
      </c>
      <c r="G52" s="276">
        <v>8.7000000000000001E-5</v>
      </c>
      <c r="H52" s="276">
        <v>11100.505807670002</v>
      </c>
      <c r="I52" s="276">
        <v>23.01272595</v>
      </c>
      <c r="J52" s="277">
        <v>393.75407765000006</v>
      </c>
      <c r="K52" s="277">
        <v>283.25495291999999</v>
      </c>
      <c r="L52" s="277">
        <v>89.261014370000026</v>
      </c>
      <c r="M52" s="277">
        <v>933.5663337000002</v>
      </c>
      <c r="N52" s="277">
        <v>62.142386530000003</v>
      </c>
      <c r="O52" s="277">
        <v>1.2894999999999983E-4</v>
      </c>
      <c r="P52" s="277">
        <v>550.69834189999995</v>
      </c>
      <c r="Q52" s="277">
        <v>964.32924042000013</v>
      </c>
      <c r="R52" s="277">
        <v>798.14677695000012</v>
      </c>
      <c r="S52" s="277">
        <v>2.7354800000000002E-3</v>
      </c>
      <c r="T52" s="277">
        <v>1203.3024793600002</v>
      </c>
      <c r="U52" s="277">
        <v>22.898351139999999</v>
      </c>
      <c r="V52" s="277">
        <v>58.794696649999999</v>
      </c>
      <c r="W52" s="277">
        <v>232.38699445000003</v>
      </c>
      <c r="X52" s="277">
        <v>2.0736344</v>
      </c>
      <c r="Y52" s="277">
        <v>550.36037405000002</v>
      </c>
      <c r="Z52" s="277">
        <v>11.413913109999999</v>
      </c>
      <c r="AA52" s="277">
        <v>111.03118711999998</v>
      </c>
      <c r="AB52" s="277">
        <v>284.78217438999997</v>
      </c>
      <c r="AC52" s="277">
        <v>1707.9175615300001</v>
      </c>
      <c r="AD52" s="277">
        <v>736.85464028000013</v>
      </c>
      <c r="AE52" s="277">
        <v>822.84678468000004</v>
      </c>
      <c r="AF52" s="277">
        <v>118.09840957999999</v>
      </c>
      <c r="AG52" s="277">
        <v>148.35089585</v>
      </c>
      <c r="AH52" s="277">
        <v>80.544216219999996</v>
      </c>
      <c r="AI52" s="277">
        <v>221.28272984</v>
      </c>
      <c r="AJ52" s="278">
        <v>689.39805020000006</v>
      </c>
    </row>
    <row r="53" spans="1:38" s="1" customFormat="1" ht="18" customHeight="1" x14ac:dyDescent="0.2">
      <c r="A53" s="233"/>
      <c r="B53" s="159" t="s">
        <v>65</v>
      </c>
      <c r="C53" s="173" t="s">
        <v>146</v>
      </c>
      <c r="D53" s="308">
        <v>757.15842441999996</v>
      </c>
      <c r="E53" s="308">
        <v>17.376271160000005</v>
      </c>
      <c r="F53" s="308">
        <v>3.34456431</v>
      </c>
      <c r="G53" s="308">
        <v>70.267710160000007</v>
      </c>
      <c r="H53" s="308">
        <v>666.16987878999998</v>
      </c>
      <c r="I53" s="308">
        <v>10.032438459999996</v>
      </c>
      <c r="J53" s="263">
        <v>10.043891589999999</v>
      </c>
      <c r="K53" s="263">
        <v>2.0789000000000003E-3</v>
      </c>
      <c r="L53" s="263">
        <v>8.7092718100000006</v>
      </c>
      <c r="M53" s="263">
        <v>15.199909290000001</v>
      </c>
      <c r="N53" s="263">
        <v>16.967589310000001</v>
      </c>
      <c r="O53" s="263">
        <v>3.7668324899999996</v>
      </c>
      <c r="P53" s="263">
        <v>7.3896930999999997</v>
      </c>
      <c r="Q53" s="263">
        <v>201.39478880000001</v>
      </c>
      <c r="R53" s="263">
        <v>31.256373540000006</v>
      </c>
      <c r="S53" s="263">
        <v>1.1821079999999999E-2</v>
      </c>
      <c r="T53" s="263">
        <v>59.985023509999998</v>
      </c>
      <c r="U53" s="263">
        <v>3.2407042599999998</v>
      </c>
      <c r="V53" s="263">
        <v>17.746052500000001</v>
      </c>
      <c r="W53" s="263">
        <v>6.3385186300000012</v>
      </c>
      <c r="X53" s="263">
        <v>1.60964486</v>
      </c>
      <c r="Y53" s="263">
        <v>3.15342696</v>
      </c>
      <c r="Z53" s="263">
        <v>1.9369501800000002</v>
      </c>
      <c r="AA53" s="263">
        <v>6.6897676399999986</v>
      </c>
      <c r="AB53" s="263">
        <v>0.27586222999999993</v>
      </c>
      <c r="AC53" s="263">
        <v>132.91911693999998</v>
      </c>
      <c r="AD53" s="263">
        <v>33.295489550000006</v>
      </c>
      <c r="AE53" s="263">
        <v>24.451014539999999</v>
      </c>
      <c r="AF53" s="263">
        <v>5.2984402900000003</v>
      </c>
      <c r="AG53" s="263">
        <v>1.3360628600000002</v>
      </c>
      <c r="AH53" s="263">
        <v>4.86930993</v>
      </c>
      <c r="AI53" s="263">
        <v>10.100379550000001</v>
      </c>
      <c r="AJ53" s="264">
        <v>48.149425990000005</v>
      </c>
    </row>
    <row r="54" spans="1:38" s="1" customFormat="1" ht="18" customHeight="1" x14ac:dyDescent="0.2">
      <c r="A54" s="233"/>
      <c r="B54" s="594" t="s">
        <v>147</v>
      </c>
      <c r="C54" s="164" t="s">
        <v>148</v>
      </c>
      <c r="D54" s="418">
        <v>683.64630211999986</v>
      </c>
      <c r="E54" s="418">
        <v>16.829931380000001</v>
      </c>
      <c r="F54" s="418">
        <v>3.34456431</v>
      </c>
      <c r="G54" s="418">
        <v>0.55888367999999988</v>
      </c>
      <c r="H54" s="418">
        <v>662.91292274999989</v>
      </c>
      <c r="I54" s="418">
        <v>10.032438459999996</v>
      </c>
      <c r="J54" s="314">
        <v>10.043891589999999</v>
      </c>
      <c r="K54" s="314">
        <v>2.0789000000000003E-3</v>
      </c>
      <c r="L54" s="314">
        <v>8.7092718100000006</v>
      </c>
      <c r="M54" s="314">
        <v>15.103909290000001</v>
      </c>
      <c r="N54" s="314">
        <v>16.967589310000001</v>
      </c>
      <c r="O54" s="314">
        <v>3.7668324899999996</v>
      </c>
      <c r="P54" s="314">
        <v>7.3896930999999997</v>
      </c>
      <c r="Q54" s="314">
        <v>200.14775978</v>
      </c>
      <c r="R54" s="314">
        <v>31.256373540000006</v>
      </c>
      <c r="S54" s="314">
        <v>1.1821079999999999E-2</v>
      </c>
      <c r="T54" s="314">
        <v>58.948132549999997</v>
      </c>
      <c r="U54" s="314">
        <v>3.2407042599999998</v>
      </c>
      <c r="V54" s="314">
        <v>17.746052500000001</v>
      </c>
      <c r="W54" s="314">
        <v>6.3385186300000012</v>
      </c>
      <c r="X54" s="314">
        <v>1.60964486</v>
      </c>
      <c r="Y54" s="314">
        <v>3.15342696</v>
      </c>
      <c r="Z54" s="314">
        <v>1.9369501800000002</v>
      </c>
      <c r="AA54" s="314">
        <v>6.6897676399999986</v>
      </c>
      <c r="AB54" s="314">
        <v>0.27586222999999993</v>
      </c>
      <c r="AC54" s="314">
        <v>132.91911693999998</v>
      </c>
      <c r="AD54" s="314">
        <v>33.295489550000006</v>
      </c>
      <c r="AE54" s="314">
        <v>24.451014539999999</v>
      </c>
      <c r="AF54" s="314">
        <v>5.2984402900000003</v>
      </c>
      <c r="AG54" s="314">
        <v>1.3360628600000002</v>
      </c>
      <c r="AH54" s="314">
        <v>4.86930993</v>
      </c>
      <c r="AI54" s="314">
        <v>10.100379550000001</v>
      </c>
      <c r="AJ54" s="347">
        <v>47.272389930000003</v>
      </c>
    </row>
    <row r="55" spans="1:38" s="13" customFormat="1" ht="18" customHeight="1" x14ac:dyDescent="0.2">
      <c r="A55" s="128"/>
      <c r="B55" s="594" t="s">
        <v>149</v>
      </c>
      <c r="C55" s="165" t="s">
        <v>150</v>
      </c>
      <c r="D55" s="419">
        <v>73.512122300000001</v>
      </c>
      <c r="E55" s="419">
        <v>0.54633978000000005</v>
      </c>
      <c r="F55" s="419">
        <v>0</v>
      </c>
      <c r="G55" s="419">
        <v>69.708826479999999</v>
      </c>
      <c r="H55" s="419">
        <v>3.2569560400000004</v>
      </c>
      <c r="I55" s="419">
        <v>0</v>
      </c>
      <c r="J55" s="424">
        <v>0</v>
      </c>
      <c r="K55" s="424">
        <v>0</v>
      </c>
      <c r="L55" s="424">
        <v>0</v>
      </c>
      <c r="M55" s="424">
        <v>9.6000000000000002E-2</v>
      </c>
      <c r="N55" s="424">
        <v>0</v>
      </c>
      <c r="O55" s="424">
        <v>0</v>
      </c>
      <c r="P55" s="424">
        <v>0</v>
      </c>
      <c r="Q55" s="424">
        <v>1.24702902</v>
      </c>
      <c r="R55" s="424">
        <v>0</v>
      </c>
      <c r="S55" s="424">
        <v>0</v>
      </c>
      <c r="T55" s="424">
        <v>1.03689096</v>
      </c>
      <c r="U55" s="424">
        <v>0</v>
      </c>
      <c r="V55" s="424">
        <v>0</v>
      </c>
      <c r="W55" s="424">
        <v>0</v>
      </c>
      <c r="X55" s="424">
        <v>0</v>
      </c>
      <c r="Y55" s="424">
        <v>0</v>
      </c>
      <c r="Z55" s="424">
        <v>0</v>
      </c>
      <c r="AA55" s="424">
        <v>0</v>
      </c>
      <c r="AB55" s="424">
        <v>0</v>
      </c>
      <c r="AC55" s="424">
        <v>0</v>
      </c>
      <c r="AD55" s="424">
        <v>0</v>
      </c>
      <c r="AE55" s="424">
        <v>0</v>
      </c>
      <c r="AF55" s="424">
        <v>0</v>
      </c>
      <c r="AG55" s="424">
        <v>0</v>
      </c>
      <c r="AH55" s="424">
        <v>0</v>
      </c>
      <c r="AI55" s="424">
        <v>0</v>
      </c>
      <c r="AJ55" s="505">
        <v>0.87703606000000001</v>
      </c>
    </row>
    <row r="56" spans="1:38" s="1" customFormat="1" ht="18" customHeight="1" x14ac:dyDescent="0.2">
      <c r="A56" s="233"/>
      <c r="B56" s="159" t="s">
        <v>66</v>
      </c>
      <c r="C56" s="159" t="s">
        <v>198</v>
      </c>
      <c r="D56" s="282">
        <v>270.42259382000003</v>
      </c>
      <c r="E56" s="282">
        <v>6.0710369700000006</v>
      </c>
      <c r="F56" s="282">
        <v>13.056582150000001</v>
      </c>
      <c r="G56" s="282">
        <v>2.41758257</v>
      </c>
      <c r="H56" s="282">
        <v>248.87739213</v>
      </c>
      <c r="I56" s="282">
        <v>32.342504630000001</v>
      </c>
      <c r="J56" s="259">
        <v>0.88359547000000005</v>
      </c>
      <c r="K56" s="259">
        <v>1.5850623700000002</v>
      </c>
      <c r="L56" s="259">
        <v>5.43787501</v>
      </c>
      <c r="M56" s="259">
        <v>18.006155449999998</v>
      </c>
      <c r="N56" s="259">
        <v>1.4503512000000001</v>
      </c>
      <c r="O56" s="259">
        <v>2.0093133600000002</v>
      </c>
      <c r="P56" s="259">
        <v>9.1840396599999998</v>
      </c>
      <c r="Q56" s="259">
        <v>42.598746589999998</v>
      </c>
      <c r="R56" s="259">
        <v>14.00361597</v>
      </c>
      <c r="S56" s="259">
        <v>0.36322520000000003</v>
      </c>
      <c r="T56" s="259">
        <v>35.389706330000003</v>
      </c>
      <c r="U56" s="259">
        <v>1.4454774300000002</v>
      </c>
      <c r="V56" s="259">
        <v>11.896099</v>
      </c>
      <c r="W56" s="259">
        <v>1.3305928</v>
      </c>
      <c r="X56" s="259">
        <v>2.6754230699999986</v>
      </c>
      <c r="Y56" s="259">
        <v>5.2354868300000001</v>
      </c>
      <c r="Z56" s="259">
        <v>0.2671482</v>
      </c>
      <c r="AA56" s="259">
        <v>10.490269230000001</v>
      </c>
      <c r="AB56" s="259">
        <v>4.6134364800000007</v>
      </c>
      <c r="AC56" s="259">
        <v>11.463920170000002</v>
      </c>
      <c r="AD56" s="259">
        <v>2.0904244899999997</v>
      </c>
      <c r="AE56" s="259">
        <v>1.3956710000000001</v>
      </c>
      <c r="AF56" s="259">
        <v>3.8974924000000004</v>
      </c>
      <c r="AG56" s="259">
        <v>1.6770067000000002</v>
      </c>
      <c r="AH56" s="259">
        <v>4.2013716899999993</v>
      </c>
      <c r="AI56" s="259">
        <v>4.4029865800000003</v>
      </c>
      <c r="AJ56" s="260">
        <v>18.540394819999999</v>
      </c>
    </row>
    <row r="57" spans="1:38" s="1" customFormat="1" ht="18" customHeight="1" x14ac:dyDescent="0.2">
      <c r="A57" s="233"/>
      <c r="B57" s="159" t="s">
        <v>68</v>
      </c>
      <c r="C57" s="159" t="s">
        <v>115</v>
      </c>
      <c r="D57" s="282">
        <v>58.7498705</v>
      </c>
      <c r="E57" s="282">
        <v>5.8898405000000009</v>
      </c>
      <c r="F57" s="282">
        <v>0</v>
      </c>
      <c r="G57" s="282">
        <v>0</v>
      </c>
      <c r="H57" s="282">
        <v>52.860030000000002</v>
      </c>
      <c r="I57" s="282">
        <v>0</v>
      </c>
      <c r="J57" s="259">
        <v>0</v>
      </c>
      <c r="K57" s="259">
        <v>0</v>
      </c>
      <c r="L57" s="259">
        <v>36.437517</v>
      </c>
      <c r="M57" s="259">
        <v>0</v>
      </c>
      <c r="N57" s="259">
        <v>0</v>
      </c>
      <c r="O57" s="259">
        <v>0</v>
      </c>
      <c r="P57" s="259">
        <v>0</v>
      </c>
      <c r="Q57" s="259">
        <v>8.7169000000000008</v>
      </c>
      <c r="R57" s="259">
        <v>0</v>
      </c>
      <c r="S57" s="259">
        <v>0</v>
      </c>
      <c r="T57" s="259">
        <v>0</v>
      </c>
      <c r="U57" s="259">
        <v>0</v>
      </c>
      <c r="V57" s="259">
        <v>0</v>
      </c>
      <c r="W57" s="259">
        <v>0</v>
      </c>
      <c r="X57" s="259">
        <v>0</v>
      </c>
      <c r="Y57" s="259">
        <v>0</v>
      </c>
      <c r="Z57" s="259">
        <v>0</v>
      </c>
      <c r="AA57" s="259">
        <v>0</v>
      </c>
      <c r="AB57" s="259">
        <v>0</v>
      </c>
      <c r="AC57" s="259">
        <v>0</v>
      </c>
      <c r="AD57" s="259">
        <v>0</v>
      </c>
      <c r="AE57" s="259">
        <v>0</v>
      </c>
      <c r="AF57" s="259">
        <v>0</v>
      </c>
      <c r="AG57" s="259">
        <v>0</v>
      </c>
      <c r="AH57" s="259">
        <v>7.7056129999999996</v>
      </c>
      <c r="AI57" s="259">
        <v>0</v>
      </c>
      <c r="AJ57" s="260">
        <v>0</v>
      </c>
    </row>
    <row r="58" spans="1:38" s="1" customFormat="1" ht="18" customHeight="1" x14ac:dyDescent="0.2">
      <c r="A58" s="233"/>
      <c r="B58" s="159" t="s">
        <v>69</v>
      </c>
      <c r="C58" s="159" t="s">
        <v>178</v>
      </c>
      <c r="D58" s="282">
        <v>0</v>
      </c>
      <c r="E58" s="282">
        <v>0</v>
      </c>
      <c r="F58" s="282">
        <v>0</v>
      </c>
      <c r="G58" s="282">
        <v>0</v>
      </c>
      <c r="H58" s="282">
        <v>0</v>
      </c>
      <c r="I58" s="282">
        <v>0</v>
      </c>
      <c r="J58" s="259">
        <v>0</v>
      </c>
      <c r="K58" s="259">
        <v>0</v>
      </c>
      <c r="L58" s="259">
        <v>0</v>
      </c>
      <c r="M58" s="259">
        <v>0</v>
      </c>
      <c r="N58" s="259">
        <v>0</v>
      </c>
      <c r="O58" s="259">
        <v>0</v>
      </c>
      <c r="P58" s="259">
        <v>0</v>
      </c>
      <c r="Q58" s="259">
        <v>0</v>
      </c>
      <c r="R58" s="259">
        <v>0</v>
      </c>
      <c r="S58" s="259">
        <v>0</v>
      </c>
      <c r="T58" s="259">
        <v>0</v>
      </c>
      <c r="U58" s="259">
        <v>0</v>
      </c>
      <c r="V58" s="259">
        <v>0</v>
      </c>
      <c r="W58" s="259">
        <v>0</v>
      </c>
      <c r="X58" s="259">
        <v>0</v>
      </c>
      <c r="Y58" s="259">
        <v>0</v>
      </c>
      <c r="Z58" s="259">
        <v>0</v>
      </c>
      <c r="AA58" s="259">
        <v>0</v>
      </c>
      <c r="AB58" s="259">
        <v>0</v>
      </c>
      <c r="AC58" s="259">
        <v>0</v>
      </c>
      <c r="AD58" s="259">
        <v>0</v>
      </c>
      <c r="AE58" s="259">
        <v>0</v>
      </c>
      <c r="AF58" s="259">
        <v>0</v>
      </c>
      <c r="AG58" s="259">
        <v>0</v>
      </c>
      <c r="AH58" s="259">
        <v>0</v>
      </c>
      <c r="AI58" s="259">
        <v>0</v>
      </c>
      <c r="AJ58" s="260">
        <v>0</v>
      </c>
    </row>
    <row r="59" spans="1:38" s="1" customFormat="1" ht="18" customHeight="1" x14ac:dyDescent="0.2">
      <c r="A59" s="233"/>
      <c r="B59" s="159" t="s">
        <v>151</v>
      </c>
      <c r="C59" s="159" t="s">
        <v>117</v>
      </c>
      <c r="D59" s="282">
        <v>17.060959020000002</v>
      </c>
      <c r="E59" s="282">
        <v>0.12622627</v>
      </c>
      <c r="F59" s="282">
        <v>0.66861000000000004</v>
      </c>
      <c r="G59" s="282">
        <v>1.0931386200000002</v>
      </c>
      <c r="H59" s="282">
        <v>15.172984130000001</v>
      </c>
      <c r="I59" s="282">
        <v>0.60627750000000002</v>
      </c>
      <c r="J59" s="259">
        <v>1.2545879999999999E-2</v>
      </c>
      <c r="K59" s="259">
        <v>0</v>
      </c>
      <c r="L59" s="259">
        <v>1.3968393700000001</v>
      </c>
      <c r="M59" s="259">
        <v>0.40550000000000003</v>
      </c>
      <c r="N59" s="259">
        <v>0</v>
      </c>
      <c r="O59" s="259">
        <v>0</v>
      </c>
      <c r="P59" s="259">
        <v>0.59980155000000002</v>
      </c>
      <c r="Q59" s="259">
        <v>1.0614461100000001</v>
      </c>
      <c r="R59" s="259">
        <v>2.3778168100000006</v>
      </c>
      <c r="S59" s="259">
        <v>0</v>
      </c>
      <c r="T59" s="259">
        <v>2.9279837899999999</v>
      </c>
      <c r="U59" s="259">
        <v>0</v>
      </c>
      <c r="V59" s="259">
        <v>0</v>
      </c>
      <c r="W59" s="259">
        <v>0</v>
      </c>
      <c r="X59" s="259">
        <v>0</v>
      </c>
      <c r="Y59" s="259">
        <v>1.5699149999999999</v>
      </c>
      <c r="Z59" s="259">
        <v>0</v>
      </c>
      <c r="AA59" s="259">
        <v>3.0131612000000003</v>
      </c>
      <c r="AB59" s="259">
        <v>3.5000000000000003E-2</v>
      </c>
      <c r="AC59" s="259">
        <v>3.2852920000000001E-2</v>
      </c>
      <c r="AD59" s="259">
        <v>0.17285032</v>
      </c>
      <c r="AE59" s="259">
        <v>3.5308730000000003E-2</v>
      </c>
      <c r="AF59" s="259">
        <v>0.10283133999999999</v>
      </c>
      <c r="AG59" s="259">
        <v>1.04496E-2</v>
      </c>
      <c r="AH59" s="259">
        <v>0.2154575</v>
      </c>
      <c r="AI59" s="259">
        <v>0.15903257000000001</v>
      </c>
      <c r="AJ59" s="260">
        <v>0.43791394</v>
      </c>
    </row>
    <row r="60" spans="1:38" s="1" customFormat="1" ht="18" customHeight="1" x14ac:dyDescent="0.2">
      <c r="A60" s="233"/>
      <c r="B60" s="159" t="s">
        <v>152</v>
      </c>
      <c r="C60" s="159" t="s">
        <v>119</v>
      </c>
      <c r="D60" s="299">
        <v>2.9735521999999999</v>
      </c>
      <c r="E60" s="299">
        <v>0</v>
      </c>
      <c r="F60" s="299">
        <v>0</v>
      </c>
      <c r="G60" s="299">
        <v>0</v>
      </c>
      <c r="H60" s="299">
        <v>2.9735521999999999</v>
      </c>
      <c r="I60" s="299">
        <v>2.5147872699999998</v>
      </c>
      <c r="J60" s="300">
        <v>0</v>
      </c>
      <c r="K60" s="300">
        <v>0</v>
      </c>
      <c r="L60" s="300">
        <v>0</v>
      </c>
      <c r="M60" s="300">
        <v>8.2507499999999994E-3</v>
      </c>
      <c r="N60" s="300">
        <v>0</v>
      </c>
      <c r="O60" s="300">
        <v>0</v>
      </c>
      <c r="P60" s="300">
        <v>0</v>
      </c>
      <c r="Q60" s="300">
        <v>0</v>
      </c>
      <c r="R60" s="300">
        <v>0</v>
      </c>
      <c r="S60" s="300">
        <v>0</v>
      </c>
      <c r="T60" s="300">
        <v>0.45051417999999999</v>
      </c>
      <c r="U60" s="300">
        <v>0</v>
      </c>
      <c r="V60" s="300">
        <v>0</v>
      </c>
      <c r="W60" s="300">
        <v>0</v>
      </c>
      <c r="X60" s="300">
        <v>0</v>
      </c>
      <c r="Y60" s="300">
        <v>0</v>
      </c>
      <c r="Z60" s="300">
        <v>0</v>
      </c>
      <c r="AA60" s="300">
        <v>0</v>
      </c>
      <c r="AB60" s="300">
        <v>0</v>
      </c>
      <c r="AC60" s="300">
        <v>0</v>
      </c>
      <c r="AD60" s="300">
        <v>0</v>
      </c>
      <c r="AE60" s="300">
        <v>0</v>
      </c>
      <c r="AF60" s="300">
        <v>0</v>
      </c>
      <c r="AG60" s="300">
        <v>0</v>
      </c>
      <c r="AH60" s="300">
        <v>0</v>
      </c>
      <c r="AI60" s="300">
        <v>0</v>
      </c>
      <c r="AJ60" s="301">
        <v>0</v>
      </c>
    </row>
    <row r="61" spans="1:38" s="1" customFormat="1" ht="18" customHeight="1" x14ac:dyDescent="0.2">
      <c r="A61" s="233"/>
      <c r="B61" s="155" t="s">
        <v>70</v>
      </c>
      <c r="C61" s="155" t="s">
        <v>153</v>
      </c>
      <c r="D61" s="415">
        <v>1711.0359704599996</v>
      </c>
      <c r="E61" s="415">
        <v>40.289369180000001</v>
      </c>
      <c r="F61" s="415">
        <v>3.94738787</v>
      </c>
      <c r="G61" s="415">
        <v>20.264740889999995</v>
      </c>
      <c r="H61" s="415">
        <v>1646.5344725199996</v>
      </c>
      <c r="I61" s="415">
        <v>231.13458167000002</v>
      </c>
      <c r="J61" s="425">
        <v>14.873850130000003</v>
      </c>
      <c r="K61" s="425">
        <v>12.038337359999998</v>
      </c>
      <c r="L61" s="425">
        <v>10.33979783</v>
      </c>
      <c r="M61" s="425">
        <v>99.026579730000009</v>
      </c>
      <c r="N61" s="425">
        <v>8.0524607600000007</v>
      </c>
      <c r="O61" s="425">
        <v>19.758470070000001</v>
      </c>
      <c r="P61" s="425">
        <v>38.354273410000012</v>
      </c>
      <c r="Q61" s="425">
        <v>75.302899449999998</v>
      </c>
      <c r="R61" s="425">
        <v>128.16345978999999</v>
      </c>
      <c r="S61" s="425">
        <v>85.495203749999988</v>
      </c>
      <c r="T61" s="425">
        <v>211.73902103999998</v>
      </c>
      <c r="U61" s="425">
        <v>8.0761949800000004</v>
      </c>
      <c r="V61" s="425">
        <v>9.8551312600000038</v>
      </c>
      <c r="W61" s="425">
        <v>36.974177080000004</v>
      </c>
      <c r="X61" s="425">
        <v>14.28920091</v>
      </c>
      <c r="Y61" s="425">
        <v>18.622833670000002</v>
      </c>
      <c r="Z61" s="425">
        <v>16.97007005</v>
      </c>
      <c r="AA61" s="425">
        <v>163.98182344</v>
      </c>
      <c r="AB61" s="425">
        <v>41.604834830000001</v>
      </c>
      <c r="AC61" s="425">
        <v>108.61200439999999</v>
      </c>
      <c r="AD61" s="425">
        <v>29.817986600000001</v>
      </c>
      <c r="AE61" s="425">
        <v>21.44413793</v>
      </c>
      <c r="AF61" s="425">
        <v>8.7754111600000009</v>
      </c>
      <c r="AG61" s="425">
        <v>5.6048479800000006</v>
      </c>
      <c r="AH61" s="425">
        <v>14.277241409999997</v>
      </c>
      <c r="AI61" s="425">
        <v>76.786357149999986</v>
      </c>
      <c r="AJ61" s="506">
        <v>136.56328468000001</v>
      </c>
      <c r="AL61" s="448"/>
    </row>
    <row r="62" spans="1:38" s="1" customFormat="1" ht="18" customHeight="1" x14ac:dyDescent="0.2">
      <c r="A62" s="233"/>
      <c r="B62" s="159" t="s">
        <v>154</v>
      </c>
      <c r="C62" s="159" t="s">
        <v>189</v>
      </c>
      <c r="D62" s="282">
        <v>185.97210974000001</v>
      </c>
      <c r="E62" s="282">
        <v>5.8688758799999992</v>
      </c>
      <c r="F62" s="282">
        <v>0</v>
      </c>
      <c r="G62" s="282">
        <v>4.1836351399999998</v>
      </c>
      <c r="H62" s="282">
        <v>175.91959872000001</v>
      </c>
      <c r="I62" s="282">
        <v>7.0765179099999989</v>
      </c>
      <c r="J62" s="259">
        <v>5.1268790300000013</v>
      </c>
      <c r="K62" s="259">
        <v>1.0639923599999999</v>
      </c>
      <c r="L62" s="259">
        <v>3.0392180000000001E-2</v>
      </c>
      <c r="M62" s="259">
        <v>26.606576089999997</v>
      </c>
      <c r="N62" s="259">
        <v>0.73177727000000004</v>
      </c>
      <c r="O62" s="259">
        <v>0.65013576000000006</v>
      </c>
      <c r="P62" s="259">
        <v>3.7700582200000001</v>
      </c>
      <c r="Q62" s="259">
        <v>11.948906119999998</v>
      </c>
      <c r="R62" s="259">
        <v>8.5759435100000019</v>
      </c>
      <c r="S62" s="259">
        <v>0.96903971999999994</v>
      </c>
      <c r="T62" s="259">
        <v>47.911220279999995</v>
      </c>
      <c r="U62" s="259">
        <v>2.71933925</v>
      </c>
      <c r="V62" s="259">
        <v>1.03581732</v>
      </c>
      <c r="W62" s="259">
        <v>1.5548462400000003</v>
      </c>
      <c r="X62" s="259">
        <v>1.28668132</v>
      </c>
      <c r="Y62" s="259">
        <v>2.4213295300000004</v>
      </c>
      <c r="Z62" s="259">
        <v>2.4286283100000001</v>
      </c>
      <c r="AA62" s="259">
        <v>7.9709046700000004</v>
      </c>
      <c r="AB62" s="259">
        <v>5.0014164499999989</v>
      </c>
      <c r="AC62" s="259">
        <v>4.2275099399999991</v>
      </c>
      <c r="AD62" s="259">
        <v>2.1372122199999999</v>
      </c>
      <c r="AE62" s="259">
        <v>0.49179074</v>
      </c>
      <c r="AF62" s="259">
        <v>0.65119396000000007</v>
      </c>
      <c r="AG62" s="259">
        <v>0.74867716000000017</v>
      </c>
      <c r="AH62" s="259">
        <v>0.67758786999999998</v>
      </c>
      <c r="AI62" s="259">
        <v>7.395254350000001</v>
      </c>
      <c r="AJ62" s="260">
        <v>20.709970940000002</v>
      </c>
    </row>
    <row r="63" spans="1:38" s="1" customFormat="1" ht="18" customHeight="1" x14ac:dyDescent="0.2">
      <c r="A63" s="233"/>
      <c r="B63" s="159" t="s">
        <v>155</v>
      </c>
      <c r="C63" s="159" t="s">
        <v>156</v>
      </c>
      <c r="D63" s="282">
        <v>214.40692980000006</v>
      </c>
      <c r="E63" s="282">
        <v>7.6397341499999998</v>
      </c>
      <c r="F63" s="282">
        <v>1.268626</v>
      </c>
      <c r="G63" s="282">
        <v>2.5710924999999998</v>
      </c>
      <c r="H63" s="282">
        <v>202.92747715000004</v>
      </c>
      <c r="I63" s="282">
        <v>8.1624472099999998</v>
      </c>
      <c r="J63" s="259">
        <v>3.7728929000000004</v>
      </c>
      <c r="K63" s="259">
        <v>1.9124659799999999</v>
      </c>
      <c r="L63" s="259">
        <v>1.5727059400000001</v>
      </c>
      <c r="M63" s="259">
        <v>16.884791349999997</v>
      </c>
      <c r="N63" s="259">
        <v>4.7642038800000011</v>
      </c>
      <c r="O63" s="259">
        <v>1.7417540600000001</v>
      </c>
      <c r="P63" s="259">
        <v>23.046414720000001</v>
      </c>
      <c r="Q63" s="259">
        <v>9.3391645100000016</v>
      </c>
      <c r="R63" s="259">
        <v>9.8512697400000011</v>
      </c>
      <c r="S63" s="259">
        <v>8.2570970000000007E-2</v>
      </c>
      <c r="T63" s="259">
        <v>29.758471830000001</v>
      </c>
      <c r="U63" s="259">
        <v>2.5426833200000001</v>
      </c>
      <c r="V63" s="259">
        <v>4.1074911600000004</v>
      </c>
      <c r="W63" s="259">
        <v>21.20416195</v>
      </c>
      <c r="X63" s="259">
        <v>0.12314488</v>
      </c>
      <c r="Y63" s="259">
        <v>7.42427116</v>
      </c>
      <c r="Z63" s="259">
        <v>1.2634470200000001</v>
      </c>
      <c r="AA63" s="259">
        <v>11.1636662</v>
      </c>
      <c r="AB63" s="259">
        <v>2.3126744700000006</v>
      </c>
      <c r="AC63" s="259">
        <v>5.7114625400000003</v>
      </c>
      <c r="AD63" s="259">
        <v>3.0448245099999998</v>
      </c>
      <c r="AE63" s="259">
        <v>12.528206209999999</v>
      </c>
      <c r="AF63" s="259">
        <v>1.37197685</v>
      </c>
      <c r="AG63" s="259">
        <v>0.52958285999999999</v>
      </c>
      <c r="AH63" s="259">
        <v>7.9600843499999998</v>
      </c>
      <c r="AI63" s="259">
        <v>2.1009704300000003</v>
      </c>
      <c r="AJ63" s="260">
        <v>8.6496761499999977</v>
      </c>
    </row>
    <row r="64" spans="1:38" s="1" customFormat="1" ht="18" customHeight="1" x14ac:dyDescent="0.2">
      <c r="A64" s="233"/>
      <c r="B64" s="159" t="s">
        <v>157</v>
      </c>
      <c r="C64" s="159" t="s">
        <v>158</v>
      </c>
      <c r="D64" s="282">
        <v>31.744815770000002</v>
      </c>
      <c r="E64" s="282">
        <v>4.3108314500000002</v>
      </c>
      <c r="F64" s="282">
        <v>0</v>
      </c>
      <c r="G64" s="282">
        <v>0</v>
      </c>
      <c r="H64" s="282">
        <v>27.43398432</v>
      </c>
      <c r="I64" s="282">
        <v>27.28683135</v>
      </c>
      <c r="J64" s="259">
        <v>0</v>
      </c>
      <c r="K64" s="259">
        <v>0</v>
      </c>
      <c r="L64" s="259">
        <v>0</v>
      </c>
      <c r="M64" s="259">
        <v>0</v>
      </c>
      <c r="N64" s="259">
        <v>0</v>
      </c>
      <c r="O64" s="259">
        <v>0</v>
      </c>
      <c r="P64" s="259">
        <v>0</v>
      </c>
      <c r="Q64" s="259">
        <v>0</v>
      </c>
      <c r="R64" s="259">
        <v>0.12912097</v>
      </c>
      <c r="S64" s="259">
        <v>0</v>
      </c>
      <c r="T64" s="259">
        <v>1.8031999999999999E-2</v>
      </c>
      <c r="U64" s="259">
        <v>0</v>
      </c>
      <c r="V64" s="259">
        <v>0</v>
      </c>
      <c r="W64" s="259">
        <v>0</v>
      </c>
      <c r="X64" s="259">
        <v>0</v>
      </c>
      <c r="Y64" s="259">
        <v>0</v>
      </c>
      <c r="Z64" s="259">
        <v>0</v>
      </c>
      <c r="AA64" s="259">
        <v>0</v>
      </c>
      <c r="AB64" s="259">
        <v>0</v>
      </c>
      <c r="AC64" s="259">
        <v>0</v>
      </c>
      <c r="AD64" s="259">
        <v>0</v>
      </c>
      <c r="AE64" s="259">
        <v>0</v>
      </c>
      <c r="AF64" s="259">
        <v>0</v>
      </c>
      <c r="AG64" s="259">
        <v>0</v>
      </c>
      <c r="AH64" s="259">
        <v>0</v>
      </c>
      <c r="AI64" s="259">
        <v>0</v>
      </c>
      <c r="AJ64" s="260">
        <v>0</v>
      </c>
    </row>
    <row r="65" spans="1:38" s="1" customFormat="1" ht="18" customHeight="1" x14ac:dyDescent="0.2">
      <c r="A65" s="233"/>
      <c r="B65" s="159" t="s">
        <v>159</v>
      </c>
      <c r="C65" s="159" t="s">
        <v>190</v>
      </c>
      <c r="D65" s="282">
        <v>40.117572320000008</v>
      </c>
      <c r="E65" s="282">
        <v>1.18602751</v>
      </c>
      <c r="F65" s="282">
        <v>0.19123087999999999</v>
      </c>
      <c r="G65" s="282">
        <v>0</v>
      </c>
      <c r="H65" s="282">
        <v>38.740313930000006</v>
      </c>
      <c r="I65" s="282">
        <v>21.165093580000001</v>
      </c>
      <c r="J65" s="259">
        <v>0.19041596000000002</v>
      </c>
      <c r="K65" s="259">
        <v>0.19211785999999997</v>
      </c>
      <c r="L65" s="259">
        <v>0</v>
      </c>
      <c r="M65" s="259">
        <v>1.9194621599999999</v>
      </c>
      <c r="N65" s="259">
        <v>3.6738170000000001E-2</v>
      </c>
      <c r="O65" s="259">
        <v>0.14519595000000002</v>
      </c>
      <c r="P65" s="259">
        <v>0.17864734999999998</v>
      </c>
      <c r="Q65" s="259">
        <v>1.4349580400000004</v>
      </c>
      <c r="R65" s="259">
        <v>1.02044953</v>
      </c>
      <c r="S65" s="259">
        <v>0</v>
      </c>
      <c r="T65" s="259">
        <v>2.2394887900000002</v>
      </c>
      <c r="U65" s="259">
        <v>0</v>
      </c>
      <c r="V65" s="259">
        <v>0.29707726000000001</v>
      </c>
      <c r="W65" s="259">
        <v>5.4588570000000003E-2</v>
      </c>
      <c r="X65" s="259">
        <v>0.16532943999999999</v>
      </c>
      <c r="Y65" s="259">
        <v>0.21394596000000002</v>
      </c>
      <c r="Z65" s="259">
        <v>2.879462E-2</v>
      </c>
      <c r="AA65" s="259">
        <v>2.1756755099999996</v>
      </c>
      <c r="AB65" s="259">
        <v>0.24396788</v>
      </c>
      <c r="AC65" s="259">
        <v>2.2400259999999998E-2</v>
      </c>
      <c r="AD65" s="259">
        <v>0.46781376000000002</v>
      </c>
      <c r="AE65" s="259">
        <v>0.88864918000000004</v>
      </c>
      <c r="AF65" s="259">
        <v>0.13230667999999998</v>
      </c>
      <c r="AG65" s="259">
        <v>0</v>
      </c>
      <c r="AH65" s="259">
        <v>0.24888704</v>
      </c>
      <c r="AI65" s="259">
        <v>0</v>
      </c>
      <c r="AJ65" s="260">
        <v>5.2783103799999989</v>
      </c>
    </row>
    <row r="66" spans="1:38" s="122" customFormat="1" ht="18" customHeight="1" x14ac:dyDescent="0.2">
      <c r="A66" s="121"/>
      <c r="B66" s="159" t="s">
        <v>160</v>
      </c>
      <c r="C66" s="159" t="s">
        <v>191</v>
      </c>
      <c r="D66" s="282">
        <v>46.765539059999995</v>
      </c>
      <c r="E66" s="282">
        <v>2.3193504200000001</v>
      </c>
      <c r="F66" s="282">
        <v>0.32101822999999996</v>
      </c>
      <c r="G66" s="282">
        <v>0.67702057999999998</v>
      </c>
      <c r="H66" s="282">
        <v>43.448149829999998</v>
      </c>
      <c r="I66" s="282">
        <v>11.841757089999998</v>
      </c>
      <c r="J66" s="259">
        <v>0.64668925999999993</v>
      </c>
      <c r="K66" s="259">
        <v>0.68699606000000002</v>
      </c>
      <c r="L66" s="259">
        <v>7.6240450000000001E-2</v>
      </c>
      <c r="M66" s="259">
        <v>3.7806868299999996</v>
      </c>
      <c r="N66" s="259">
        <v>0.19878842000000002</v>
      </c>
      <c r="O66" s="259">
        <v>0.50203123999999999</v>
      </c>
      <c r="P66" s="259">
        <v>0.66601133000000012</v>
      </c>
      <c r="Q66" s="259">
        <v>1.3125175600000001</v>
      </c>
      <c r="R66" s="259">
        <v>2.48629305</v>
      </c>
      <c r="S66" s="259">
        <v>0.30873750999999999</v>
      </c>
      <c r="T66" s="259">
        <v>5.7570267900000012</v>
      </c>
      <c r="U66" s="259">
        <v>0.38367423</v>
      </c>
      <c r="V66" s="259">
        <v>0.21900023000000002</v>
      </c>
      <c r="W66" s="259">
        <v>0.40203024999999998</v>
      </c>
      <c r="X66" s="259">
        <v>0.43920555999999999</v>
      </c>
      <c r="Y66" s="259">
        <v>0.44573114000000003</v>
      </c>
      <c r="Z66" s="259">
        <v>8.9593479999999989E-2</v>
      </c>
      <c r="AA66" s="259">
        <v>4.4775435099999994</v>
      </c>
      <c r="AB66" s="259">
        <v>2.1020816400000002</v>
      </c>
      <c r="AC66" s="259">
        <v>0.76522891000000015</v>
      </c>
      <c r="AD66" s="259">
        <v>4.3446700000000005E-2</v>
      </c>
      <c r="AE66" s="259">
        <v>0.46000637</v>
      </c>
      <c r="AF66" s="259">
        <v>0.66670164999999992</v>
      </c>
      <c r="AG66" s="259">
        <v>7.2233470000000008E-2</v>
      </c>
      <c r="AH66" s="259">
        <v>0.51131939999999998</v>
      </c>
      <c r="AI66" s="259">
        <v>0.69095843999999995</v>
      </c>
      <c r="AJ66" s="260">
        <v>3.4156192600000002</v>
      </c>
    </row>
    <row r="67" spans="1:38" s="1" customFormat="1" ht="18" customHeight="1" x14ac:dyDescent="0.2">
      <c r="A67" s="233"/>
      <c r="B67" s="159" t="s">
        <v>161</v>
      </c>
      <c r="C67" s="159" t="s">
        <v>192</v>
      </c>
      <c r="D67" s="282">
        <v>28.377637580000002</v>
      </c>
      <c r="E67" s="282">
        <v>0.54602442000000007</v>
      </c>
      <c r="F67" s="282">
        <v>0.52045553999999994</v>
      </c>
      <c r="G67" s="282">
        <v>0.59101680000000001</v>
      </c>
      <c r="H67" s="282">
        <v>26.720140820000001</v>
      </c>
      <c r="I67" s="282">
        <v>2.0459759900000001</v>
      </c>
      <c r="J67" s="259">
        <v>0</v>
      </c>
      <c r="K67" s="259">
        <v>0</v>
      </c>
      <c r="L67" s="259">
        <v>0.35604382000000001</v>
      </c>
      <c r="M67" s="259">
        <v>3.57627724</v>
      </c>
      <c r="N67" s="259">
        <v>0</v>
      </c>
      <c r="O67" s="259">
        <v>0</v>
      </c>
      <c r="P67" s="259">
        <v>1.19708535</v>
      </c>
      <c r="Q67" s="259">
        <v>1.7443415600000001</v>
      </c>
      <c r="R67" s="259">
        <v>0.71484913000000005</v>
      </c>
      <c r="S67" s="259">
        <v>0.27835546</v>
      </c>
      <c r="T67" s="259">
        <v>6.2352909500000004</v>
      </c>
      <c r="U67" s="259">
        <v>0.65707311000000002</v>
      </c>
      <c r="V67" s="259">
        <v>0.18010599999999999</v>
      </c>
      <c r="W67" s="259">
        <v>0.28424579999999999</v>
      </c>
      <c r="X67" s="259">
        <v>0.53266000000000002</v>
      </c>
      <c r="Y67" s="259">
        <v>0.23277634999999999</v>
      </c>
      <c r="Z67" s="259">
        <v>0.12514006</v>
      </c>
      <c r="AA67" s="259">
        <v>2.4873236400000001</v>
      </c>
      <c r="AB67" s="259">
        <v>0.76632781000000005</v>
      </c>
      <c r="AC67" s="259">
        <v>0</v>
      </c>
      <c r="AD67" s="259">
        <v>0.29854199999999997</v>
      </c>
      <c r="AE67" s="259">
        <v>0.1187419</v>
      </c>
      <c r="AF67" s="259">
        <v>0.33450620000000003</v>
      </c>
      <c r="AG67" s="259">
        <v>0</v>
      </c>
      <c r="AH67" s="259">
        <v>0.29517960000000004</v>
      </c>
      <c r="AI67" s="259">
        <v>1.70903122</v>
      </c>
      <c r="AJ67" s="260">
        <v>2.55026763</v>
      </c>
    </row>
    <row r="68" spans="1:38" s="1" customFormat="1" ht="18" customHeight="1" x14ac:dyDescent="0.2">
      <c r="A68" s="233"/>
      <c r="B68" s="159" t="s">
        <v>162</v>
      </c>
      <c r="C68" s="159" t="s">
        <v>163</v>
      </c>
      <c r="D68" s="282">
        <v>26.415058799999997</v>
      </c>
      <c r="E68" s="282">
        <v>0.35336921999999998</v>
      </c>
      <c r="F68" s="282">
        <v>0</v>
      </c>
      <c r="G68" s="282">
        <v>0.17889466000000001</v>
      </c>
      <c r="H68" s="282">
        <v>25.882794919999998</v>
      </c>
      <c r="I68" s="282">
        <v>5.3411890599999996</v>
      </c>
      <c r="J68" s="259">
        <v>0.39153768</v>
      </c>
      <c r="K68" s="259">
        <v>0.53049782000000012</v>
      </c>
      <c r="L68" s="259">
        <v>1.6E-2</v>
      </c>
      <c r="M68" s="259">
        <v>3.0577702000000002</v>
      </c>
      <c r="N68" s="259">
        <v>0.12548374000000001</v>
      </c>
      <c r="O68" s="259">
        <v>0.18675754</v>
      </c>
      <c r="P68" s="259">
        <v>0.29365000000000002</v>
      </c>
      <c r="Q68" s="259">
        <v>0.85932562000000001</v>
      </c>
      <c r="R68" s="259">
        <v>3.5983124699999998</v>
      </c>
      <c r="S68" s="259">
        <v>0.25466496999999999</v>
      </c>
      <c r="T68" s="259">
        <v>2.34410534</v>
      </c>
      <c r="U68" s="259">
        <v>7.8947550000000005E-2</v>
      </c>
      <c r="V68" s="259">
        <v>0.43938874</v>
      </c>
      <c r="W68" s="259">
        <v>0.28579761999999997</v>
      </c>
      <c r="X68" s="259">
        <v>0</v>
      </c>
      <c r="Y68" s="259">
        <v>2.1307700500000002</v>
      </c>
      <c r="Z68" s="259">
        <v>8.8999999999999996E-2</v>
      </c>
      <c r="AA68" s="259">
        <v>0.64466208999999997</v>
      </c>
      <c r="AB68" s="259">
        <v>0.52996234000000009</v>
      </c>
      <c r="AC68" s="259">
        <v>1.0215966000000001</v>
      </c>
      <c r="AD68" s="259">
        <v>0.15171746</v>
      </c>
      <c r="AE68" s="259">
        <v>0.78103615000000004</v>
      </c>
      <c r="AF68" s="259">
        <v>0.34140502</v>
      </c>
      <c r="AG68" s="259">
        <v>1.1773555099999999</v>
      </c>
      <c r="AH68" s="259">
        <v>0.15764945000000002</v>
      </c>
      <c r="AI68" s="259">
        <v>0.16061059</v>
      </c>
      <c r="AJ68" s="260">
        <v>0.89360131000000009</v>
      </c>
    </row>
    <row r="69" spans="1:38" s="122" customFormat="1" ht="18" customHeight="1" x14ac:dyDescent="0.2">
      <c r="A69" s="121"/>
      <c r="B69" s="159" t="s">
        <v>164</v>
      </c>
      <c r="C69" s="159" t="s">
        <v>165</v>
      </c>
      <c r="D69" s="282">
        <v>219.03212790000001</v>
      </c>
      <c r="E69" s="282">
        <v>0.50439881999999991</v>
      </c>
      <c r="F69" s="282">
        <v>1.0023217799999999</v>
      </c>
      <c r="G69" s="282">
        <v>0.55386475999999996</v>
      </c>
      <c r="H69" s="282">
        <v>216.97154254</v>
      </c>
      <c r="I69" s="282">
        <v>16.956102120000001</v>
      </c>
      <c r="J69" s="259">
        <v>2.3757751900000006</v>
      </c>
      <c r="K69" s="259">
        <v>1.5626925199999999</v>
      </c>
      <c r="L69" s="259">
        <v>1.3294975899999999</v>
      </c>
      <c r="M69" s="259">
        <v>14.189179119999999</v>
      </c>
      <c r="N69" s="259">
        <v>0.49454931000000002</v>
      </c>
      <c r="O69" s="259">
        <v>12.110806700000001</v>
      </c>
      <c r="P69" s="259">
        <v>5.11643311</v>
      </c>
      <c r="Q69" s="259">
        <v>33.873387579999999</v>
      </c>
      <c r="R69" s="259">
        <v>28.627359039999998</v>
      </c>
      <c r="S69" s="259">
        <v>1.60637987</v>
      </c>
      <c r="T69" s="259">
        <v>19.479975260000003</v>
      </c>
      <c r="U69" s="259">
        <v>0.86965252000000004</v>
      </c>
      <c r="V69" s="259">
        <v>2.1527886000000001</v>
      </c>
      <c r="W69" s="259">
        <v>4.0643107399999998</v>
      </c>
      <c r="X69" s="259">
        <v>2.42258138</v>
      </c>
      <c r="Y69" s="259">
        <v>2.66645909</v>
      </c>
      <c r="Z69" s="259">
        <v>0.42653036</v>
      </c>
      <c r="AA69" s="259">
        <v>6.340316510000001</v>
      </c>
      <c r="AB69" s="259">
        <v>1.7864679200000002</v>
      </c>
      <c r="AC69" s="259">
        <v>10.62661705</v>
      </c>
      <c r="AD69" s="259">
        <v>4.4735364899999999</v>
      </c>
      <c r="AE69" s="259">
        <v>3.3272123300000001</v>
      </c>
      <c r="AF69" s="259">
        <v>1.01454464</v>
      </c>
      <c r="AG69" s="259">
        <v>1.1914480199999999</v>
      </c>
      <c r="AH69" s="259">
        <v>0.61448974000000001</v>
      </c>
      <c r="AI69" s="259">
        <v>0.82236226000000001</v>
      </c>
      <c r="AJ69" s="260">
        <v>36.450087480000008</v>
      </c>
    </row>
    <row r="70" spans="1:38" s="122" customFormat="1" ht="18" customHeight="1" x14ac:dyDescent="0.2">
      <c r="A70" s="121"/>
      <c r="B70" s="159" t="s">
        <v>166</v>
      </c>
      <c r="C70" s="159" t="s">
        <v>193</v>
      </c>
      <c r="D70" s="282">
        <v>48.116267189999988</v>
      </c>
      <c r="E70" s="282">
        <v>0.21759010999999995</v>
      </c>
      <c r="F70" s="282">
        <v>0.16959338000000002</v>
      </c>
      <c r="G70" s="282">
        <v>2.5837741800000003</v>
      </c>
      <c r="H70" s="282">
        <v>45.145309519999991</v>
      </c>
      <c r="I70" s="282">
        <v>10.031761729999998</v>
      </c>
      <c r="J70" s="259">
        <v>0.34438260999999998</v>
      </c>
      <c r="K70" s="259">
        <v>0.31742866999999997</v>
      </c>
      <c r="L70" s="259">
        <v>1.6968147099999999</v>
      </c>
      <c r="M70" s="259">
        <v>2.2802480099999998</v>
      </c>
      <c r="N70" s="259">
        <v>0.19809546999999997</v>
      </c>
      <c r="O70" s="259">
        <v>0.66028007</v>
      </c>
      <c r="P70" s="259">
        <v>0.88566156000000007</v>
      </c>
      <c r="Q70" s="259">
        <v>3.1797877899999998</v>
      </c>
      <c r="R70" s="259">
        <v>3.52297971</v>
      </c>
      <c r="S70" s="259">
        <v>0.25296659999999999</v>
      </c>
      <c r="T70" s="259">
        <v>3.6134146600000001</v>
      </c>
      <c r="U70" s="259">
        <v>7.5330290000000008E-2</v>
      </c>
      <c r="V70" s="259">
        <v>0.11885709</v>
      </c>
      <c r="W70" s="259">
        <v>0.34517489999999995</v>
      </c>
      <c r="X70" s="259">
        <v>5.4037444600000013</v>
      </c>
      <c r="Y70" s="259">
        <v>0.37265049</v>
      </c>
      <c r="Z70" s="259">
        <v>9.0025220000000003E-2</v>
      </c>
      <c r="AA70" s="259">
        <v>3.0315180900000001</v>
      </c>
      <c r="AB70" s="259">
        <v>0.79895069000000007</v>
      </c>
      <c r="AC70" s="259">
        <v>0.54030951000000005</v>
      </c>
      <c r="AD70" s="259">
        <v>0.63176799999999989</v>
      </c>
      <c r="AE70" s="259">
        <v>0.22420142999999998</v>
      </c>
      <c r="AF70" s="259">
        <v>0.60645330999999991</v>
      </c>
      <c r="AG70" s="259">
        <v>0.29254262999999997</v>
      </c>
      <c r="AH70" s="259">
        <v>0.78729415000000014</v>
      </c>
      <c r="AI70" s="259">
        <v>0.46378548000000003</v>
      </c>
      <c r="AJ70" s="260">
        <v>4.3788821899999997</v>
      </c>
    </row>
    <row r="71" spans="1:38" s="122" customFormat="1" ht="18" customHeight="1" x14ac:dyDescent="0.2">
      <c r="A71" s="121"/>
      <c r="B71" s="159" t="s">
        <v>167</v>
      </c>
      <c r="C71" s="159" t="s">
        <v>194</v>
      </c>
      <c r="D71" s="282">
        <v>19.662671230000004</v>
      </c>
      <c r="E71" s="282">
        <v>1.916729E-2</v>
      </c>
      <c r="F71" s="282">
        <v>0.20830662</v>
      </c>
      <c r="G71" s="282">
        <v>0.50738119000000004</v>
      </c>
      <c r="H71" s="282">
        <v>18.927816130000004</v>
      </c>
      <c r="I71" s="282">
        <v>9.8922254300000017</v>
      </c>
      <c r="J71" s="259">
        <v>3.6237610000000003E-2</v>
      </c>
      <c r="K71" s="259">
        <v>2.8723889999999998E-2</v>
      </c>
      <c r="L71" s="259">
        <v>8.3109379999999997E-2</v>
      </c>
      <c r="M71" s="259">
        <v>0.63245240000000003</v>
      </c>
      <c r="N71" s="259">
        <v>4.6534670000000007E-2</v>
      </c>
      <c r="O71" s="259">
        <v>7.4167960000000005E-2</v>
      </c>
      <c r="P71" s="259">
        <v>3.7033459999999997E-2</v>
      </c>
      <c r="Q71" s="259">
        <v>0.26363152999999995</v>
      </c>
      <c r="R71" s="259">
        <v>1.22263944</v>
      </c>
      <c r="S71" s="259">
        <v>0.10616822000000001</v>
      </c>
      <c r="T71" s="259">
        <v>0.44447911000000001</v>
      </c>
      <c r="U71" s="259">
        <v>3.3555649999999999E-2</v>
      </c>
      <c r="V71" s="259">
        <v>3.7893380000000004E-2</v>
      </c>
      <c r="W71" s="259">
        <v>0.15174858999999999</v>
      </c>
      <c r="X71" s="259">
        <v>2.1917303299999999</v>
      </c>
      <c r="Y71" s="259">
        <v>9.5399850000000008E-2</v>
      </c>
      <c r="Z71" s="259">
        <v>5.0330199999999999E-2</v>
      </c>
      <c r="AA71" s="259">
        <v>1.5934485300000001</v>
      </c>
      <c r="AB71" s="259">
        <v>0.12587174000000001</v>
      </c>
      <c r="AC71" s="259">
        <v>4.6189399999999999E-2</v>
      </c>
      <c r="AD71" s="259">
        <v>0.11274554999999999</v>
      </c>
      <c r="AE71" s="259">
        <v>9.3311919999999993E-2</v>
      </c>
      <c r="AF71" s="259">
        <v>0.13339022</v>
      </c>
      <c r="AG71" s="259">
        <v>4.1140579999999996E-2</v>
      </c>
      <c r="AH71" s="259">
        <v>0.26079360000000001</v>
      </c>
      <c r="AI71" s="259">
        <v>0.40365068999999998</v>
      </c>
      <c r="AJ71" s="260">
        <v>0.68921280000000007</v>
      </c>
    </row>
    <row r="72" spans="1:38" s="122" customFormat="1" ht="18" customHeight="1" x14ac:dyDescent="0.2">
      <c r="A72" s="121"/>
      <c r="B72" s="159" t="s">
        <v>168</v>
      </c>
      <c r="C72" s="159" t="s">
        <v>195</v>
      </c>
      <c r="D72" s="282">
        <v>191.97960207</v>
      </c>
      <c r="E72" s="282">
        <v>5.5740382099999994</v>
      </c>
      <c r="F72" s="282">
        <v>0.25697264000000003</v>
      </c>
      <c r="G72" s="282">
        <v>5.7631407299999999</v>
      </c>
      <c r="H72" s="282">
        <v>180.38545049000001</v>
      </c>
      <c r="I72" s="282">
        <v>32.124833620000004</v>
      </c>
      <c r="J72" s="259">
        <v>1.1191597</v>
      </c>
      <c r="K72" s="259">
        <v>4.9214731600000006</v>
      </c>
      <c r="L72" s="259">
        <v>4.5569071100000009</v>
      </c>
      <c r="M72" s="259">
        <v>20.38601603</v>
      </c>
      <c r="N72" s="259">
        <v>1.0049726999999999</v>
      </c>
      <c r="O72" s="259">
        <v>2.8100704200000002</v>
      </c>
      <c r="P72" s="259">
        <v>1.60542992</v>
      </c>
      <c r="Q72" s="259">
        <v>8.5497420000000002</v>
      </c>
      <c r="R72" s="259">
        <v>44.226144550000008</v>
      </c>
      <c r="S72" s="259">
        <v>1.3241990299999999</v>
      </c>
      <c r="T72" s="259">
        <v>11.027179589999999</v>
      </c>
      <c r="U72" s="259">
        <v>0.21152305999999998</v>
      </c>
      <c r="V72" s="259">
        <v>0.61076734999999993</v>
      </c>
      <c r="W72" s="259">
        <v>0.59289200999999991</v>
      </c>
      <c r="X72" s="259">
        <v>0.95375597999999995</v>
      </c>
      <c r="Y72" s="259">
        <v>1.5099681399999998</v>
      </c>
      <c r="Z72" s="259">
        <v>5.6606429999999999E-2</v>
      </c>
      <c r="AA72" s="259">
        <v>7.5182313199999999</v>
      </c>
      <c r="AB72" s="259">
        <v>5.7535328400000001</v>
      </c>
      <c r="AC72" s="259">
        <v>3.8847158199999998</v>
      </c>
      <c r="AD72" s="259">
        <v>2.1750006799999997</v>
      </c>
      <c r="AE72" s="259">
        <v>0.98779251000000001</v>
      </c>
      <c r="AF72" s="259">
        <v>2.9344993100000001</v>
      </c>
      <c r="AG72" s="259">
        <v>0.51942880000000002</v>
      </c>
      <c r="AH72" s="259">
        <v>2.2356620999999999</v>
      </c>
      <c r="AI72" s="259">
        <v>5.6605664299999994</v>
      </c>
      <c r="AJ72" s="260">
        <v>11.124379880000001</v>
      </c>
    </row>
    <row r="73" spans="1:38" s="122" customFormat="1" ht="18" customHeight="1" x14ac:dyDescent="0.2">
      <c r="A73" s="121"/>
      <c r="B73" s="159" t="s">
        <v>169</v>
      </c>
      <c r="C73" s="159" t="s">
        <v>115</v>
      </c>
      <c r="D73" s="282">
        <v>476.19059442999998</v>
      </c>
      <c r="E73" s="282">
        <v>11.10728757</v>
      </c>
      <c r="F73" s="282">
        <v>0</v>
      </c>
      <c r="G73" s="282">
        <v>0</v>
      </c>
      <c r="H73" s="282">
        <v>465.08330685999999</v>
      </c>
      <c r="I73" s="282">
        <v>41.51443493</v>
      </c>
      <c r="J73" s="259">
        <v>0</v>
      </c>
      <c r="K73" s="259">
        <v>0</v>
      </c>
      <c r="L73" s="259">
        <v>0</v>
      </c>
      <c r="M73" s="259">
        <v>0</v>
      </c>
      <c r="N73" s="259">
        <v>0</v>
      </c>
      <c r="O73" s="259">
        <v>0</v>
      </c>
      <c r="P73" s="259">
        <v>0</v>
      </c>
      <c r="Q73" s="259">
        <v>0</v>
      </c>
      <c r="R73" s="259">
        <v>1.052897</v>
      </c>
      <c r="S73" s="259">
        <v>0</v>
      </c>
      <c r="T73" s="259">
        <v>78.840892120000007</v>
      </c>
      <c r="U73" s="259">
        <v>0</v>
      </c>
      <c r="V73" s="259">
        <v>0</v>
      </c>
      <c r="W73" s="259">
        <v>7.334111</v>
      </c>
      <c r="X73" s="259">
        <v>0</v>
      </c>
      <c r="Y73" s="259">
        <v>0</v>
      </c>
      <c r="Z73" s="259">
        <v>12.1</v>
      </c>
      <c r="AA73" s="259">
        <v>114.08117848000001</v>
      </c>
      <c r="AB73" s="259">
        <v>21.109000000000002</v>
      </c>
      <c r="AC73" s="259">
        <v>79.5</v>
      </c>
      <c r="AD73" s="259">
        <v>14.750999999999999</v>
      </c>
      <c r="AE73" s="259">
        <v>0</v>
      </c>
      <c r="AF73" s="259">
        <v>0</v>
      </c>
      <c r="AG73" s="259">
        <v>0</v>
      </c>
      <c r="AH73" s="259">
        <v>0</v>
      </c>
      <c r="AI73" s="259">
        <v>56.46702492</v>
      </c>
      <c r="AJ73" s="260">
        <v>38.33276841</v>
      </c>
    </row>
    <row r="74" spans="1:38" s="122" customFormat="1" ht="18" customHeight="1" x14ac:dyDescent="0.2">
      <c r="A74" s="121"/>
      <c r="B74" s="159" t="s">
        <v>170</v>
      </c>
      <c r="C74" s="159" t="s">
        <v>178</v>
      </c>
      <c r="D74" s="282">
        <v>0.5571002599999999</v>
      </c>
      <c r="E74" s="282">
        <v>0</v>
      </c>
      <c r="F74" s="282">
        <v>0</v>
      </c>
      <c r="G74" s="282">
        <v>0.17832935999999999</v>
      </c>
      <c r="H74" s="282">
        <v>0.37877089999999997</v>
      </c>
      <c r="I74" s="282">
        <v>0</v>
      </c>
      <c r="J74" s="259">
        <v>0</v>
      </c>
      <c r="K74" s="259">
        <v>0</v>
      </c>
      <c r="L74" s="259">
        <v>0</v>
      </c>
      <c r="M74" s="259">
        <v>0.15010614999999999</v>
      </c>
      <c r="N74" s="259">
        <v>0</v>
      </c>
      <c r="O74" s="259">
        <v>0</v>
      </c>
      <c r="P74" s="259">
        <v>0</v>
      </c>
      <c r="Q74" s="259">
        <v>1.4995E-2</v>
      </c>
      <c r="R74" s="259">
        <v>7.4999750000000004E-2</v>
      </c>
      <c r="S74" s="259">
        <v>0</v>
      </c>
      <c r="T74" s="259">
        <v>0</v>
      </c>
      <c r="U74" s="259">
        <v>0</v>
      </c>
      <c r="V74" s="259">
        <v>0</v>
      </c>
      <c r="W74" s="259">
        <v>0.12970000000000001</v>
      </c>
      <c r="X74" s="259">
        <v>0</v>
      </c>
      <c r="Y74" s="259">
        <v>0</v>
      </c>
      <c r="Z74" s="259">
        <v>0</v>
      </c>
      <c r="AA74" s="259">
        <v>0</v>
      </c>
      <c r="AB74" s="259">
        <v>0</v>
      </c>
      <c r="AC74" s="259">
        <v>0</v>
      </c>
      <c r="AD74" s="259">
        <v>8.9700000000000005E-3</v>
      </c>
      <c r="AE74" s="259">
        <v>0</v>
      </c>
      <c r="AF74" s="259">
        <v>0</v>
      </c>
      <c r="AG74" s="259">
        <v>0</v>
      </c>
      <c r="AH74" s="259">
        <v>0</v>
      </c>
      <c r="AI74" s="259">
        <v>0</v>
      </c>
      <c r="AJ74" s="260">
        <v>0</v>
      </c>
    </row>
    <row r="75" spans="1:38" s="122" customFormat="1" ht="18" customHeight="1" x14ac:dyDescent="0.2">
      <c r="A75" s="121"/>
      <c r="B75" s="159" t="s">
        <v>171</v>
      </c>
      <c r="C75" s="159" t="s">
        <v>117</v>
      </c>
      <c r="D75" s="282">
        <v>11.448596170000002</v>
      </c>
      <c r="E75" s="282">
        <v>0</v>
      </c>
      <c r="F75" s="282">
        <v>2.846E-3</v>
      </c>
      <c r="G75" s="282">
        <v>4.3400000000000001E-3</v>
      </c>
      <c r="H75" s="282">
        <v>11.441410170000001</v>
      </c>
      <c r="I75" s="282">
        <v>3.4335502999999998</v>
      </c>
      <c r="J75" s="259">
        <v>0.1075851</v>
      </c>
      <c r="K75" s="259">
        <v>1.32067E-2</v>
      </c>
      <c r="L75" s="259">
        <v>7.6960200000000005E-3</v>
      </c>
      <c r="M75" s="259">
        <v>0.6914901</v>
      </c>
      <c r="N75" s="259">
        <v>1.464E-2</v>
      </c>
      <c r="O75" s="259">
        <v>8.2585939999999997E-2</v>
      </c>
      <c r="P75" s="259">
        <v>1.6577000000000001E-2</v>
      </c>
      <c r="Q75" s="259">
        <v>0.22332860000000004</v>
      </c>
      <c r="R75" s="259">
        <v>2.0137838800000001</v>
      </c>
      <c r="S75" s="259">
        <v>0</v>
      </c>
      <c r="T75" s="259">
        <v>1.1541357800000001</v>
      </c>
      <c r="U75" s="259">
        <v>5.8489199999999996E-3</v>
      </c>
      <c r="V75" s="259">
        <v>0.01</v>
      </c>
      <c r="W75" s="259">
        <v>0</v>
      </c>
      <c r="X75" s="259">
        <v>2.9953E-2</v>
      </c>
      <c r="Y75" s="259">
        <v>0.16577182000000001</v>
      </c>
      <c r="Z75" s="259">
        <v>1.2428959999999999E-2</v>
      </c>
      <c r="AA75" s="259">
        <v>1.0348198100000001</v>
      </c>
      <c r="AB75" s="259">
        <v>7.6329910000000001E-2</v>
      </c>
      <c r="AC75" s="259">
        <v>9.1704999999999998E-3</v>
      </c>
      <c r="AD75" s="259">
        <v>3.7914120000000003E-2</v>
      </c>
      <c r="AE75" s="259">
        <v>0.19969798</v>
      </c>
      <c r="AF75" s="259">
        <v>7.1903180000000011E-2</v>
      </c>
      <c r="AG75" s="259">
        <v>2.4707029999999998E-2</v>
      </c>
      <c r="AH75" s="259">
        <v>1.6893760000000001E-2</v>
      </c>
      <c r="AI75" s="259">
        <v>2.4908779999999998E-2</v>
      </c>
      <c r="AJ75" s="260">
        <v>1.9624829800000003</v>
      </c>
    </row>
    <row r="76" spans="1:38" s="122" customFormat="1" ht="18" customHeight="1" x14ac:dyDescent="0.2">
      <c r="A76" s="121"/>
      <c r="B76" s="167" t="s">
        <v>172</v>
      </c>
      <c r="C76" s="167" t="s">
        <v>119</v>
      </c>
      <c r="D76" s="299">
        <v>170.24934814</v>
      </c>
      <c r="E76" s="299">
        <v>0.64267413000000007</v>
      </c>
      <c r="F76" s="299">
        <v>6.0168000000000001E-3</v>
      </c>
      <c r="G76" s="299">
        <v>2.47225099</v>
      </c>
      <c r="H76" s="299">
        <v>167.12840621999999</v>
      </c>
      <c r="I76" s="299">
        <v>34.261861350000004</v>
      </c>
      <c r="J76" s="300">
        <v>0.76229509000000018</v>
      </c>
      <c r="K76" s="300">
        <v>0.80874233999999989</v>
      </c>
      <c r="L76" s="300">
        <v>0.61439063000000005</v>
      </c>
      <c r="M76" s="300">
        <v>4.8715240499999997</v>
      </c>
      <c r="N76" s="300">
        <v>0.43667712999999997</v>
      </c>
      <c r="O76" s="300">
        <v>0.79468443</v>
      </c>
      <c r="P76" s="300">
        <v>1.5412713899999999</v>
      </c>
      <c r="Q76" s="300">
        <v>2.5588135400000005</v>
      </c>
      <c r="R76" s="300">
        <v>21.046418019999997</v>
      </c>
      <c r="S76" s="300">
        <v>80.312121399999995</v>
      </c>
      <c r="T76" s="300">
        <v>2.9153085399999998</v>
      </c>
      <c r="U76" s="300">
        <v>0.49856708000000005</v>
      </c>
      <c r="V76" s="300">
        <v>0.64594412999999995</v>
      </c>
      <c r="W76" s="300">
        <v>0.57056941000000005</v>
      </c>
      <c r="X76" s="300">
        <v>0.74041456000000005</v>
      </c>
      <c r="Y76" s="300">
        <v>0.94376009000000005</v>
      </c>
      <c r="Z76" s="300">
        <v>0.20954539000000003</v>
      </c>
      <c r="AA76" s="300">
        <v>1.4625350800000001</v>
      </c>
      <c r="AB76" s="300">
        <v>0.99825114000000004</v>
      </c>
      <c r="AC76" s="300">
        <v>2.2568038700000002</v>
      </c>
      <c r="AD76" s="300">
        <v>1.48349511</v>
      </c>
      <c r="AE76" s="300">
        <v>1.3434912099999998</v>
      </c>
      <c r="AF76" s="300">
        <v>0.51653013999999997</v>
      </c>
      <c r="AG76" s="300">
        <v>1.0077319200000001</v>
      </c>
      <c r="AH76" s="300">
        <v>0.51140034999999995</v>
      </c>
      <c r="AI76" s="300">
        <v>0.88723356000000009</v>
      </c>
      <c r="AJ76" s="301">
        <v>2.1280252700000002</v>
      </c>
    </row>
    <row r="77" spans="1:38" s="122" customFormat="1" ht="18" customHeight="1" x14ac:dyDescent="0.2">
      <c r="A77" s="121"/>
      <c r="B77" s="169" t="s">
        <v>88</v>
      </c>
      <c r="C77" s="169" t="s">
        <v>196</v>
      </c>
      <c r="D77" s="415">
        <v>7205.7693875700006</v>
      </c>
      <c r="E77" s="415">
        <v>296.22668538999994</v>
      </c>
      <c r="F77" s="415">
        <v>1387.0341901700001</v>
      </c>
      <c r="G77" s="415">
        <v>5437.0193635700016</v>
      </c>
      <c r="H77" s="415">
        <v>85.489148439999994</v>
      </c>
      <c r="I77" s="415">
        <v>0</v>
      </c>
      <c r="J77" s="425">
        <v>16.4920486</v>
      </c>
      <c r="K77" s="425">
        <v>2.0400000000000001E-2</v>
      </c>
      <c r="L77" s="425">
        <v>0</v>
      </c>
      <c r="M77" s="425">
        <v>0</v>
      </c>
      <c r="N77" s="425">
        <v>0</v>
      </c>
      <c r="O77" s="425">
        <v>0</v>
      </c>
      <c r="P77" s="425">
        <v>0</v>
      </c>
      <c r="Q77" s="425">
        <v>0</v>
      </c>
      <c r="R77" s="425">
        <v>0</v>
      </c>
      <c r="S77" s="425">
        <v>26.362470469999998</v>
      </c>
      <c r="T77" s="425">
        <v>0</v>
      </c>
      <c r="U77" s="425">
        <v>7.2732999999999999E-4</v>
      </c>
      <c r="V77" s="425">
        <v>5.4433790000000003E-2</v>
      </c>
      <c r="W77" s="425">
        <v>0</v>
      </c>
      <c r="X77" s="425">
        <v>0</v>
      </c>
      <c r="Y77" s="425">
        <v>5.2208995600000003</v>
      </c>
      <c r="Z77" s="425">
        <v>0</v>
      </c>
      <c r="AA77" s="425">
        <v>0</v>
      </c>
      <c r="AB77" s="425">
        <v>0</v>
      </c>
      <c r="AC77" s="425">
        <v>13.312068500000001</v>
      </c>
      <c r="AD77" s="425">
        <v>0</v>
      </c>
      <c r="AE77" s="425">
        <v>23.771767009999998</v>
      </c>
      <c r="AF77" s="425">
        <v>0.25180237999999999</v>
      </c>
      <c r="AG77" s="425">
        <v>2.5308000000000002E-3</v>
      </c>
      <c r="AH77" s="425">
        <v>0</v>
      </c>
      <c r="AI77" s="425">
        <v>0</v>
      </c>
      <c r="AJ77" s="506">
        <v>0</v>
      </c>
      <c r="AL77" s="448"/>
    </row>
    <row r="78" spans="1:38" s="122" customFormat="1" ht="18" customHeight="1" x14ac:dyDescent="0.2">
      <c r="A78" s="121"/>
      <c r="B78" s="159" t="s">
        <v>89</v>
      </c>
      <c r="C78" s="159" t="s">
        <v>197</v>
      </c>
      <c r="D78" s="282">
        <v>1314.57708579</v>
      </c>
      <c r="E78" s="282">
        <v>65.921147560000009</v>
      </c>
      <c r="F78" s="282">
        <v>230.90210816000004</v>
      </c>
      <c r="G78" s="282">
        <v>932.26468162999993</v>
      </c>
      <c r="H78" s="282">
        <v>85.489148439999994</v>
      </c>
      <c r="I78" s="282">
        <v>0</v>
      </c>
      <c r="J78" s="259">
        <v>16.4920486</v>
      </c>
      <c r="K78" s="259">
        <v>2.0400000000000001E-2</v>
      </c>
      <c r="L78" s="259">
        <v>0</v>
      </c>
      <c r="M78" s="259">
        <v>0</v>
      </c>
      <c r="N78" s="259">
        <v>0</v>
      </c>
      <c r="O78" s="259">
        <v>0</v>
      </c>
      <c r="P78" s="259">
        <v>0</v>
      </c>
      <c r="Q78" s="259">
        <v>0</v>
      </c>
      <c r="R78" s="259">
        <v>0</v>
      </c>
      <c r="S78" s="259">
        <v>26.362470469999998</v>
      </c>
      <c r="T78" s="259">
        <v>0</v>
      </c>
      <c r="U78" s="259">
        <v>7.2732999999999999E-4</v>
      </c>
      <c r="V78" s="259">
        <v>5.4433790000000003E-2</v>
      </c>
      <c r="W78" s="259">
        <v>0</v>
      </c>
      <c r="X78" s="259">
        <v>0</v>
      </c>
      <c r="Y78" s="259">
        <v>5.2208995600000003</v>
      </c>
      <c r="Z78" s="259">
        <v>0</v>
      </c>
      <c r="AA78" s="259">
        <v>0</v>
      </c>
      <c r="AB78" s="259">
        <v>0</v>
      </c>
      <c r="AC78" s="259">
        <v>13.312068500000001</v>
      </c>
      <c r="AD78" s="259">
        <v>0</v>
      </c>
      <c r="AE78" s="259">
        <v>23.771767009999998</v>
      </c>
      <c r="AF78" s="259">
        <v>0.25180237999999999</v>
      </c>
      <c r="AG78" s="259">
        <v>2.5308000000000002E-3</v>
      </c>
      <c r="AH78" s="259">
        <v>0</v>
      </c>
      <c r="AI78" s="259">
        <v>0</v>
      </c>
      <c r="AJ78" s="260">
        <v>0</v>
      </c>
    </row>
    <row r="79" spans="1:38" s="122" customFormat="1" ht="18" customHeight="1" x14ac:dyDescent="0.2">
      <c r="A79" s="121"/>
      <c r="B79" s="159" t="s">
        <v>179</v>
      </c>
      <c r="C79" s="159" t="s">
        <v>173</v>
      </c>
      <c r="D79" s="299">
        <v>5891.1923017800018</v>
      </c>
      <c r="E79" s="299">
        <v>230.30553782999993</v>
      </c>
      <c r="F79" s="299">
        <v>1156.13208201</v>
      </c>
      <c r="G79" s="299">
        <v>4504.7546819400013</v>
      </c>
      <c r="H79" s="299">
        <v>0</v>
      </c>
      <c r="I79" s="299">
        <v>0</v>
      </c>
      <c r="J79" s="300">
        <v>0</v>
      </c>
      <c r="K79" s="300">
        <v>0</v>
      </c>
      <c r="L79" s="300">
        <v>0</v>
      </c>
      <c r="M79" s="300">
        <v>0</v>
      </c>
      <c r="N79" s="300">
        <v>0</v>
      </c>
      <c r="O79" s="300">
        <v>0</v>
      </c>
      <c r="P79" s="300">
        <v>0</v>
      </c>
      <c r="Q79" s="300">
        <v>0</v>
      </c>
      <c r="R79" s="300">
        <v>0</v>
      </c>
      <c r="S79" s="300">
        <v>0</v>
      </c>
      <c r="T79" s="300">
        <v>0</v>
      </c>
      <c r="U79" s="300">
        <v>0</v>
      </c>
      <c r="V79" s="300">
        <v>0</v>
      </c>
      <c r="W79" s="300">
        <v>0</v>
      </c>
      <c r="X79" s="300">
        <v>0</v>
      </c>
      <c r="Y79" s="300">
        <v>0</v>
      </c>
      <c r="Z79" s="300">
        <v>0</v>
      </c>
      <c r="AA79" s="300">
        <v>0</v>
      </c>
      <c r="AB79" s="300">
        <v>0</v>
      </c>
      <c r="AC79" s="300">
        <v>0</v>
      </c>
      <c r="AD79" s="300">
        <v>0</v>
      </c>
      <c r="AE79" s="300">
        <v>0</v>
      </c>
      <c r="AF79" s="300">
        <v>0</v>
      </c>
      <c r="AG79" s="300">
        <v>0</v>
      </c>
      <c r="AH79" s="300">
        <v>0</v>
      </c>
      <c r="AI79" s="300">
        <v>0</v>
      </c>
      <c r="AJ79" s="301">
        <v>0</v>
      </c>
    </row>
    <row r="80" spans="1:38" s="122" customFormat="1" ht="18" customHeight="1" x14ac:dyDescent="0.2">
      <c r="A80" s="121"/>
      <c r="B80" s="176" t="s">
        <v>90</v>
      </c>
      <c r="C80" s="176" t="s">
        <v>174</v>
      </c>
      <c r="D80" s="422">
        <v>8819.2869384488913</v>
      </c>
      <c r="E80" s="422">
        <v>478.10431211999992</v>
      </c>
      <c r="F80" s="422">
        <v>481.1591010880922</v>
      </c>
      <c r="G80" s="422">
        <v>179.10964661889125</v>
      </c>
      <c r="H80" s="422">
        <v>7680.9138786219082</v>
      </c>
      <c r="I80" s="422">
        <v>4725.4496077317763</v>
      </c>
      <c r="J80" s="428">
        <v>12.190019476719542</v>
      </c>
      <c r="K80" s="428">
        <v>15.359429816518819</v>
      </c>
      <c r="L80" s="428">
        <v>51.629435412167695</v>
      </c>
      <c r="M80" s="428">
        <v>205.94527626680417</v>
      </c>
      <c r="N80" s="428">
        <v>8.8770357860084168</v>
      </c>
      <c r="O80" s="428">
        <v>46.086997967863212</v>
      </c>
      <c r="P80" s="428">
        <v>37.535428180054517</v>
      </c>
      <c r="Q80" s="428">
        <v>97.207277139601331</v>
      </c>
      <c r="R80" s="428">
        <v>339.02405087326485</v>
      </c>
      <c r="S80" s="428">
        <v>9.1403151369759854</v>
      </c>
      <c r="T80" s="428">
        <v>257.46697230165017</v>
      </c>
      <c r="U80" s="428">
        <v>10.004976200290653</v>
      </c>
      <c r="V80" s="428">
        <v>9.1528249575450875</v>
      </c>
      <c r="W80" s="428">
        <v>10.380296927489445</v>
      </c>
      <c r="X80" s="428">
        <v>1393.0618809436485</v>
      </c>
      <c r="Y80" s="428">
        <v>15.067420141642554</v>
      </c>
      <c r="Z80" s="428">
        <v>7.3614393767168798</v>
      </c>
      <c r="AA80" s="428">
        <v>95.813669450334729</v>
      </c>
      <c r="AB80" s="428">
        <v>21.777119153476612</v>
      </c>
      <c r="AC80" s="428">
        <v>29.845260216130285</v>
      </c>
      <c r="AD80" s="428">
        <v>33.642401658917052</v>
      </c>
      <c r="AE80" s="428">
        <v>20.337591720177642</v>
      </c>
      <c r="AF80" s="428">
        <v>9.1119879027600561</v>
      </c>
      <c r="AG80" s="428">
        <v>10.171559408348529</v>
      </c>
      <c r="AH80" s="428">
        <v>27.359660844830756</v>
      </c>
      <c r="AI80" s="428">
        <v>32.645647573889846</v>
      </c>
      <c r="AJ80" s="509">
        <v>149.26829605630473</v>
      </c>
      <c r="AL80" s="448"/>
    </row>
    <row r="81" spans="1:37" s="122" customFormat="1" ht="18" customHeight="1" x14ac:dyDescent="0.2">
      <c r="A81" s="121"/>
      <c r="B81" s="176" t="s">
        <v>91</v>
      </c>
      <c r="C81" s="176" t="s">
        <v>175</v>
      </c>
      <c r="D81" s="422">
        <v>28.6</v>
      </c>
      <c r="E81" s="422">
        <v>0</v>
      </c>
      <c r="F81" s="422">
        <v>0</v>
      </c>
      <c r="G81" s="422">
        <v>0</v>
      </c>
      <c r="H81" s="422">
        <v>28.6</v>
      </c>
      <c r="I81" s="422">
        <v>0</v>
      </c>
      <c r="J81" s="428">
        <v>0</v>
      </c>
      <c r="K81" s="428">
        <v>0</v>
      </c>
      <c r="L81" s="428">
        <v>0</v>
      </c>
      <c r="M81" s="428">
        <v>0</v>
      </c>
      <c r="N81" s="428">
        <v>0</v>
      </c>
      <c r="O81" s="428">
        <v>0</v>
      </c>
      <c r="P81" s="428">
        <v>0</v>
      </c>
      <c r="Q81" s="428">
        <v>0</v>
      </c>
      <c r="R81" s="428">
        <v>0</v>
      </c>
      <c r="S81" s="428">
        <v>28.6</v>
      </c>
      <c r="T81" s="428">
        <v>0</v>
      </c>
      <c r="U81" s="428">
        <v>0</v>
      </c>
      <c r="V81" s="428">
        <v>0</v>
      </c>
      <c r="W81" s="428">
        <v>0</v>
      </c>
      <c r="X81" s="428">
        <v>0</v>
      </c>
      <c r="Y81" s="428">
        <v>0</v>
      </c>
      <c r="Z81" s="428">
        <v>0</v>
      </c>
      <c r="AA81" s="428">
        <v>0</v>
      </c>
      <c r="AB81" s="428">
        <v>0</v>
      </c>
      <c r="AC81" s="428">
        <v>0</v>
      </c>
      <c r="AD81" s="428">
        <v>0</v>
      </c>
      <c r="AE81" s="428">
        <v>0</v>
      </c>
      <c r="AF81" s="428">
        <v>0</v>
      </c>
      <c r="AG81" s="428">
        <v>0</v>
      </c>
      <c r="AH81" s="428">
        <v>0</v>
      </c>
      <c r="AI81" s="428">
        <v>0</v>
      </c>
      <c r="AJ81" s="509">
        <v>0</v>
      </c>
    </row>
    <row r="82" spans="1:37" s="122" customFormat="1" ht="18" customHeight="1" x14ac:dyDescent="0.2">
      <c r="A82" s="121"/>
      <c r="B82" s="176">
        <v>8</v>
      </c>
      <c r="C82" s="176" t="s">
        <v>176</v>
      </c>
      <c r="D82" s="422">
        <v>0</v>
      </c>
      <c r="E82" s="422">
        <v>0</v>
      </c>
      <c r="F82" s="422">
        <v>0</v>
      </c>
      <c r="G82" s="422">
        <v>0</v>
      </c>
      <c r="H82" s="422">
        <v>0</v>
      </c>
      <c r="I82" s="422">
        <v>0</v>
      </c>
      <c r="J82" s="428">
        <v>0</v>
      </c>
      <c r="K82" s="428">
        <v>0</v>
      </c>
      <c r="L82" s="428">
        <v>0</v>
      </c>
      <c r="M82" s="428">
        <v>0</v>
      </c>
      <c r="N82" s="428">
        <v>0</v>
      </c>
      <c r="O82" s="428">
        <v>0</v>
      </c>
      <c r="P82" s="428">
        <v>0</v>
      </c>
      <c r="Q82" s="428">
        <v>0</v>
      </c>
      <c r="R82" s="428">
        <v>0</v>
      </c>
      <c r="S82" s="428">
        <v>0</v>
      </c>
      <c r="T82" s="428">
        <v>0</v>
      </c>
      <c r="U82" s="428">
        <v>0</v>
      </c>
      <c r="V82" s="428">
        <v>0</v>
      </c>
      <c r="W82" s="428">
        <v>0</v>
      </c>
      <c r="X82" s="428">
        <v>0</v>
      </c>
      <c r="Y82" s="428">
        <v>0</v>
      </c>
      <c r="Z82" s="428">
        <v>0</v>
      </c>
      <c r="AA82" s="428">
        <v>0</v>
      </c>
      <c r="AB82" s="428">
        <v>0</v>
      </c>
      <c r="AC82" s="428">
        <v>0</v>
      </c>
      <c r="AD82" s="428">
        <v>0</v>
      </c>
      <c r="AE82" s="428">
        <v>0</v>
      </c>
      <c r="AF82" s="428">
        <v>0</v>
      </c>
      <c r="AG82" s="428">
        <v>0</v>
      </c>
      <c r="AH82" s="428">
        <v>0</v>
      </c>
      <c r="AI82" s="428">
        <v>0</v>
      </c>
      <c r="AJ82" s="509">
        <v>0</v>
      </c>
    </row>
    <row r="83" spans="1:37" s="122" customFormat="1" ht="18" customHeight="1" thickBot="1" x14ac:dyDescent="0.25">
      <c r="A83" s="121"/>
      <c r="B83" s="169">
        <v>9</v>
      </c>
      <c r="C83" s="169" t="s">
        <v>177</v>
      </c>
      <c r="D83" s="416">
        <v>464.94095820000001</v>
      </c>
      <c r="E83" s="416">
        <v>38.26023361</v>
      </c>
      <c r="F83" s="416">
        <v>2.265199E-2</v>
      </c>
      <c r="G83" s="416">
        <v>0</v>
      </c>
      <c r="H83" s="416">
        <v>426.65807260000003</v>
      </c>
      <c r="I83" s="416">
        <v>0.12551488</v>
      </c>
      <c r="J83" s="429">
        <v>0</v>
      </c>
      <c r="K83" s="429">
        <v>15.928274999999999</v>
      </c>
      <c r="L83" s="429">
        <v>6.3652314900000002</v>
      </c>
      <c r="M83" s="429">
        <v>362.75893200000002</v>
      </c>
      <c r="N83" s="429">
        <v>0</v>
      </c>
      <c r="O83" s="429">
        <v>0</v>
      </c>
      <c r="P83" s="429">
        <v>6.8516573899999997</v>
      </c>
      <c r="Q83" s="429">
        <v>0</v>
      </c>
      <c r="R83" s="429">
        <v>0</v>
      </c>
      <c r="S83" s="429">
        <v>0.28658699999999998</v>
      </c>
      <c r="T83" s="429">
        <v>0</v>
      </c>
      <c r="U83" s="429">
        <v>0</v>
      </c>
      <c r="V83" s="429">
        <v>0</v>
      </c>
      <c r="W83" s="429">
        <v>0</v>
      </c>
      <c r="X83" s="429">
        <v>6.6699499999999995E-2</v>
      </c>
      <c r="Y83" s="429">
        <v>0</v>
      </c>
      <c r="Z83" s="429">
        <v>0</v>
      </c>
      <c r="AA83" s="429">
        <v>0</v>
      </c>
      <c r="AB83" s="429">
        <v>21.661549999999998</v>
      </c>
      <c r="AC83" s="429">
        <v>8.0546000000000003E-4</v>
      </c>
      <c r="AD83" s="429">
        <v>5.1988000000000002E-4</v>
      </c>
      <c r="AE83" s="429">
        <v>2.475689</v>
      </c>
      <c r="AF83" s="429">
        <v>0</v>
      </c>
      <c r="AG83" s="429">
        <v>0</v>
      </c>
      <c r="AH83" s="429">
        <v>9.81</v>
      </c>
      <c r="AI83" s="429">
        <v>0</v>
      </c>
      <c r="AJ83" s="510">
        <v>0.32661099999999998</v>
      </c>
    </row>
    <row r="84" spans="1:37" s="122" customFormat="1" ht="20.100000000000001" customHeight="1" thickBot="1" x14ac:dyDescent="0.25">
      <c r="B84" s="1375" t="s">
        <v>232</v>
      </c>
      <c r="C84" s="1382"/>
      <c r="D84" s="404">
        <v>142496.9889343789</v>
      </c>
      <c r="E84" s="446">
        <v>3773.3077103299993</v>
      </c>
      <c r="F84" s="446">
        <v>3583.5882475925769</v>
      </c>
      <c r="G84" s="392">
        <v>6575.1735664370844</v>
      </c>
      <c r="H84" s="404">
        <v>128564.91941001923</v>
      </c>
      <c r="I84" s="392">
        <v>7044.2752270813207</v>
      </c>
      <c r="J84" s="392">
        <v>2255.4433663048849</v>
      </c>
      <c r="K84" s="392">
        <v>4377.1925985725857</v>
      </c>
      <c r="L84" s="392">
        <v>1511.6676099078891</v>
      </c>
      <c r="M84" s="392">
        <v>11484.480255936864</v>
      </c>
      <c r="N84" s="392">
        <v>667.59577308120413</v>
      </c>
      <c r="O84" s="392">
        <v>1563.1240190660646</v>
      </c>
      <c r="P84" s="392">
        <v>7094.9727030997856</v>
      </c>
      <c r="Q84" s="392">
        <v>11538.519130601095</v>
      </c>
      <c r="R84" s="392">
        <v>13479.082226455568</v>
      </c>
      <c r="S84" s="392">
        <v>584.2734730358568</v>
      </c>
      <c r="T84" s="392">
        <v>10695.247115397831</v>
      </c>
      <c r="U84" s="392">
        <v>272.94737807057493</v>
      </c>
      <c r="V84" s="392">
        <v>1062.1925142426242</v>
      </c>
      <c r="W84" s="392">
        <v>1885.9191533123455</v>
      </c>
      <c r="X84" s="392">
        <v>1713.9431494308774</v>
      </c>
      <c r="Y84" s="392">
        <v>6620.2143435606586</v>
      </c>
      <c r="Z84" s="392">
        <v>254.9144885204168</v>
      </c>
      <c r="AA84" s="392">
        <v>2014.4275595562274</v>
      </c>
      <c r="AB84" s="392">
        <v>1572.5818558096532</v>
      </c>
      <c r="AC84" s="392">
        <v>17436.082433707757</v>
      </c>
      <c r="AD84" s="392">
        <v>4943.0227540806854</v>
      </c>
      <c r="AE84" s="392">
        <v>5943.874074197015</v>
      </c>
      <c r="AF84" s="392">
        <v>1142.4896138614945</v>
      </c>
      <c r="AG84" s="392">
        <v>1668.7728288264798</v>
      </c>
      <c r="AH84" s="392">
        <v>1061.9397819511908</v>
      </c>
      <c r="AI84" s="392">
        <v>1691.0388073842239</v>
      </c>
      <c r="AJ84" s="346">
        <v>6984.6851749660564</v>
      </c>
    </row>
    <row r="85" spans="1:37" s="1" customFormat="1" x14ac:dyDescent="0.2">
      <c r="J85" s="373"/>
      <c r="K85" s="373"/>
      <c r="L85" s="373"/>
      <c r="M85" s="373"/>
      <c r="N85" s="373"/>
      <c r="O85" s="373"/>
      <c r="P85" s="373"/>
      <c r="Q85" s="373"/>
      <c r="R85" s="373"/>
      <c r="S85" s="373"/>
      <c r="T85" s="373"/>
      <c r="U85" s="373"/>
      <c r="V85" s="373"/>
      <c r="W85" s="373"/>
      <c r="X85" s="373"/>
      <c r="Y85" s="373"/>
      <c r="Z85" s="373"/>
      <c r="AA85" s="373"/>
      <c r="AB85" s="373"/>
      <c r="AC85" s="373"/>
      <c r="AD85" s="373"/>
      <c r="AE85" s="373"/>
      <c r="AF85" s="373"/>
      <c r="AG85" s="373"/>
      <c r="AH85" s="373"/>
      <c r="AI85" s="373"/>
      <c r="AJ85" s="373"/>
    </row>
    <row r="86" spans="1:37" s="1" customFormat="1" ht="13.5" thickBot="1" x14ac:dyDescent="0.25">
      <c r="B86" s="187"/>
      <c r="F86" s="413"/>
      <c r="G86" s="413"/>
      <c r="H86" s="413"/>
      <c r="I86" s="414"/>
      <c r="J86" s="414"/>
      <c r="K86" s="414"/>
      <c r="L86" s="414"/>
      <c r="M86" s="414"/>
      <c r="N86" s="414"/>
      <c r="O86" s="414"/>
      <c r="P86" s="414"/>
      <c r="Q86" s="414"/>
      <c r="R86" s="414"/>
      <c r="S86" s="414"/>
      <c r="T86" s="414"/>
      <c r="U86" s="414"/>
      <c r="V86" s="414"/>
      <c r="W86" s="414"/>
      <c r="X86" s="414"/>
      <c r="Y86" s="414"/>
      <c r="Z86" s="414"/>
      <c r="AA86" s="414"/>
      <c r="AB86" s="414"/>
      <c r="AC86" s="414"/>
      <c r="AD86" s="414"/>
      <c r="AE86" s="414"/>
      <c r="AF86" s="414"/>
      <c r="AG86" s="414"/>
      <c r="AH86" s="414"/>
      <c r="AI86" s="414"/>
      <c r="AJ86" s="414"/>
      <c r="AK86" s="370"/>
    </row>
    <row r="87" spans="1:37" s="13" customFormat="1" ht="15" customHeight="1" x14ac:dyDescent="0.2">
      <c r="B87" s="1356" t="s">
        <v>233</v>
      </c>
      <c r="C87" s="1380"/>
      <c r="D87" s="1380"/>
      <c r="E87" s="1380"/>
      <c r="F87" s="1380"/>
      <c r="G87" s="1381"/>
      <c r="H87" s="89">
        <v>17667.362372814765</v>
      </c>
      <c r="I87" s="90">
        <v>508.64589136000001</v>
      </c>
      <c r="J87" s="113">
        <v>58.7094114</v>
      </c>
      <c r="K87" s="113">
        <v>183.75418685000002</v>
      </c>
      <c r="L87" s="91">
        <v>279.47727668476068</v>
      </c>
      <c r="M87" s="91">
        <v>3698.6761849600002</v>
      </c>
      <c r="N87" s="91">
        <v>25.684714979999999</v>
      </c>
      <c r="O87" s="91">
        <v>203.16446987</v>
      </c>
      <c r="P87" s="91">
        <v>286.00310930000001</v>
      </c>
      <c r="Q87" s="91">
        <v>1382.0183887999999</v>
      </c>
      <c r="R87" s="91">
        <v>2956.3788721000001</v>
      </c>
      <c r="S87" s="91">
        <v>63.038330980000005</v>
      </c>
      <c r="T87" s="409">
        <v>1760.10543067</v>
      </c>
      <c r="U87" s="91">
        <v>23.013300000000001</v>
      </c>
      <c r="V87" s="91">
        <v>32.470099259999998</v>
      </c>
      <c r="W87" s="91">
        <v>40.299857170000003</v>
      </c>
      <c r="X87" s="91">
        <v>38.496234769999994</v>
      </c>
      <c r="Y87" s="91">
        <v>118.13155086</v>
      </c>
      <c r="Z87" s="91">
        <v>10.56465</v>
      </c>
      <c r="AA87" s="91">
        <v>818.59339051999996</v>
      </c>
      <c r="AB87" s="91">
        <v>452.99242119999997</v>
      </c>
      <c r="AC87" s="91">
        <v>445.13806105999998</v>
      </c>
      <c r="AD87" s="91">
        <v>242.33651509999999</v>
      </c>
      <c r="AE87" s="113">
        <v>161.31216995</v>
      </c>
      <c r="AF87" s="91">
        <v>52.84545</v>
      </c>
      <c r="AG87" s="91">
        <v>69.035833109999999</v>
      </c>
      <c r="AH87" s="91">
        <v>270.5228391</v>
      </c>
      <c r="AI87" s="91">
        <v>553.07634911000002</v>
      </c>
      <c r="AJ87" s="92">
        <v>2932.87738365</v>
      </c>
    </row>
    <row r="88" spans="1:37" s="13" customFormat="1" ht="15" customHeight="1" x14ac:dyDescent="0.2">
      <c r="B88" s="1347" t="s">
        <v>234</v>
      </c>
      <c r="C88" s="1348"/>
      <c r="D88" s="1348"/>
      <c r="E88" s="1348"/>
      <c r="F88" s="1348"/>
      <c r="G88" s="1349"/>
      <c r="H88" s="55">
        <v>99075.587227059979</v>
      </c>
      <c r="I88" s="56">
        <v>2862.4226730199998</v>
      </c>
      <c r="J88" s="114">
        <v>315.05968682999998</v>
      </c>
      <c r="K88" s="57">
        <v>1022.85122834</v>
      </c>
      <c r="L88" s="57">
        <v>1743.4292274700001</v>
      </c>
      <c r="M88" s="57">
        <v>21722.937792889999</v>
      </c>
      <c r="N88" s="57">
        <v>138.22756828000001</v>
      </c>
      <c r="O88" s="57">
        <v>1111.3030103699998</v>
      </c>
      <c r="P88" s="57">
        <v>1409.9856753800002</v>
      </c>
      <c r="Q88" s="57">
        <v>7844.8613942499996</v>
      </c>
      <c r="R88" s="57">
        <v>15014.013074</v>
      </c>
      <c r="S88" s="57">
        <v>294.60890095999997</v>
      </c>
      <c r="T88" s="410">
        <v>11434.686624190001</v>
      </c>
      <c r="U88" s="57">
        <v>107.58094800000001</v>
      </c>
      <c r="V88" s="57">
        <v>192.60060102</v>
      </c>
      <c r="W88" s="57">
        <v>253.63840453</v>
      </c>
      <c r="X88" s="57">
        <v>171.24864178999999</v>
      </c>
      <c r="Y88" s="57">
        <v>700.36171329000001</v>
      </c>
      <c r="Z88" s="57">
        <v>49.386879</v>
      </c>
      <c r="AA88" s="57">
        <v>5489.95385317</v>
      </c>
      <c r="AB88" s="57">
        <v>2195.8688036900003</v>
      </c>
      <c r="AC88" s="57">
        <v>2785.0013458099997</v>
      </c>
      <c r="AD88" s="57">
        <v>1270.2765606199998</v>
      </c>
      <c r="AE88" s="114">
        <v>1089.6970274400001</v>
      </c>
      <c r="AF88" s="57">
        <v>247.038175</v>
      </c>
      <c r="AG88" s="57">
        <v>502.25551831999996</v>
      </c>
      <c r="AH88" s="57">
        <v>1364.2936032800001</v>
      </c>
      <c r="AI88" s="57">
        <v>3217.4203538900006</v>
      </c>
      <c r="AJ88" s="58">
        <v>14524.57794223</v>
      </c>
    </row>
    <row r="89" spans="1:37" s="13" customFormat="1" ht="15" customHeight="1" x14ac:dyDescent="0.2">
      <c r="B89" s="1347" t="s">
        <v>235</v>
      </c>
      <c r="C89" s="1348"/>
      <c r="D89" s="1348"/>
      <c r="E89" s="1348"/>
      <c r="F89" s="1348"/>
      <c r="G89" s="1349"/>
      <c r="H89" s="55">
        <v>-209.31627908999963</v>
      </c>
      <c r="I89" s="56">
        <v>287.12204400000002</v>
      </c>
      <c r="J89" s="114">
        <v>29.87247301</v>
      </c>
      <c r="K89" s="57">
        <v>101.44747098000001</v>
      </c>
      <c r="L89" s="57">
        <v>196.27870203999998</v>
      </c>
      <c r="M89" s="57">
        <v>379.58575000000002</v>
      </c>
      <c r="N89" s="57">
        <v>14.230115</v>
      </c>
      <c r="O89" s="57">
        <v>113.906755</v>
      </c>
      <c r="P89" s="57">
        <v>129.66551799999999</v>
      </c>
      <c r="Q89" s="57">
        <v>745.78985499999999</v>
      </c>
      <c r="R89" s="57">
        <v>1592.1659159999999</v>
      </c>
      <c r="S89" s="57">
        <v>29.474619409999999</v>
      </c>
      <c r="T89" s="410">
        <v>1165.0550679999999</v>
      </c>
      <c r="U89" s="57">
        <v>12.127743000000001</v>
      </c>
      <c r="V89" s="57">
        <v>18.91545369</v>
      </c>
      <c r="W89" s="57">
        <v>26.275120999999999</v>
      </c>
      <c r="X89" s="57">
        <v>22.231877999999998</v>
      </c>
      <c r="Y89" s="57">
        <v>71.329569019999994</v>
      </c>
      <c r="Z89" s="57">
        <v>5.6846030000000001</v>
      </c>
      <c r="AA89" s="57">
        <v>79.105502000000001</v>
      </c>
      <c r="AB89" s="57">
        <v>40.458167000000003</v>
      </c>
      <c r="AC89" s="57">
        <v>294.35398124</v>
      </c>
      <c r="AD89" s="57">
        <v>123.44177000000001</v>
      </c>
      <c r="AE89" s="114">
        <v>101.37559384000001</v>
      </c>
      <c r="AF89" s="57">
        <v>26.688987000000001</v>
      </c>
      <c r="AG89" s="57">
        <v>53.455204999999999</v>
      </c>
      <c r="AH89" s="57">
        <v>141.39141599999999</v>
      </c>
      <c r="AI89" s="57">
        <v>55.529452870000007</v>
      </c>
      <c r="AJ89" s="58">
        <v>-6066.2750081899994</v>
      </c>
    </row>
    <row r="90" spans="1:37" s="13" customFormat="1" ht="15" customHeight="1" x14ac:dyDescent="0.2">
      <c r="B90" s="1347" t="s">
        <v>212</v>
      </c>
      <c r="C90" s="1348"/>
      <c r="D90" s="1348"/>
      <c r="E90" s="1348"/>
      <c r="F90" s="1348"/>
      <c r="G90" s="1349"/>
      <c r="H90" s="55">
        <v>0</v>
      </c>
      <c r="I90" s="56">
        <v>0</v>
      </c>
      <c r="J90" s="114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57">
        <v>0</v>
      </c>
      <c r="S90" s="57">
        <v>0</v>
      </c>
      <c r="T90" s="410">
        <v>0</v>
      </c>
      <c r="U90" s="57">
        <v>0</v>
      </c>
      <c r="V90" s="57">
        <v>0</v>
      </c>
      <c r="W90" s="57">
        <v>0</v>
      </c>
      <c r="X90" s="57">
        <v>0</v>
      </c>
      <c r="Y90" s="57">
        <v>0</v>
      </c>
      <c r="Z90" s="57">
        <v>0</v>
      </c>
      <c r="AA90" s="57">
        <v>0</v>
      </c>
      <c r="AB90" s="57">
        <v>0</v>
      </c>
      <c r="AC90" s="57">
        <v>0</v>
      </c>
      <c r="AD90" s="57">
        <v>0</v>
      </c>
      <c r="AE90" s="114">
        <v>0</v>
      </c>
      <c r="AF90" s="57">
        <v>0</v>
      </c>
      <c r="AG90" s="57">
        <v>0</v>
      </c>
      <c r="AH90" s="57">
        <v>0</v>
      </c>
      <c r="AI90" s="57">
        <v>0</v>
      </c>
      <c r="AJ90" s="58">
        <v>0</v>
      </c>
    </row>
    <row r="91" spans="1:37" s="13" customFormat="1" ht="15" customHeight="1" thickBot="1" x14ac:dyDescent="0.25">
      <c r="B91" s="1350" t="s">
        <v>236</v>
      </c>
      <c r="C91" s="1351"/>
      <c r="D91" s="1351"/>
      <c r="E91" s="1351"/>
      <c r="F91" s="1351"/>
      <c r="G91" s="1352"/>
      <c r="H91" s="55">
        <v>-1.792657350000006</v>
      </c>
      <c r="I91" s="56">
        <v>2.0025988099999998</v>
      </c>
      <c r="J91" s="114">
        <v>0.21068073999999998</v>
      </c>
      <c r="K91" s="57">
        <v>0.69729221000000008</v>
      </c>
      <c r="L91" s="57">
        <v>-5.7687328699999991</v>
      </c>
      <c r="M91" s="57">
        <v>14.74227752</v>
      </c>
      <c r="N91" s="57">
        <v>9.4419010000000012E-2</v>
      </c>
      <c r="O91" s="57">
        <v>-3.3155108599999998</v>
      </c>
      <c r="P91" s="57">
        <v>0.94465272999999994</v>
      </c>
      <c r="Q91" s="57">
        <v>5.3926034100000004</v>
      </c>
      <c r="R91" s="57">
        <v>11.025252649999999</v>
      </c>
      <c r="S91" s="57">
        <v>0.11031249</v>
      </c>
      <c r="T91" s="410">
        <v>8.3481775400000018</v>
      </c>
      <c r="U91" s="57">
        <v>9.1301319999999991E-2</v>
      </c>
      <c r="V91" s="57">
        <v>0.12064895999999999</v>
      </c>
      <c r="W91" s="57">
        <v>0.17793010999999997</v>
      </c>
      <c r="X91" s="57">
        <v>0.15086326999999999</v>
      </c>
      <c r="Y91" s="57">
        <v>0.48754681999999999</v>
      </c>
      <c r="Z91" s="57">
        <v>3.7433230000000005E-2</v>
      </c>
      <c r="AA91" s="57">
        <v>3.3203483199999999</v>
      </c>
      <c r="AB91" s="57">
        <v>1.62164212</v>
      </c>
      <c r="AC91" s="57">
        <v>1.9880146299999999</v>
      </c>
      <c r="AD91" s="57">
        <v>0.85975500999999999</v>
      </c>
      <c r="AE91" s="114">
        <v>0.74008678999999999</v>
      </c>
      <c r="AF91" s="57">
        <v>0.18414309000000001</v>
      </c>
      <c r="AG91" s="57">
        <v>0.37296532999999998</v>
      </c>
      <c r="AH91" s="57">
        <v>1.0261068</v>
      </c>
      <c r="AI91" s="57">
        <v>2.1312881299999997</v>
      </c>
      <c r="AJ91" s="58">
        <v>-49.586754659999997</v>
      </c>
    </row>
    <row r="92" spans="1:37" s="13" customFormat="1" ht="20.100000000000001" customHeight="1" thickBot="1" x14ac:dyDescent="0.25">
      <c r="B92" s="1353" t="s">
        <v>237</v>
      </c>
      <c r="C92" s="1354"/>
      <c r="D92" s="1354"/>
      <c r="E92" s="1354"/>
      <c r="F92" s="1354"/>
      <c r="G92" s="1355"/>
      <c r="H92" s="65">
        <v>116531.84066343473</v>
      </c>
      <c r="I92" s="66">
        <v>3660.1932071900001</v>
      </c>
      <c r="J92" s="67">
        <v>403.85225198000001</v>
      </c>
      <c r="K92" s="67">
        <v>1308.7501783799999</v>
      </c>
      <c r="L92" s="67">
        <v>2213.4164733247608</v>
      </c>
      <c r="M92" s="67">
        <v>25815.942005369998</v>
      </c>
      <c r="N92" s="67">
        <v>178.23681727000002</v>
      </c>
      <c r="O92" s="67">
        <v>1425.0587243799998</v>
      </c>
      <c r="P92" s="67">
        <v>1826.5989554100001</v>
      </c>
      <c r="Q92" s="67">
        <v>9978.0622414600002</v>
      </c>
      <c r="R92" s="67">
        <v>19573.583114750003</v>
      </c>
      <c r="S92" s="67">
        <v>387.23216384</v>
      </c>
      <c r="T92" s="411">
        <v>14368.195300400001</v>
      </c>
      <c r="U92" s="67">
        <v>142.81329232000002</v>
      </c>
      <c r="V92" s="67">
        <v>244.10680292999999</v>
      </c>
      <c r="W92" s="67">
        <v>320.39131280999999</v>
      </c>
      <c r="X92" s="67">
        <v>232.12761782999999</v>
      </c>
      <c r="Y92" s="67">
        <v>890.31037999</v>
      </c>
      <c r="Z92" s="67">
        <v>65.673565230000008</v>
      </c>
      <c r="AA92" s="67">
        <v>6390.9730940100008</v>
      </c>
      <c r="AB92" s="67">
        <v>2690.9410340100007</v>
      </c>
      <c r="AC92" s="67">
        <v>3526.4814027399998</v>
      </c>
      <c r="AD92" s="67">
        <v>1636.9146007299998</v>
      </c>
      <c r="AE92" s="67">
        <v>1353.1248780200001</v>
      </c>
      <c r="AF92" s="67">
        <v>326.75675509000001</v>
      </c>
      <c r="AG92" s="67">
        <v>625.11952176</v>
      </c>
      <c r="AH92" s="67">
        <v>1777.23396518</v>
      </c>
      <c r="AI92" s="67">
        <v>3828.1574440000009</v>
      </c>
      <c r="AJ92" s="68">
        <v>11341.593563030001</v>
      </c>
    </row>
    <row r="93" spans="1:37" s="13" customFormat="1" ht="15" customHeight="1" x14ac:dyDescent="0.2">
      <c r="B93" s="1356" t="s">
        <v>258</v>
      </c>
      <c r="C93" s="1357"/>
      <c r="D93" s="1357"/>
      <c r="E93" s="1357"/>
      <c r="F93" s="1357"/>
      <c r="G93" s="1358"/>
      <c r="H93" s="33">
        <v>16429.485119200002</v>
      </c>
      <c r="I93" s="90">
        <v>1572.5290496299999</v>
      </c>
      <c r="J93" s="91">
        <v>56.682438220000009</v>
      </c>
      <c r="K93" s="91">
        <v>197.90677142999999</v>
      </c>
      <c r="L93" s="91">
        <v>294.18255139000007</v>
      </c>
      <c r="M93" s="91">
        <v>3327.0489688399998</v>
      </c>
      <c r="N93" s="91">
        <v>22.157722020000001</v>
      </c>
      <c r="O93" s="91">
        <v>225.56521380999999</v>
      </c>
      <c r="P93" s="91">
        <v>123.23008378</v>
      </c>
      <c r="Q93" s="91">
        <v>1132.9014363700003</v>
      </c>
      <c r="R93" s="91">
        <v>1394.0933943800001</v>
      </c>
      <c r="S93" s="91">
        <v>42.524051859999993</v>
      </c>
      <c r="T93" s="409">
        <v>1520.4476351800001</v>
      </c>
      <c r="U93" s="91">
        <v>17.833312159999998</v>
      </c>
      <c r="V93" s="91">
        <v>25.87879526</v>
      </c>
      <c r="W93" s="91">
        <v>64.302290790000001</v>
      </c>
      <c r="X93" s="91">
        <v>14.026782880000003</v>
      </c>
      <c r="Y93" s="91">
        <v>105.51115307000001</v>
      </c>
      <c r="Z93" s="91">
        <v>10.45349379</v>
      </c>
      <c r="AA93" s="91">
        <v>1981.72943295</v>
      </c>
      <c r="AB93" s="91">
        <v>178.57612438999996</v>
      </c>
      <c r="AC93" s="91">
        <v>428.15361194000013</v>
      </c>
      <c r="AD93" s="91">
        <v>110.96848674</v>
      </c>
      <c r="AE93" s="91">
        <v>105.79508842000001</v>
      </c>
      <c r="AF93" s="91">
        <v>58.210600839999998</v>
      </c>
      <c r="AG93" s="91">
        <v>95.101476969999993</v>
      </c>
      <c r="AH93" s="91">
        <v>126.84911812999998</v>
      </c>
      <c r="AI93" s="91">
        <v>466.10744059000001</v>
      </c>
      <c r="AJ93" s="92">
        <v>2730.7185933700002</v>
      </c>
    </row>
    <row r="94" spans="1:37" s="96" customFormat="1" ht="15" customHeight="1" x14ac:dyDescent="0.2">
      <c r="B94" s="1340" t="s">
        <v>239</v>
      </c>
      <c r="C94" s="1345"/>
      <c r="D94" s="1345"/>
      <c r="E94" s="1345"/>
      <c r="F94" s="1345"/>
      <c r="G94" s="1346"/>
      <c r="H94" s="444">
        <v>0</v>
      </c>
      <c r="I94" s="99">
        <v>0</v>
      </c>
      <c r="J94" s="116">
        <v>0</v>
      </c>
      <c r="K94" s="100">
        <v>0</v>
      </c>
      <c r="L94" s="100">
        <v>0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0">
        <v>0</v>
      </c>
      <c r="S94" s="100">
        <v>0</v>
      </c>
      <c r="T94" s="412">
        <v>0</v>
      </c>
      <c r="U94" s="100">
        <v>0</v>
      </c>
      <c r="V94" s="100">
        <v>0</v>
      </c>
      <c r="W94" s="100">
        <v>0</v>
      </c>
      <c r="X94" s="100">
        <v>0</v>
      </c>
      <c r="Y94" s="100">
        <v>0</v>
      </c>
      <c r="Z94" s="100">
        <v>0</v>
      </c>
      <c r="AA94" s="100">
        <v>0</v>
      </c>
      <c r="AB94" s="100">
        <v>0</v>
      </c>
      <c r="AC94" s="100">
        <v>0</v>
      </c>
      <c r="AD94" s="100">
        <v>0</v>
      </c>
      <c r="AE94" s="116">
        <v>0</v>
      </c>
      <c r="AF94" s="100">
        <v>0</v>
      </c>
      <c r="AG94" s="100">
        <v>0</v>
      </c>
      <c r="AH94" s="100">
        <v>0</v>
      </c>
      <c r="AI94" s="100">
        <v>0</v>
      </c>
      <c r="AJ94" s="101">
        <v>0</v>
      </c>
    </row>
    <row r="95" spans="1:37" s="96" customFormat="1" ht="15" customHeight="1" x14ac:dyDescent="0.2">
      <c r="B95" s="1331" t="s">
        <v>252</v>
      </c>
      <c r="C95" s="1338"/>
      <c r="D95" s="1338"/>
      <c r="E95" s="1338"/>
      <c r="F95" s="1338"/>
      <c r="G95" s="1339"/>
      <c r="H95" s="444">
        <v>-25.214451403333321</v>
      </c>
      <c r="I95" s="433">
        <v>-4.4947583566666651</v>
      </c>
      <c r="J95" s="445">
        <v>0.535188</v>
      </c>
      <c r="K95" s="445">
        <v>3.5931825233333328</v>
      </c>
      <c r="L95" s="445">
        <v>-1.6480997999999989</v>
      </c>
      <c r="M95" s="445">
        <v>-31.184672113333335</v>
      </c>
      <c r="N95" s="445">
        <v>0</v>
      </c>
      <c r="O95" s="445">
        <v>-1.62976517</v>
      </c>
      <c r="P95" s="445">
        <v>1.9044239999999999</v>
      </c>
      <c r="Q95" s="445">
        <v>3.2002523500000004</v>
      </c>
      <c r="R95" s="445">
        <v>-18.950025210000007</v>
      </c>
      <c r="S95" s="445">
        <v>2.3015884666666668</v>
      </c>
      <c r="T95" s="445">
        <v>0.1401543399999996</v>
      </c>
      <c r="U95" s="445">
        <v>0</v>
      </c>
      <c r="V95" s="445">
        <v>-3.7347100000000001E-2</v>
      </c>
      <c r="W95" s="445">
        <v>1.03053269</v>
      </c>
      <c r="X95" s="445">
        <v>0</v>
      </c>
      <c r="Y95" s="445">
        <v>2.6530420399999999</v>
      </c>
      <c r="Z95" s="445">
        <v>0</v>
      </c>
      <c r="AA95" s="445">
        <v>-6.2519527966666661</v>
      </c>
      <c r="AB95" s="445">
        <v>-2.1958755499999993</v>
      </c>
      <c r="AC95" s="445">
        <v>13.39438767</v>
      </c>
      <c r="AD95" s="445">
        <v>-0.47703025999999998</v>
      </c>
      <c r="AE95" s="445">
        <v>0.99945769333333334</v>
      </c>
      <c r="AF95" s="445">
        <v>-4.1593100000000003E-3</v>
      </c>
      <c r="AG95" s="445">
        <v>0.75675566000000016</v>
      </c>
      <c r="AH95" s="445">
        <v>-0.35233210000000004</v>
      </c>
      <c r="AI95" s="445">
        <v>6.6481356233333333</v>
      </c>
      <c r="AJ95" s="434">
        <v>4.8544653066666665</v>
      </c>
    </row>
    <row r="96" spans="1:37" s="96" customFormat="1" ht="15" customHeight="1" x14ac:dyDescent="0.2">
      <c r="B96" s="1334" t="s">
        <v>241</v>
      </c>
      <c r="C96" s="1369"/>
      <c r="D96" s="1369"/>
      <c r="E96" s="1369"/>
      <c r="F96" s="1369"/>
      <c r="G96" s="1370"/>
      <c r="H96" s="98">
        <v>21998.007202626668</v>
      </c>
      <c r="I96" s="99">
        <v>2105.6694639866669</v>
      </c>
      <c r="J96" s="116">
        <v>75.041396293333335</v>
      </c>
      <c r="K96" s="100">
        <v>260.48780857333333</v>
      </c>
      <c r="L96" s="100">
        <v>396.70326854666672</v>
      </c>
      <c r="M96" s="100">
        <v>4489.3586589733331</v>
      </c>
      <c r="N96" s="100">
        <v>29.543629360000001</v>
      </c>
      <c r="O96" s="100">
        <v>302.92663863999996</v>
      </c>
      <c r="P96" s="100">
        <v>162.40235437333334</v>
      </c>
      <c r="Q96" s="100">
        <v>1508.3697865600002</v>
      </c>
      <c r="R96" s="100">
        <v>1900.1895469333333</v>
      </c>
      <c r="S96" s="100">
        <v>54.397147346666664</v>
      </c>
      <c r="T96" s="412">
        <v>2028.9313606133335</v>
      </c>
      <c r="U96" s="100">
        <v>23.777749546666666</v>
      </c>
      <c r="V96" s="100">
        <v>34.554856479999998</v>
      </c>
      <c r="W96" s="100">
        <v>84.723352133333336</v>
      </c>
      <c r="X96" s="100">
        <v>18.702377173333335</v>
      </c>
      <c r="Y96" s="100">
        <v>138.02849538666666</v>
      </c>
      <c r="Z96" s="100">
        <v>13.937991719999999</v>
      </c>
      <c r="AA96" s="100">
        <v>2653.8910390933333</v>
      </c>
      <c r="AB96" s="100">
        <v>242.4334428533333</v>
      </c>
      <c r="AC96" s="100">
        <v>558.78999756000007</v>
      </c>
      <c r="AD96" s="100">
        <v>148.61902266666667</v>
      </c>
      <c r="AE96" s="116">
        <v>140.0606602</v>
      </c>
      <c r="AF96" s="100">
        <v>77.619680200000005</v>
      </c>
      <c r="AG96" s="100">
        <v>126.37842874666667</v>
      </c>
      <c r="AH96" s="100">
        <v>169.92592963999999</v>
      </c>
      <c r="AI96" s="100">
        <v>613.75084301333334</v>
      </c>
      <c r="AJ96" s="101">
        <v>3638.7922760133338</v>
      </c>
    </row>
    <row r="97" spans="2:36" s="96" customFormat="1" ht="15" customHeight="1" x14ac:dyDescent="0.2">
      <c r="B97" s="1377"/>
      <c r="C97" s="1378"/>
      <c r="D97" s="1378"/>
      <c r="E97" s="1378"/>
      <c r="F97" s="1378"/>
      <c r="G97" s="1379"/>
      <c r="H97" s="444"/>
      <c r="I97" s="99"/>
      <c r="J97" s="116"/>
      <c r="K97" s="100"/>
      <c r="L97" s="100"/>
      <c r="M97" s="100"/>
      <c r="N97" s="100"/>
      <c r="O97" s="100"/>
      <c r="P97" s="100"/>
      <c r="Q97" s="100"/>
      <c r="R97" s="100"/>
      <c r="S97" s="100"/>
      <c r="T97" s="412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16"/>
      <c r="AF97" s="100"/>
      <c r="AG97" s="100"/>
      <c r="AH97" s="100"/>
      <c r="AI97" s="100"/>
      <c r="AJ97" s="101"/>
    </row>
    <row r="98" spans="2:36" s="96" customFormat="1" ht="15" customHeight="1" thickBot="1" x14ac:dyDescent="0.25">
      <c r="B98" s="1365" t="s">
        <v>259</v>
      </c>
      <c r="C98" s="1366"/>
      <c r="D98" s="1366"/>
      <c r="E98" s="1366"/>
      <c r="F98" s="1366"/>
      <c r="G98" s="1367"/>
      <c r="H98" s="18">
        <v>-5543.3076320233331</v>
      </c>
      <c r="I98" s="435">
        <v>-528.64565600000003</v>
      </c>
      <c r="J98" s="436">
        <v>-18.894146073333335</v>
      </c>
      <c r="K98" s="436">
        <v>-66.174219666666673</v>
      </c>
      <c r="L98" s="436">
        <v>-100.87261735666667</v>
      </c>
      <c r="M98" s="436">
        <v>-1131.12501802</v>
      </c>
      <c r="N98" s="436">
        <v>-7.3859073400000002</v>
      </c>
      <c r="O98" s="436">
        <v>-75.731659659999991</v>
      </c>
      <c r="P98" s="436">
        <v>-41.076694593333336</v>
      </c>
      <c r="Q98" s="436">
        <v>-378.66860253999999</v>
      </c>
      <c r="R98" s="436">
        <v>-487.14612734333332</v>
      </c>
      <c r="S98" s="436">
        <v>-14.174683953333334</v>
      </c>
      <c r="T98" s="436">
        <v>-508.62387977333333</v>
      </c>
      <c r="U98" s="436">
        <v>-5.9444373866666664</v>
      </c>
      <c r="V98" s="436">
        <v>-8.6387141199999995</v>
      </c>
      <c r="W98" s="436">
        <v>-21.451594033333336</v>
      </c>
      <c r="X98" s="436">
        <v>-4.6755942933333339</v>
      </c>
      <c r="Y98" s="436">
        <v>-35.170384356666666</v>
      </c>
      <c r="Z98" s="436">
        <v>-3.4844979299999999</v>
      </c>
      <c r="AA98" s="436">
        <v>-665.90965334666669</v>
      </c>
      <c r="AB98" s="436">
        <v>-61.661442913333325</v>
      </c>
      <c r="AC98" s="436">
        <v>-144.03077328999998</v>
      </c>
      <c r="AD98" s="436">
        <v>-37.173505666666664</v>
      </c>
      <c r="AE98" s="436">
        <v>-35.265029473333335</v>
      </c>
      <c r="AF98" s="436">
        <v>-19.404920050000001</v>
      </c>
      <c r="AG98" s="436">
        <v>-32.033707436666667</v>
      </c>
      <c r="AH98" s="436">
        <v>-42.724479410000001</v>
      </c>
      <c r="AI98" s="436">
        <v>-154.29153804666666</v>
      </c>
      <c r="AJ98" s="437">
        <v>-912.92814795000015</v>
      </c>
    </row>
    <row r="99" spans="2:36" s="13" customFormat="1" ht="20.100000000000001" customHeight="1" thickBot="1" x14ac:dyDescent="0.25">
      <c r="B99" s="1353" t="s">
        <v>243</v>
      </c>
      <c r="C99" s="1354"/>
      <c r="D99" s="1354"/>
      <c r="E99" s="1354"/>
      <c r="F99" s="1354"/>
      <c r="G99" s="1355"/>
      <c r="H99" s="65">
        <v>132961.32578263478</v>
      </c>
      <c r="I99" s="66">
        <v>5232.7222568199995</v>
      </c>
      <c r="J99" s="67">
        <v>460.5346902</v>
      </c>
      <c r="K99" s="67">
        <v>1506.6569498099998</v>
      </c>
      <c r="L99" s="67">
        <v>2507.5990247147611</v>
      </c>
      <c r="M99" s="67">
        <v>29142.990974209999</v>
      </c>
      <c r="N99" s="67">
        <v>200.39453929000001</v>
      </c>
      <c r="O99" s="67">
        <v>1650.6239381899998</v>
      </c>
      <c r="P99" s="67">
        <v>1949.8290391900002</v>
      </c>
      <c r="Q99" s="67">
        <v>11110.963677830001</v>
      </c>
      <c r="R99" s="67">
        <v>20967.676509130004</v>
      </c>
      <c r="S99" s="67">
        <v>429.75621569999998</v>
      </c>
      <c r="T99" s="411">
        <v>15888.642935580001</v>
      </c>
      <c r="U99" s="67">
        <v>160.64660448000001</v>
      </c>
      <c r="V99" s="67">
        <v>269.98559818999996</v>
      </c>
      <c r="W99" s="67">
        <v>384.69360359999996</v>
      </c>
      <c r="X99" s="67">
        <v>246.15440071</v>
      </c>
      <c r="Y99" s="67">
        <v>995.82153305999998</v>
      </c>
      <c r="Z99" s="67">
        <v>76.127059020000004</v>
      </c>
      <c r="AA99" s="67">
        <v>8372.7025269600017</v>
      </c>
      <c r="AB99" s="67">
        <v>2869.5171584000009</v>
      </c>
      <c r="AC99" s="67">
        <v>3954.63501468</v>
      </c>
      <c r="AD99" s="67">
        <v>1747.8830874699997</v>
      </c>
      <c r="AE99" s="67">
        <v>1458.9199664400001</v>
      </c>
      <c r="AF99" s="67">
        <v>384.96735593</v>
      </c>
      <c r="AG99" s="67">
        <v>720.22099873000002</v>
      </c>
      <c r="AH99" s="67">
        <v>1904.0830833100001</v>
      </c>
      <c r="AI99" s="67">
        <v>4294.2648845900012</v>
      </c>
      <c r="AJ99" s="68">
        <v>14072.312156400001</v>
      </c>
    </row>
    <row r="100" spans="2:36" ht="15" customHeight="1" x14ac:dyDescent="0.2">
      <c r="B100" s="1372" t="s">
        <v>26</v>
      </c>
      <c r="C100" s="1373"/>
      <c r="D100" s="1373"/>
      <c r="E100" s="1373"/>
      <c r="F100" s="1373"/>
      <c r="G100" s="1374"/>
      <c r="H100" s="22">
        <v>1005.40692537</v>
      </c>
    </row>
    <row r="101" spans="2:36" ht="15" customHeight="1" x14ac:dyDescent="0.2">
      <c r="B101" s="1360" t="s">
        <v>27</v>
      </c>
      <c r="C101" s="1338"/>
      <c r="D101" s="1338"/>
      <c r="E101" s="1338"/>
      <c r="F101" s="1338"/>
      <c r="G101" s="1339"/>
      <c r="H101" s="22">
        <v>0</v>
      </c>
      <c r="J101" s="181" t="s">
        <v>262</v>
      </c>
      <c r="K101" s="182"/>
      <c r="L101" s="184"/>
      <c r="M101" s="185"/>
      <c r="AJ101" s="408"/>
    </row>
    <row r="102" spans="2:36" ht="15" customHeight="1" x14ac:dyDescent="0.2">
      <c r="B102" s="1360" t="s">
        <v>245</v>
      </c>
      <c r="C102" s="1338"/>
      <c r="D102" s="1338"/>
      <c r="E102" s="1338"/>
      <c r="F102" s="1338"/>
      <c r="G102" s="1339"/>
      <c r="H102" s="22">
        <v>0</v>
      </c>
      <c r="J102" s="183" t="s">
        <v>263</v>
      </c>
      <c r="K102" s="179"/>
      <c r="L102" s="186"/>
      <c r="M102" s="180">
        <v>6021.4503794714665</v>
      </c>
      <c r="P102" s="367"/>
      <c r="Z102" s="368"/>
    </row>
    <row r="103" spans="2:36" ht="15" customHeight="1" thickBot="1" x14ac:dyDescent="0.25">
      <c r="B103" s="1368" t="s">
        <v>25</v>
      </c>
      <c r="C103" s="1366"/>
      <c r="D103" s="1366"/>
      <c r="E103" s="1366"/>
      <c r="F103" s="1366"/>
      <c r="G103" s="1367"/>
      <c r="H103" s="22">
        <v>9973.3850126200014</v>
      </c>
      <c r="P103" s="365"/>
      <c r="W103" s="367"/>
      <c r="Z103" s="368"/>
    </row>
    <row r="104" spans="2:36" ht="20.100000000000001" customHeight="1" thickBot="1" x14ac:dyDescent="0.25">
      <c r="B104" s="1353" t="s">
        <v>248</v>
      </c>
      <c r="C104" s="1354"/>
      <c r="D104" s="1354"/>
      <c r="E104" s="1354"/>
      <c r="F104" s="1354"/>
      <c r="G104" s="1355"/>
      <c r="H104" s="65">
        <v>143940.11772062478</v>
      </c>
      <c r="P104" s="365"/>
      <c r="W104" s="367"/>
    </row>
    <row r="105" spans="2:36" ht="13.5" thickBot="1" x14ac:dyDescent="0.25">
      <c r="H105" s="371"/>
      <c r="I105" s="371"/>
      <c r="J105" s="371"/>
      <c r="K105" s="371"/>
      <c r="L105" s="371"/>
      <c r="M105" s="371"/>
      <c r="N105" s="371"/>
      <c r="O105" s="371"/>
      <c r="P105" s="371"/>
      <c r="Q105" s="371"/>
      <c r="R105" s="371"/>
      <c r="S105" s="371"/>
      <c r="T105" s="371"/>
      <c r="U105" s="371"/>
      <c r="V105" s="371"/>
      <c r="W105" s="371"/>
      <c r="X105" s="371"/>
      <c r="Y105" s="371"/>
      <c r="Z105" s="371"/>
      <c r="AA105" s="371"/>
      <c r="AB105" s="371"/>
      <c r="AC105" s="371"/>
      <c r="AD105" s="371"/>
      <c r="AE105" s="371"/>
      <c r="AF105" s="371"/>
      <c r="AG105" s="371"/>
      <c r="AH105" s="371"/>
      <c r="AI105" s="371"/>
      <c r="AJ105" s="371"/>
    </row>
    <row r="106" spans="2:36" s="13" customFormat="1" ht="20.100000000000001" customHeight="1" thickBot="1" x14ac:dyDescent="0.25">
      <c r="B106" s="1353" t="s">
        <v>254</v>
      </c>
      <c r="C106" s="1354"/>
      <c r="D106" s="1354"/>
      <c r="E106" s="1354"/>
      <c r="F106" s="1354"/>
      <c r="G106" s="1355"/>
      <c r="H106" s="65">
        <v>13921700.382211862</v>
      </c>
      <c r="I106" s="438">
        <v>402665.2999789</v>
      </c>
      <c r="J106" s="439">
        <v>40972.906636670414</v>
      </c>
      <c r="K106" s="439">
        <v>144472.90197943771</v>
      </c>
      <c r="L106" s="439">
        <v>264872.5202177887</v>
      </c>
      <c r="M106" s="439">
        <v>2972188</v>
      </c>
      <c r="N106" s="439">
        <v>19048.7068</v>
      </c>
      <c r="O106" s="439">
        <v>159732.31400000001</v>
      </c>
      <c r="P106" s="439">
        <v>178380.62</v>
      </c>
      <c r="Q106" s="439">
        <v>1052245</v>
      </c>
      <c r="R106" s="439">
        <v>2179155.0745496</v>
      </c>
      <c r="S106" s="439">
        <v>41772.755046563492</v>
      </c>
      <c r="T106" s="443">
        <v>1613794.743</v>
      </c>
      <c r="U106" s="439">
        <v>16582.839200000002</v>
      </c>
      <c r="V106" s="439">
        <v>23867.87</v>
      </c>
      <c r="W106" s="439">
        <v>35202.817999999999</v>
      </c>
      <c r="X106" s="439">
        <v>29477.410382873724</v>
      </c>
      <c r="Y106" s="439">
        <v>100695.30254751258</v>
      </c>
      <c r="Z106" s="439">
        <v>7628.7350000000006</v>
      </c>
      <c r="AA106" s="439">
        <v>662465</v>
      </c>
      <c r="AB106" s="439">
        <v>328896.71087499999</v>
      </c>
      <c r="AC106" s="439">
        <v>396057.78384458751</v>
      </c>
      <c r="AD106" s="439">
        <v>171107.8</v>
      </c>
      <c r="AE106" s="439">
        <v>146462.12366269671</v>
      </c>
      <c r="AF106" s="439">
        <v>36676.199999999997</v>
      </c>
      <c r="AG106" s="439">
        <v>73854.49500000001</v>
      </c>
      <c r="AH106" s="439">
        <v>203977</v>
      </c>
      <c r="AI106" s="439">
        <v>445167.79427270981</v>
      </c>
      <c r="AJ106" s="440">
        <v>2174279.6572175208</v>
      </c>
    </row>
    <row r="109" spans="2:36" x14ac:dyDescent="0.2">
      <c r="B109" s="432" t="s">
        <v>180</v>
      </c>
    </row>
    <row r="110" spans="2:36" x14ac:dyDescent="0.2">
      <c r="I110" s="367"/>
      <c r="J110" s="367"/>
      <c r="K110" s="367"/>
      <c r="L110" s="367"/>
      <c r="M110" s="367"/>
      <c r="N110" s="367"/>
      <c r="O110" s="367"/>
      <c r="P110" s="367"/>
      <c r="Q110" s="367"/>
      <c r="R110" s="367"/>
      <c r="S110" s="367"/>
      <c r="T110" s="367"/>
      <c r="U110" s="367"/>
      <c r="V110" s="367"/>
      <c r="W110" s="367"/>
      <c r="X110" s="367"/>
      <c r="Y110" s="367"/>
      <c r="Z110" s="367"/>
      <c r="AA110" s="367"/>
      <c r="AB110" s="367"/>
      <c r="AC110" s="367"/>
      <c r="AD110" s="367"/>
      <c r="AE110" s="367"/>
      <c r="AF110" s="367"/>
      <c r="AG110" s="367"/>
      <c r="AH110" s="367"/>
      <c r="AI110" s="367"/>
      <c r="AJ110" s="367"/>
    </row>
    <row r="113" spans="9:36" x14ac:dyDescent="0.2">
      <c r="I113" s="367"/>
      <c r="J113" s="367"/>
      <c r="K113" s="367"/>
      <c r="L113" s="367"/>
      <c r="M113" s="367"/>
      <c r="N113" s="367"/>
      <c r="O113" s="367"/>
      <c r="P113" s="367"/>
      <c r="Q113" s="367"/>
      <c r="R113" s="367"/>
      <c r="S113" s="367"/>
      <c r="T113" s="367"/>
      <c r="U113" s="367"/>
      <c r="V113" s="367"/>
      <c r="W113" s="367"/>
      <c r="X113" s="367"/>
      <c r="Y113" s="367"/>
      <c r="Z113" s="367"/>
      <c r="AA113" s="367"/>
      <c r="AB113" s="367"/>
      <c r="AC113" s="367"/>
      <c r="AD113" s="367"/>
      <c r="AE113" s="367"/>
      <c r="AF113" s="367"/>
      <c r="AG113" s="367"/>
      <c r="AH113" s="367"/>
      <c r="AI113" s="367"/>
      <c r="AJ113" s="367"/>
    </row>
    <row r="115" spans="9:36" x14ac:dyDescent="0.2">
      <c r="I115" s="367"/>
      <c r="J115" s="367"/>
      <c r="K115" s="367"/>
      <c r="L115" s="367"/>
      <c r="M115" s="367"/>
      <c r="N115" s="367"/>
      <c r="O115" s="367"/>
      <c r="P115" s="367"/>
      <c r="Q115" s="367"/>
      <c r="R115" s="367"/>
      <c r="S115" s="367"/>
      <c r="T115" s="367"/>
      <c r="U115" s="367"/>
      <c r="V115" s="367"/>
      <c r="W115" s="367"/>
      <c r="X115" s="367"/>
      <c r="Y115" s="367"/>
      <c r="Z115" s="367"/>
      <c r="AA115" s="367"/>
      <c r="AB115" s="367"/>
      <c r="AC115" s="367"/>
      <c r="AD115" s="367"/>
      <c r="AE115" s="367"/>
      <c r="AF115" s="367"/>
      <c r="AG115" s="367"/>
      <c r="AH115" s="367"/>
      <c r="AI115" s="367"/>
      <c r="AJ115" s="367"/>
    </row>
  </sheetData>
  <mergeCells count="21">
    <mergeCell ref="B96:G96"/>
    <mergeCell ref="B3:C3"/>
    <mergeCell ref="B84:C84"/>
    <mergeCell ref="B87:G87"/>
    <mergeCell ref="B88:G88"/>
    <mergeCell ref="B89:G89"/>
    <mergeCell ref="B90:G90"/>
    <mergeCell ref="B91:G91"/>
    <mergeCell ref="B92:G92"/>
    <mergeCell ref="B93:G93"/>
    <mergeCell ref="B94:G94"/>
    <mergeCell ref="B95:G95"/>
    <mergeCell ref="B103:G103"/>
    <mergeCell ref="B104:G104"/>
    <mergeCell ref="B106:G106"/>
    <mergeCell ref="B97:G97"/>
    <mergeCell ref="B98:G98"/>
    <mergeCell ref="B99:G99"/>
    <mergeCell ref="B100:G100"/>
    <mergeCell ref="B101:G101"/>
    <mergeCell ref="B102:G102"/>
  </mergeCells>
  <conditionalFormatting sqref="A5:A35 A48 A66 A69:A83">
    <cfRule type="cellIs" dxfId="42" priority="52" stopIfTrue="1" operator="notBetween">
      <formula>-1</formula>
      <formula>1</formula>
    </cfRule>
  </conditionalFormatting>
  <conditionalFormatting sqref="D3:H3">
    <cfRule type="cellIs" dxfId="41" priority="50" stopIfTrue="1" operator="equal">
      <formula>"!!!ERROR!!!"</formula>
    </cfRule>
  </conditionalFormatting>
  <conditionalFormatting sqref="D5:H83">
    <cfRule type="cellIs" dxfId="40" priority="1" stopIfTrue="1" operator="lessThan">
      <formula>0</formula>
    </cfRule>
  </conditionalFormatting>
  <conditionalFormatting sqref="I5:AJ48 I49:K49 M49:AJ49">
    <cfRule type="cellIs" dxfId="39" priority="39" stopIfTrue="1" operator="lessThan">
      <formula>0</formula>
    </cfRule>
  </conditionalFormatting>
  <conditionalFormatting sqref="I50:AJ83">
    <cfRule type="cellIs" dxfId="38" priority="37" stopIfTrue="1" operator="lessThan">
      <formula>0</formula>
    </cfRule>
  </conditionalFormatting>
  <conditionalFormatting sqref="I86:AK86">
    <cfRule type="cellIs" dxfId="37" priority="53" stopIfTrue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60" orientation="landscape" r:id="rId1"/>
  <ignoredErrors>
    <ignoredError sqref="B5 B45 B61 B77:B81" numberStoredAsText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/>
  <dimension ref="A1:AL115"/>
  <sheetViews>
    <sheetView workbookViewId="0">
      <pane xSplit="3" ySplit="3" topLeftCell="D74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9.140625" defaultRowHeight="12.75" x14ac:dyDescent="0.2"/>
  <cols>
    <col min="1" max="1" width="1.85546875" style="69" customWidth="1"/>
    <col min="2" max="2" width="12.85546875" style="69" customWidth="1"/>
    <col min="3" max="3" width="47" style="69" customWidth="1"/>
    <col min="4" max="4" width="17" style="69" bestFit="1" customWidth="1"/>
    <col min="5" max="5" width="18" style="69" bestFit="1" customWidth="1"/>
    <col min="6" max="7" width="13.85546875" style="69" customWidth="1"/>
    <col min="8" max="8" width="16" style="69" bestFit="1" customWidth="1"/>
    <col min="9" max="9" width="13.140625" style="69" customWidth="1"/>
    <col min="10" max="10" width="11.42578125" style="69" customWidth="1"/>
    <col min="11" max="11" width="11.85546875" style="69" bestFit="1" customWidth="1"/>
    <col min="12" max="12" width="11" style="69" customWidth="1"/>
    <col min="13" max="13" width="12.5703125" style="69" customWidth="1"/>
    <col min="14" max="14" width="9.85546875" style="69" bestFit="1" customWidth="1"/>
    <col min="15" max="16" width="11" style="69" customWidth="1"/>
    <col min="17" max="19" width="12.5703125" style="69" customWidth="1"/>
    <col min="20" max="20" width="12.140625" style="69" bestFit="1" customWidth="1"/>
    <col min="21" max="21" width="9.85546875" style="69" bestFit="1" customWidth="1"/>
    <col min="22" max="22" width="11.140625" style="69" bestFit="1" customWidth="1"/>
    <col min="23" max="24" width="11" style="69" customWidth="1"/>
    <col min="25" max="25" width="11.5703125" style="69" customWidth="1"/>
    <col min="26" max="26" width="9.85546875" style="69" bestFit="1" customWidth="1"/>
    <col min="27" max="27" width="12" style="69" bestFit="1" customWidth="1"/>
    <col min="28" max="28" width="11" style="69" customWidth="1"/>
    <col min="29" max="29" width="12.140625" style="69" bestFit="1" customWidth="1"/>
    <col min="30" max="30" width="11.5703125" style="69" customWidth="1"/>
    <col min="31" max="31" width="11" style="69" customWidth="1"/>
    <col min="32" max="32" width="10.42578125" style="69" bestFit="1" customWidth="1"/>
    <col min="33" max="33" width="11.85546875" style="69" customWidth="1"/>
    <col min="34" max="34" width="11" style="69" customWidth="1"/>
    <col min="35" max="35" width="13.42578125" style="69" bestFit="1" customWidth="1"/>
    <col min="36" max="36" width="12" style="69" bestFit="1" customWidth="1"/>
    <col min="37" max="37" width="1.5703125" style="69" customWidth="1"/>
    <col min="38" max="38" width="9.42578125" style="69" bestFit="1" customWidth="1"/>
    <col min="39" max="39" width="1.85546875" style="69" customWidth="1"/>
    <col min="40" max="16384" width="9.140625" style="69"/>
  </cols>
  <sheetData>
    <row r="1" spans="1:38" s="1" customFormat="1" x14ac:dyDescent="0.2">
      <c r="B1" s="2"/>
      <c r="C1" s="2"/>
      <c r="D1" s="234"/>
      <c r="E1" s="234"/>
      <c r="F1" s="234"/>
      <c r="G1" s="234"/>
      <c r="H1" s="234"/>
    </row>
    <row r="2" spans="1:38" s="1" customFormat="1" ht="12.75" customHeight="1" thickBot="1" x14ac:dyDescent="0.25">
      <c r="B2" s="4"/>
      <c r="C2" s="4"/>
      <c r="D2" s="4"/>
      <c r="E2" s="4"/>
      <c r="F2" s="4"/>
      <c r="G2" s="4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12"/>
    </row>
    <row r="3" spans="1:38" s="5" customFormat="1" ht="23.25" customHeight="1" thickBot="1" x14ac:dyDescent="0.25">
      <c r="B3" s="1361" t="s">
        <v>261</v>
      </c>
      <c r="C3" s="1362"/>
      <c r="D3" s="6" t="s">
        <v>228</v>
      </c>
      <c r="E3" s="6" t="s">
        <v>229</v>
      </c>
      <c r="F3" s="6" t="s">
        <v>173</v>
      </c>
      <c r="G3" s="6" t="s">
        <v>230</v>
      </c>
      <c r="H3" s="6" t="s">
        <v>231</v>
      </c>
      <c r="I3" s="7" t="s">
        <v>0</v>
      </c>
      <c r="J3" s="111" t="s">
        <v>30</v>
      </c>
      <c r="K3" s="8" t="s">
        <v>15</v>
      </c>
      <c r="L3" s="8" t="s">
        <v>1</v>
      </c>
      <c r="M3" s="8" t="s">
        <v>2</v>
      </c>
      <c r="N3" s="8" t="s">
        <v>16</v>
      </c>
      <c r="O3" s="8" t="s">
        <v>6</v>
      </c>
      <c r="P3" s="8" t="s">
        <v>3</v>
      </c>
      <c r="Q3" s="8" t="s">
        <v>4</v>
      </c>
      <c r="R3" s="8" t="s">
        <v>5</v>
      </c>
      <c r="S3" s="8" t="s">
        <v>95</v>
      </c>
      <c r="T3" s="111" t="s">
        <v>7</v>
      </c>
      <c r="U3" s="8" t="s">
        <v>17</v>
      </c>
      <c r="V3" s="8" t="s">
        <v>18</v>
      </c>
      <c r="W3" s="8" t="s">
        <v>19</v>
      </c>
      <c r="X3" s="8" t="s">
        <v>8</v>
      </c>
      <c r="Y3" s="8" t="s">
        <v>20</v>
      </c>
      <c r="Z3" s="8" t="s">
        <v>21</v>
      </c>
      <c r="AA3" s="8" t="s">
        <v>9</v>
      </c>
      <c r="AB3" s="8" t="s">
        <v>10</v>
      </c>
      <c r="AC3" s="8" t="s">
        <v>22</v>
      </c>
      <c r="AD3" s="8" t="s">
        <v>11</v>
      </c>
      <c r="AE3" s="8" t="s">
        <v>31</v>
      </c>
      <c r="AF3" s="8" t="s">
        <v>23</v>
      </c>
      <c r="AG3" s="8" t="s">
        <v>24</v>
      </c>
      <c r="AH3" s="8" t="s">
        <v>12</v>
      </c>
      <c r="AI3" s="8" t="s">
        <v>13</v>
      </c>
      <c r="AJ3" s="9" t="s">
        <v>14</v>
      </c>
    </row>
    <row r="4" spans="1:38" s="1" customFormat="1" ht="11.25" customHeight="1" thickBot="1" x14ac:dyDescent="0.25">
      <c r="B4" s="129"/>
      <c r="C4" s="129"/>
      <c r="D4" s="11"/>
      <c r="E4" s="11"/>
      <c r="F4" s="11"/>
      <c r="G4" s="11"/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8" s="122" customFormat="1" ht="18" customHeight="1" x14ac:dyDescent="0.2">
      <c r="A5" s="121"/>
      <c r="B5" s="581" t="s">
        <v>32</v>
      </c>
      <c r="C5" s="582" t="s">
        <v>97</v>
      </c>
      <c r="D5" s="246">
        <v>68009.195506069984</v>
      </c>
      <c r="E5" s="246">
        <v>1097.0855795199998</v>
      </c>
      <c r="F5" s="431">
        <v>1282.8011545841946</v>
      </c>
      <c r="G5" s="431">
        <v>1723.6645050595273</v>
      </c>
      <c r="H5" s="467">
        <v>63905.644266906267</v>
      </c>
      <c r="I5" s="431">
        <v>1567.5957920026899</v>
      </c>
      <c r="J5" s="431">
        <v>1539.2761106314781</v>
      </c>
      <c r="K5" s="431">
        <v>5912.6112186754954</v>
      </c>
      <c r="L5" s="431">
        <v>388.33806677045965</v>
      </c>
      <c r="M5" s="431">
        <v>4617.3318571504042</v>
      </c>
      <c r="N5" s="431">
        <v>208.13754375981406</v>
      </c>
      <c r="O5" s="431">
        <v>323.39697554885362</v>
      </c>
      <c r="P5" s="431">
        <v>3322.3747115074448</v>
      </c>
      <c r="Q5" s="431">
        <v>6678.1619278521048</v>
      </c>
      <c r="R5" s="431">
        <v>4891.9410115600849</v>
      </c>
      <c r="S5" s="431">
        <v>255.06199426133094</v>
      </c>
      <c r="T5" s="431">
        <v>6280.0234422540716</v>
      </c>
      <c r="U5" s="431">
        <v>98.975606006357154</v>
      </c>
      <c r="V5" s="431">
        <v>710.90923193120977</v>
      </c>
      <c r="W5" s="431">
        <v>296.8796586312684</v>
      </c>
      <c r="X5" s="431">
        <v>190.23821037778984</v>
      </c>
      <c r="Y5" s="431">
        <v>3774.7149907489184</v>
      </c>
      <c r="Z5" s="431">
        <v>95.951061757740305</v>
      </c>
      <c r="AA5" s="431">
        <v>1158.8693278314465</v>
      </c>
      <c r="AB5" s="431">
        <v>569.83524285927524</v>
      </c>
      <c r="AC5" s="431">
        <v>8152.3446145956195</v>
      </c>
      <c r="AD5" s="431">
        <v>1428.0907023851746</v>
      </c>
      <c r="AE5" s="431">
        <v>3469.8694658414115</v>
      </c>
      <c r="AF5" s="431">
        <v>700.74295467409979</v>
      </c>
      <c r="AG5" s="431">
        <v>3147.9022712478145</v>
      </c>
      <c r="AH5" s="431">
        <v>315.26372872849021</v>
      </c>
      <c r="AI5" s="431">
        <v>438.52230137175917</v>
      </c>
      <c r="AJ5" s="467">
        <v>3372.2842459436729</v>
      </c>
      <c r="AL5" s="447"/>
    </row>
    <row r="6" spans="1:38" s="13" customFormat="1" ht="18" customHeight="1" x14ac:dyDescent="0.2">
      <c r="A6" s="124"/>
      <c r="B6" s="169" t="s">
        <v>33</v>
      </c>
      <c r="C6" s="583" t="s">
        <v>98</v>
      </c>
      <c r="D6" s="253">
        <v>16801.91627618</v>
      </c>
      <c r="E6" s="253">
        <v>851.20567079999978</v>
      </c>
      <c r="F6" s="379">
        <v>1227.9712394841945</v>
      </c>
      <c r="G6" s="251">
        <v>1690.0061110304775</v>
      </c>
      <c r="H6" s="468">
        <v>13032.733254865327</v>
      </c>
      <c r="I6" s="379">
        <v>1155.5726036371614</v>
      </c>
      <c r="J6" s="251">
        <v>118.07120263598236</v>
      </c>
      <c r="K6" s="251">
        <v>104.06440464954633</v>
      </c>
      <c r="L6" s="251">
        <v>285.57210346786889</v>
      </c>
      <c r="M6" s="251">
        <v>1913.1110102255443</v>
      </c>
      <c r="N6" s="251">
        <v>53.363546099814052</v>
      </c>
      <c r="O6" s="251">
        <v>194.31982466562678</v>
      </c>
      <c r="P6" s="251">
        <v>254.73658100193384</v>
      </c>
      <c r="Q6" s="251">
        <v>1220.0999044679588</v>
      </c>
      <c r="R6" s="251">
        <v>2221.1221388975932</v>
      </c>
      <c r="S6" s="251">
        <v>32.483538476133496</v>
      </c>
      <c r="T6" s="251">
        <v>1060.2410654394407</v>
      </c>
      <c r="U6" s="251">
        <v>36.640610716357166</v>
      </c>
      <c r="V6" s="251">
        <v>47.887409377938148</v>
      </c>
      <c r="W6" s="251">
        <v>98.985943460781101</v>
      </c>
      <c r="X6" s="251">
        <v>175.31865596817511</v>
      </c>
      <c r="Y6" s="251">
        <v>81.517492547138673</v>
      </c>
      <c r="Z6" s="251">
        <v>19.103906077740305</v>
      </c>
      <c r="AA6" s="251">
        <v>962.47152724748867</v>
      </c>
      <c r="AB6" s="251">
        <v>307.1590007355602</v>
      </c>
      <c r="AC6" s="251">
        <v>166.75191462874648</v>
      </c>
      <c r="AD6" s="251">
        <v>212.35932493650378</v>
      </c>
      <c r="AE6" s="251">
        <v>77.404293101064667</v>
      </c>
      <c r="AF6" s="251">
        <v>76.269323305717947</v>
      </c>
      <c r="AG6" s="251">
        <v>61.606822435389503</v>
      </c>
      <c r="AH6" s="251">
        <v>208.41078286960266</v>
      </c>
      <c r="AI6" s="251">
        <v>298.505984850988</v>
      </c>
      <c r="AJ6" s="468">
        <v>1589.5823389415309</v>
      </c>
      <c r="AL6" s="448"/>
    </row>
    <row r="7" spans="1:38" s="1" customFormat="1" ht="18" customHeight="1" x14ac:dyDescent="0.2">
      <c r="A7" s="126"/>
      <c r="B7" s="159" t="s">
        <v>34</v>
      </c>
      <c r="C7" s="584" t="s">
        <v>99</v>
      </c>
      <c r="D7" s="486">
        <v>1784.0506564499999</v>
      </c>
      <c r="E7" s="486">
        <v>23.053277859999998</v>
      </c>
      <c r="F7" s="258">
        <v>155.76273347928736</v>
      </c>
      <c r="G7" s="282">
        <v>82.991360544630908</v>
      </c>
      <c r="H7" s="469">
        <v>1522.2432845660817</v>
      </c>
      <c r="I7" s="258">
        <v>14.945680453339579</v>
      </c>
      <c r="J7" s="282">
        <v>4.6940651327650297E-3</v>
      </c>
      <c r="K7" s="282">
        <v>1.2751957351848971E-2</v>
      </c>
      <c r="L7" s="282">
        <v>0.44353316645998558</v>
      </c>
      <c r="M7" s="282">
        <v>167.62700646635847</v>
      </c>
      <c r="N7" s="282">
        <v>1.7992780613916102E-3</v>
      </c>
      <c r="O7" s="282">
        <v>0.34566370586835388</v>
      </c>
      <c r="P7" s="282">
        <v>7.2480016771111168E-3</v>
      </c>
      <c r="Q7" s="282">
        <v>80.482636438300162</v>
      </c>
      <c r="R7" s="282">
        <v>963.81609256998217</v>
      </c>
      <c r="S7" s="282">
        <v>5.206807629170431E-3</v>
      </c>
      <c r="T7" s="282">
        <v>193.1198097613379</v>
      </c>
      <c r="U7" s="282">
        <v>0</v>
      </c>
      <c r="V7" s="282">
        <v>0</v>
      </c>
      <c r="W7" s="282">
        <v>2.8541039616611918E-3</v>
      </c>
      <c r="X7" s="282">
        <v>4.3796424328337915</v>
      </c>
      <c r="Y7" s="282">
        <v>0.29117522267267171</v>
      </c>
      <c r="Z7" s="282">
        <v>0</v>
      </c>
      <c r="AA7" s="282">
        <v>0.68113310521678305</v>
      </c>
      <c r="AB7" s="282">
        <v>1.1419624505732162</v>
      </c>
      <c r="AC7" s="282">
        <v>3.0304678205343283</v>
      </c>
      <c r="AD7" s="282">
        <v>4.0648674450168514</v>
      </c>
      <c r="AE7" s="282">
        <v>4.0547416589998067E-2</v>
      </c>
      <c r="AF7" s="282">
        <v>0</v>
      </c>
      <c r="AG7" s="282">
        <v>0</v>
      </c>
      <c r="AH7" s="282">
        <v>0.94509173186679929</v>
      </c>
      <c r="AI7" s="282">
        <v>0.42051791853277326</v>
      </c>
      <c r="AJ7" s="469">
        <v>86.432902246783854</v>
      </c>
    </row>
    <row r="8" spans="1:38" s="1" customFormat="1" ht="18" customHeight="1" x14ac:dyDescent="0.2">
      <c r="A8" s="126"/>
      <c r="B8" s="585" t="s">
        <v>46</v>
      </c>
      <c r="C8" s="586" t="s">
        <v>199</v>
      </c>
      <c r="D8" s="487">
        <v>3.6432000000000002</v>
      </c>
      <c r="E8" s="487">
        <v>0</v>
      </c>
      <c r="F8" s="455">
        <v>0</v>
      </c>
      <c r="G8" s="417">
        <v>0</v>
      </c>
      <c r="H8" s="470">
        <v>3.6432000000000002</v>
      </c>
      <c r="I8" s="455">
        <v>0</v>
      </c>
      <c r="J8" s="417">
        <v>0</v>
      </c>
      <c r="K8" s="417">
        <v>0</v>
      </c>
      <c r="L8" s="417">
        <v>0</v>
      </c>
      <c r="M8" s="417">
        <v>0</v>
      </c>
      <c r="N8" s="417">
        <v>0</v>
      </c>
      <c r="O8" s="417">
        <v>0</v>
      </c>
      <c r="P8" s="417">
        <v>0</v>
      </c>
      <c r="Q8" s="417">
        <v>0</v>
      </c>
      <c r="R8" s="417">
        <v>0</v>
      </c>
      <c r="S8" s="417">
        <v>0</v>
      </c>
      <c r="T8" s="417">
        <v>0</v>
      </c>
      <c r="U8" s="417">
        <v>0</v>
      </c>
      <c r="V8" s="417">
        <v>0</v>
      </c>
      <c r="W8" s="417">
        <v>0</v>
      </c>
      <c r="X8" s="417">
        <v>3.6432000000000002</v>
      </c>
      <c r="Y8" s="417">
        <v>0</v>
      </c>
      <c r="Z8" s="417">
        <v>0</v>
      </c>
      <c r="AA8" s="417">
        <v>0</v>
      </c>
      <c r="AB8" s="417">
        <v>0</v>
      </c>
      <c r="AC8" s="417">
        <v>0</v>
      </c>
      <c r="AD8" s="417">
        <v>0</v>
      </c>
      <c r="AE8" s="417">
        <v>0</v>
      </c>
      <c r="AF8" s="417">
        <v>0</v>
      </c>
      <c r="AG8" s="417">
        <v>0</v>
      </c>
      <c r="AH8" s="417">
        <v>0</v>
      </c>
      <c r="AI8" s="417">
        <v>0</v>
      </c>
      <c r="AJ8" s="470">
        <v>0</v>
      </c>
    </row>
    <row r="9" spans="1:38" s="1" customFormat="1" ht="18" customHeight="1" x14ac:dyDescent="0.2">
      <c r="A9" s="126"/>
      <c r="B9" s="585" t="s">
        <v>47</v>
      </c>
      <c r="C9" s="587" t="s">
        <v>181</v>
      </c>
      <c r="D9" s="488">
        <v>836.50840630000005</v>
      </c>
      <c r="E9" s="488">
        <v>0.24294399999999999</v>
      </c>
      <c r="F9" s="313">
        <v>155.00918948</v>
      </c>
      <c r="G9" s="418">
        <v>14.051270557392289</v>
      </c>
      <c r="H9" s="471">
        <v>667.20500226260776</v>
      </c>
      <c r="I9" s="313">
        <v>6.3430331799388568</v>
      </c>
      <c r="J9" s="418">
        <v>0</v>
      </c>
      <c r="K9" s="418">
        <v>5.8463600000143055E-3</v>
      </c>
      <c r="L9" s="418">
        <v>0</v>
      </c>
      <c r="M9" s="418">
        <v>140.36729232587177</v>
      </c>
      <c r="N9" s="418">
        <v>0</v>
      </c>
      <c r="O9" s="418">
        <v>4.2075000000000003E-3</v>
      </c>
      <c r="P9" s="418">
        <v>0</v>
      </c>
      <c r="Q9" s="418">
        <v>4.2908022579203253</v>
      </c>
      <c r="R9" s="418">
        <v>315.18353203985112</v>
      </c>
      <c r="S9" s="418">
        <v>0</v>
      </c>
      <c r="T9" s="418">
        <v>135.59499435247602</v>
      </c>
      <c r="U9" s="418">
        <v>0</v>
      </c>
      <c r="V9" s="418">
        <v>0</v>
      </c>
      <c r="W9" s="418">
        <v>0</v>
      </c>
      <c r="X9" s="418">
        <v>3.991778E-2</v>
      </c>
      <c r="Y9" s="418">
        <v>0</v>
      </c>
      <c r="Z9" s="418">
        <v>0</v>
      </c>
      <c r="AA9" s="418">
        <v>2.0453889999999999E-2</v>
      </c>
      <c r="AB9" s="418">
        <v>0</v>
      </c>
      <c r="AC9" s="418">
        <v>0</v>
      </c>
      <c r="AD9" s="418">
        <v>0</v>
      </c>
      <c r="AE9" s="418">
        <v>0</v>
      </c>
      <c r="AF9" s="418">
        <v>0</v>
      </c>
      <c r="AG9" s="418">
        <v>0</v>
      </c>
      <c r="AH9" s="418">
        <v>0</v>
      </c>
      <c r="AI9" s="418">
        <v>0</v>
      </c>
      <c r="AJ9" s="471">
        <v>65.354922576549569</v>
      </c>
    </row>
    <row r="10" spans="1:38" s="1" customFormat="1" ht="18" customHeight="1" x14ac:dyDescent="0.2">
      <c r="A10" s="126"/>
      <c r="B10" s="585" t="s">
        <v>92</v>
      </c>
      <c r="C10" s="587" t="s">
        <v>100</v>
      </c>
      <c r="D10" s="488">
        <v>417.73002905000004</v>
      </c>
      <c r="E10" s="488">
        <v>22.81033386</v>
      </c>
      <c r="F10" s="313">
        <v>0.17517979928739089</v>
      </c>
      <c r="G10" s="418">
        <v>68.939467987238615</v>
      </c>
      <c r="H10" s="471">
        <v>325.80504740347402</v>
      </c>
      <c r="I10" s="313">
        <v>4.2147896134007219</v>
      </c>
      <c r="J10" s="418">
        <v>4.6940651327650297E-3</v>
      </c>
      <c r="K10" s="418">
        <v>6.9055973518346641E-3</v>
      </c>
      <c r="L10" s="418">
        <v>0.44353316645998558</v>
      </c>
      <c r="M10" s="418">
        <v>8.688168030486688</v>
      </c>
      <c r="N10" s="418">
        <v>1.7992780613916102E-3</v>
      </c>
      <c r="O10" s="418">
        <v>0.3414562058683539</v>
      </c>
      <c r="P10" s="418">
        <v>7.2480016771111168E-3</v>
      </c>
      <c r="Q10" s="418">
        <v>74.305150270379841</v>
      </c>
      <c r="R10" s="418">
        <v>175.05450161013121</v>
      </c>
      <c r="S10" s="418">
        <v>5.206807629170431E-3</v>
      </c>
      <c r="T10" s="418">
        <v>54.198417698861853</v>
      </c>
      <c r="U10" s="418">
        <v>0</v>
      </c>
      <c r="V10" s="418">
        <v>0</v>
      </c>
      <c r="W10" s="418">
        <v>2.8541039616611918E-3</v>
      </c>
      <c r="X10" s="418">
        <v>0.25922022283379204</v>
      </c>
      <c r="Y10" s="418">
        <v>0.29117522267267171</v>
      </c>
      <c r="Z10" s="418">
        <v>0</v>
      </c>
      <c r="AA10" s="418">
        <v>0.66067921521678297</v>
      </c>
      <c r="AB10" s="418">
        <v>1.1419624505732162</v>
      </c>
      <c r="AC10" s="418">
        <v>3.0467820534328297E-2</v>
      </c>
      <c r="AD10" s="418">
        <v>1.5609755450168517</v>
      </c>
      <c r="AE10" s="418">
        <v>4.0547416589998067E-2</v>
      </c>
      <c r="AF10" s="418">
        <v>0</v>
      </c>
      <c r="AG10" s="418">
        <v>0</v>
      </c>
      <c r="AH10" s="418">
        <v>0.94509173186679929</v>
      </c>
      <c r="AI10" s="418">
        <v>0.14471336853277328</v>
      </c>
      <c r="AJ10" s="471">
        <v>3.4554899602342637</v>
      </c>
    </row>
    <row r="11" spans="1:38" s="1" customFormat="1" ht="18" customHeight="1" x14ac:dyDescent="0.2">
      <c r="A11" s="126"/>
      <c r="B11" s="585" t="s">
        <v>101</v>
      </c>
      <c r="C11" s="588" t="s">
        <v>102</v>
      </c>
      <c r="D11" s="488">
        <v>526.1690210999999</v>
      </c>
      <c r="E11" s="488">
        <v>0</v>
      </c>
      <c r="F11" s="313">
        <v>0.57836419999999999</v>
      </c>
      <c r="G11" s="418">
        <v>6.2200000000000005E-4</v>
      </c>
      <c r="H11" s="471">
        <v>525.59003489999986</v>
      </c>
      <c r="I11" s="313">
        <v>4.3878576599999999</v>
      </c>
      <c r="J11" s="418">
        <v>0</v>
      </c>
      <c r="K11" s="418">
        <v>0</v>
      </c>
      <c r="L11" s="418">
        <v>0</v>
      </c>
      <c r="M11" s="418">
        <v>18.571546109999996</v>
      </c>
      <c r="N11" s="418">
        <v>0</v>
      </c>
      <c r="O11" s="418">
        <v>0</v>
      </c>
      <c r="P11" s="418">
        <v>0</v>
      </c>
      <c r="Q11" s="418">
        <v>1.8866839099999999</v>
      </c>
      <c r="R11" s="418">
        <v>473.57805891999993</v>
      </c>
      <c r="S11" s="418">
        <v>0</v>
      </c>
      <c r="T11" s="418">
        <v>3.3263977100000002</v>
      </c>
      <c r="U11" s="418">
        <v>0</v>
      </c>
      <c r="V11" s="418">
        <v>0</v>
      </c>
      <c r="W11" s="418">
        <v>0</v>
      </c>
      <c r="X11" s="418">
        <v>0.43730442999999997</v>
      </c>
      <c r="Y11" s="418">
        <v>0</v>
      </c>
      <c r="Z11" s="418">
        <v>0</v>
      </c>
      <c r="AA11" s="418">
        <v>0</v>
      </c>
      <c r="AB11" s="418">
        <v>0</v>
      </c>
      <c r="AC11" s="418">
        <v>3</v>
      </c>
      <c r="AD11" s="418">
        <v>2.5038918999999997</v>
      </c>
      <c r="AE11" s="418">
        <v>0</v>
      </c>
      <c r="AF11" s="418">
        <v>0</v>
      </c>
      <c r="AG11" s="418">
        <v>0</v>
      </c>
      <c r="AH11" s="418">
        <v>0</v>
      </c>
      <c r="AI11" s="418">
        <v>0.27580454999999998</v>
      </c>
      <c r="AJ11" s="471">
        <v>17.62248971</v>
      </c>
    </row>
    <row r="12" spans="1:38" s="1" customFormat="1" ht="18" customHeight="1" x14ac:dyDescent="0.2">
      <c r="A12" s="126"/>
      <c r="B12" s="159" t="s">
        <v>35</v>
      </c>
      <c r="C12" s="589" t="s">
        <v>182</v>
      </c>
      <c r="D12" s="489">
        <v>149.68398423000002</v>
      </c>
      <c r="E12" s="489">
        <v>0</v>
      </c>
      <c r="F12" s="287">
        <v>0</v>
      </c>
      <c r="G12" s="276">
        <v>0</v>
      </c>
      <c r="H12" s="472">
        <v>149.68398423000002</v>
      </c>
      <c r="I12" s="287">
        <v>0</v>
      </c>
      <c r="J12" s="276">
        <v>74.868688259999999</v>
      </c>
      <c r="K12" s="276">
        <v>0</v>
      </c>
      <c r="L12" s="276">
        <v>0</v>
      </c>
      <c r="M12" s="276">
        <v>0</v>
      </c>
      <c r="N12" s="276">
        <v>0</v>
      </c>
      <c r="O12" s="276">
        <v>0</v>
      </c>
      <c r="P12" s="276">
        <v>0</v>
      </c>
      <c r="Q12" s="276">
        <v>0</v>
      </c>
      <c r="R12" s="276">
        <v>0</v>
      </c>
      <c r="S12" s="276">
        <v>0</v>
      </c>
      <c r="T12" s="276">
        <v>0</v>
      </c>
      <c r="U12" s="276">
        <v>0</v>
      </c>
      <c r="V12" s="276">
        <v>0</v>
      </c>
      <c r="W12" s="276">
        <v>52.216876970000001</v>
      </c>
      <c r="X12" s="276">
        <v>0</v>
      </c>
      <c r="Y12" s="276">
        <v>0</v>
      </c>
      <c r="Z12" s="276">
        <v>0</v>
      </c>
      <c r="AA12" s="276">
        <v>0</v>
      </c>
      <c r="AB12" s="276">
        <v>0</v>
      </c>
      <c r="AC12" s="276">
        <v>0</v>
      </c>
      <c r="AD12" s="276">
        <v>0</v>
      </c>
      <c r="AE12" s="276">
        <v>0</v>
      </c>
      <c r="AF12" s="276">
        <v>0</v>
      </c>
      <c r="AG12" s="276">
        <v>22.598419</v>
      </c>
      <c r="AH12" s="276">
        <v>0</v>
      </c>
      <c r="AI12" s="276">
        <v>0</v>
      </c>
      <c r="AJ12" s="472">
        <v>0</v>
      </c>
    </row>
    <row r="13" spans="1:38" s="1" customFormat="1" ht="18" customHeight="1" x14ac:dyDescent="0.2">
      <c r="A13" s="126"/>
      <c r="B13" s="159" t="s">
        <v>36</v>
      </c>
      <c r="C13" s="589" t="s">
        <v>103</v>
      </c>
      <c r="D13" s="490">
        <v>9985.5340735099981</v>
      </c>
      <c r="E13" s="490">
        <v>381.90157505999986</v>
      </c>
      <c r="F13" s="262">
        <v>736.91441968490699</v>
      </c>
      <c r="G13" s="308">
        <v>1070.9514693758349</v>
      </c>
      <c r="H13" s="473">
        <v>7795.7666093892567</v>
      </c>
      <c r="I13" s="262">
        <v>756.03333846703595</v>
      </c>
      <c r="J13" s="308">
        <v>9.3065694614002634</v>
      </c>
      <c r="K13" s="308">
        <v>49.476460395831637</v>
      </c>
      <c r="L13" s="308">
        <v>184.86057141540567</v>
      </c>
      <c r="M13" s="308">
        <v>1211.1858540161231</v>
      </c>
      <c r="N13" s="308">
        <v>22.222981464726356</v>
      </c>
      <c r="O13" s="308">
        <v>141.05360291226972</v>
      </c>
      <c r="P13" s="308">
        <v>195.9955784631569</v>
      </c>
      <c r="Q13" s="308">
        <v>728.83259256497615</v>
      </c>
      <c r="R13" s="308">
        <v>807.91252989917689</v>
      </c>
      <c r="S13" s="308">
        <v>12.193225025351065</v>
      </c>
      <c r="T13" s="308">
        <v>612.49811452130245</v>
      </c>
      <c r="U13" s="308">
        <v>24.164890504462324</v>
      </c>
      <c r="V13" s="308">
        <v>7.4708884368380621</v>
      </c>
      <c r="W13" s="308">
        <v>6.9258424484905712</v>
      </c>
      <c r="X13" s="308">
        <v>26.812834160757824</v>
      </c>
      <c r="Y13" s="308">
        <v>44.434233611443751</v>
      </c>
      <c r="Z13" s="308">
        <v>2.853076378378911</v>
      </c>
      <c r="AA13" s="308">
        <v>839.21071157423387</v>
      </c>
      <c r="AB13" s="308">
        <v>216.57132324336069</v>
      </c>
      <c r="AC13" s="308">
        <v>58.973816112080769</v>
      </c>
      <c r="AD13" s="308">
        <v>98.04316593621833</v>
      </c>
      <c r="AE13" s="308">
        <v>17.295658643098562</v>
      </c>
      <c r="AF13" s="308">
        <v>33.983054012698716</v>
      </c>
      <c r="AG13" s="308">
        <v>7.8516809473219125</v>
      </c>
      <c r="AH13" s="308">
        <v>151.88126986079064</v>
      </c>
      <c r="AI13" s="308">
        <v>247.62665718700663</v>
      </c>
      <c r="AJ13" s="473">
        <v>1280.0960877253199</v>
      </c>
    </row>
    <row r="14" spans="1:38" s="96" customFormat="1" ht="18" customHeight="1" x14ac:dyDescent="0.2">
      <c r="A14" s="126"/>
      <c r="B14" s="585" t="s">
        <v>104</v>
      </c>
      <c r="C14" s="590" t="s">
        <v>183</v>
      </c>
      <c r="D14" s="487">
        <v>9626.8029332600017</v>
      </c>
      <c r="E14" s="487">
        <v>354.86367361999987</v>
      </c>
      <c r="F14" s="455">
        <v>734.64646743490709</v>
      </c>
      <c r="G14" s="417">
        <v>954.71537669583495</v>
      </c>
      <c r="H14" s="470">
        <v>7582.5774155092604</v>
      </c>
      <c r="I14" s="455">
        <v>745.181998747036</v>
      </c>
      <c r="J14" s="417">
        <v>8.4964280314002636</v>
      </c>
      <c r="K14" s="417">
        <v>48.766622105831637</v>
      </c>
      <c r="L14" s="417">
        <v>184.76154091540567</v>
      </c>
      <c r="M14" s="417">
        <v>1120.9318524761231</v>
      </c>
      <c r="N14" s="417">
        <v>22.222981464726356</v>
      </c>
      <c r="O14" s="417">
        <v>141.00103991226973</v>
      </c>
      <c r="P14" s="417">
        <v>195.86796270315691</v>
      </c>
      <c r="Q14" s="417">
        <v>724.7313769349762</v>
      </c>
      <c r="R14" s="417">
        <v>791.77359712917701</v>
      </c>
      <c r="S14" s="417">
        <v>12.193225025351065</v>
      </c>
      <c r="T14" s="417">
        <v>605.63589475130243</v>
      </c>
      <c r="U14" s="417">
        <v>24.164890504462324</v>
      </c>
      <c r="V14" s="417">
        <v>7.4273946868380625</v>
      </c>
      <c r="W14" s="417">
        <v>6.0881818684905706</v>
      </c>
      <c r="X14" s="417">
        <v>26.602546720757825</v>
      </c>
      <c r="Y14" s="417">
        <v>44.040237501443748</v>
      </c>
      <c r="Z14" s="417">
        <v>2.853076378378911</v>
      </c>
      <c r="AA14" s="417">
        <v>835.23572586423381</v>
      </c>
      <c r="AB14" s="417">
        <v>216.46661074336069</v>
      </c>
      <c r="AC14" s="417">
        <v>57.868371082080763</v>
      </c>
      <c r="AD14" s="417">
        <v>97.874015216218339</v>
      </c>
      <c r="AE14" s="417">
        <v>17.056605773098561</v>
      </c>
      <c r="AF14" s="417">
        <v>33.803637142698719</v>
      </c>
      <c r="AG14" s="417">
        <v>7.7181796473219126</v>
      </c>
      <c r="AH14" s="417">
        <v>151.00144362079061</v>
      </c>
      <c r="AI14" s="417">
        <v>243.07744503700664</v>
      </c>
      <c r="AJ14" s="470">
        <v>1209.7345335253199</v>
      </c>
    </row>
    <row r="15" spans="1:38" s="96" customFormat="1" ht="18" customHeight="1" x14ac:dyDescent="0.2">
      <c r="A15" s="126"/>
      <c r="B15" s="585" t="s">
        <v>105</v>
      </c>
      <c r="C15" s="588" t="s">
        <v>106</v>
      </c>
      <c r="D15" s="491">
        <v>358.73114024999995</v>
      </c>
      <c r="E15" s="491">
        <v>27.037901440000002</v>
      </c>
      <c r="F15" s="456">
        <v>2.2679522500000004</v>
      </c>
      <c r="G15" s="419">
        <v>116.23609267999989</v>
      </c>
      <c r="H15" s="474">
        <v>213.18919388000006</v>
      </c>
      <c r="I15" s="456">
        <v>10.85133972</v>
      </c>
      <c r="J15" s="419">
        <v>0.81014143000000005</v>
      </c>
      <c r="K15" s="419">
        <v>0.7098382900000002</v>
      </c>
      <c r="L15" s="419">
        <v>9.9030500000000021E-2</v>
      </c>
      <c r="M15" s="419">
        <v>90.254001540000004</v>
      </c>
      <c r="N15" s="419">
        <v>0</v>
      </c>
      <c r="O15" s="419">
        <v>5.2562999999999999E-2</v>
      </c>
      <c r="P15" s="419">
        <v>0.12761575999999999</v>
      </c>
      <c r="Q15" s="419">
        <v>4.1012156300000004</v>
      </c>
      <c r="R15" s="419">
        <v>16.138932770000004</v>
      </c>
      <c r="S15" s="419">
        <v>0</v>
      </c>
      <c r="T15" s="419">
        <v>6.8622197700000003</v>
      </c>
      <c r="U15" s="419">
        <v>0</v>
      </c>
      <c r="V15" s="419">
        <v>4.3493749999999998E-2</v>
      </c>
      <c r="W15" s="419">
        <v>0.83766057999999999</v>
      </c>
      <c r="X15" s="419">
        <v>0.21028743999999999</v>
      </c>
      <c r="Y15" s="419">
        <v>0.39399611000000001</v>
      </c>
      <c r="Z15" s="419">
        <v>0</v>
      </c>
      <c r="AA15" s="419">
        <v>3.9749857100000008</v>
      </c>
      <c r="AB15" s="419">
        <v>0.1047125</v>
      </c>
      <c r="AC15" s="419">
        <v>1.1054450300000003</v>
      </c>
      <c r="AD15" s="419">
        <v>0.16915072000000003</v>
      </c>
      <c r="AE15" s="419">
        <v>0.23905287</v>
      </c>
      <c r="AF15" s="419">
        <v>0.17941687000000003</v>
      </c>
      <c r="AG15" s="419">
        <v>0.13350129999999999</v>
      </c>
      <c r="AH15" s="419">
        <v>0.87982624000000009</v>
      </c>
      <c r="AI15" s="419">
        <v>4.5492121499999989</v>
      </c>
      <c r="AJ15" s="474">
        <v>70.3615542</v>
      </c>
    </row>
    <row r="16" spans="1:38" s="96" customFormat="1" ht="18" customHeight="1" x14ac:dyDescent="0.2">
      <c r="A16" s="126"/>
      <c r="B16" s="159" t="s">
        <v>37</v>
      </c>
      <c r="C16" s="589" t="s">
        <v>184</v>
      </c>
      <c r="D16" s="486">
        <v>347.57292734000004</v>
      </c>
      <c r="E16" s="486">
        <v>4.3239949300000005</v>
      </c>
      <c r="F16" s="258">
        <v>201.22707661999999</v>
      </c>
      <c r="G16" s="282">
        <v>7.8047608697296225</v>
      </c>
      <c r="H16" s="469">
        <v>134.21709492027043</v>
      </c>
      <c r="I16" s="258">
        <v>24.067524164437355</v>
      </c>
      <c r="J16" s="282">
        <v>1.2476007775337734</v>
      </c>
      <c r="K16" s="282">
        <v>1.8629145301602095</v>
      </c>
      <c r="L16" s="282">
        <v>1.6857239232946264</v>
      </c>
      <c r="M16" s="282">
        <v>18.164261476999812</v>
      </c>
      <c r="N16" s="282">
        <v>0.41719947999999996</v>
      </c>
      <c r="O16" s="282">
        <v>1.0988042706095713</v>
      </c>
      <c r="P16" s="282">
        <v>2.6957928922202803</v>
      </c>
      <c r="Q16" s="282">
        <v>12.960643182133884</v>
      </c>
      <c r="R16" s="282">
        <v>11.978712840894321</v>
      </c>
      <c r="S16" s="282">
        <v>0.74411287772731383</v>
      </c>
      <c r="T16" s="282">
        <v>14.8015652137228</v>
      </c>
      <c r="U16" s="282">
        <v>0.43577987922984468</v>
      </c>
      <c r="V16" s="282">
        <v>0.62564562000000012</v>
      </c>
      <c r="W16" s="282">
        <v>1.0874537159173649</v>
      </c>
      <c r="X16" s="282">
        <v>1.9050614575061857</v>
      </c>
      <c r="Y16" s="282">
        <v>0.75198129166408834</v>
      </c>
      <c r="Z16" s="282">
        <v>0.27015887999999999</v>
      </c>
      <c r="AA16" s="282">
        <v>3.5216762226707914</v>
      </c>
      <c r="AB16" s="282">
        <v>2.7421335507851645</v>
      </c>
      <c r="AC16" s="282">
        <v>5.2493691137192089</v>
      </c>
      <c r="AD16" s="282">
        <v>1.8764379540132814</v>
      </c>
      <c r="AE16" s="282">
        <v>2.4918235624531988</v>
      </c>
      <c r="AF16" s="282">
        <v>1.0705602037063942</v>
      </c>
      <c r="AG16" s="282">
        <v>1.1762025985254139</v>
      </c>
      <c r="AH16" s="282">
        <v>1.3942825300785395</v>
      </c>
      <c r="AI16" s="282">
        <v>2.8973193858391082</v>
      </c>
      <c r="AJ16" s="469">
        <v>14.996353324427853</v>
      </c>
    </row>
    <row r="17" spans="1:38" s="1" customFormat="1" ht="18" customHeight="1" x14ac:dyDescent="0.2">
      <c r="A17" s="126"/>
      <c r="B17" s="159" t="s">
        <v>38</v>
      </c>
      <c r="C17" s="589" t="s">
        <v>209</v>
      </c>
      <c r="D17" s="486">
        <v>1834.1779756000001</v>
      </c>
      <c r="E17" s="486">
        <v>221.33322909999995</v>
      </c>
      <c r="F17" s="258">
        <v>0.20610737000000015</v>
      </c>
      <c r="G17" s="282">
        <v>84.61135483363212</v>
      </c>
      <c r="H17" s="469">
        <v>1528.027284296368</v>
      </c>
      <c r="I17" s="258">
        <v>100.36157036951693</v>
      </c>
      <c r="J17" s="282">
        <v>27.116618859999999</v>
      </c>
      <c r="K17" s="282">
        <v>36.423692100000004</v>
      </c>
      <c r="L17" s="282">
        <v>25.295300520000001</v>
      </c>
      <c r="M17" s="282">
        <v>169.49412845569742</v>
      </c>
      <c r="N17" s="282">
        <v>13.88607026</v>
      </c>
      <c r="O17" s="282">
        <v>20.195128832590651</v>
      </c>
      <c r="P17" s="282">
        <v>19.684680549788212</v>
      </c>
      <c r="Q17" s="282">
        <v>166.95120685497727</v>
      </c>
      <c r="R17" s="282">
        <v>159.26571117232305</v>
      </c>
      <c r="S17" s="282">
        <v>15.020810280000001</v>
      </c>
      <c r="T17" s="282">
        <v>174.48118940470775</v>
      </c>
      <c r="U17" s="282">
        <v>10.410437969638215</v>
      </c>
      <c r="V17" s="282">
        <v>16.907107019999998</v>
      </c>
      <c r="W17" s="282">
        <v>13.320591850000001</v>
      </c>
      <c r="X17" s="282">
        <v>19.576340420824664</v>
      </c>
      <c r="Y17" s="282">
        <v>32.316647402696908</v>
      </c>
      <c r="Z17" s="282">
        <v>6.0510591599999985</v>
      </c>
      <c r="AA17" s="282">
        <v>63.548810992812164</v>
      </c>
      <c r="AB17" s="282">
        <v>30.456284722611606</v>
      </c>
      <c r="AC17" s="282">
        <v>81.010428419999997</v>
      </c>
      <c r="AD17" s="282">
        <v>44.856712000000002</v>
      </c>
      <c r="AE17" s="282">
        <v>55.297945829999996</v>
      </c>
      <c r="AF17" s="282">
        <v>17.505607480000002</v>
      </c>
      <c r="AG17" s="282">
        <v>23.147141836230492</v>
      </c>
      <c r="AH17" s="282">
        <v>29.469884030000003</v>
      </c>
      <c r="AI17" s="282">
        <v>35.195999389999997</v>
      </c>
      <c r="AJ17" s="469">
        <v>120.78017811195254</v>
      </c>
    </row>
    <row r="18" spans="1:38" s="1" customFormat="1" ht="18" customHeight="1" x14ac:dyDescent="0.2">
      <c r="A18" s="126"/>
      <c r="B18" s="159" t="s">
        <v>39</v>
      </c>
      <c r="C18" s="589" t="s">
        <v>186</v>
      </c>
      <c r="D18" s="486">
        <v>88.275333490000008</v>
      </c>
      <c r="E18" s="486">
        <v>1.0904894300000001</v>
      </c>
      <c r="F18" s="258">
        <v>22.867265140000001</v>
      </c>
      <c r="G18" s="282">
        <v>2.4141980900000002</v>
      </c>
      <c r="H18" s="469">
        <v>61.90338083000001</v>
      </c>
      <c r="I18" s="258">
        <v>19.35957505</v>
      </c>
      <c r="J18" s="282">
        <v>0.11260760000000002</v>
      </c>
      <c r="K18" s="282">
        <v>0.19904935000000001</v>
      </c>
      <c r="L18" s="282">
        <v>0.78321620000000003</v>
      </c>
      <c r="M18" s="282">
        <v>4.5516393100000005</v>
      </c>
      <c r="N18" s="282">
        <v>6.7257350000000007E-2</v>
      </c>
      <c r="O18" s="282">
        <v>0.72238749000000002</v>
      </c>
      <c r="P18" s="282">
        <v>0.63633989999999996</v>
      </c>
      <c r="Q18" s="282">
        <v>2.9103107499999998</v>
      </c>
      <c r="R18" s="282">
        <v>8.5380773199999993</v>
      </c>
      <c r="S18" s="282">
        <v>0.20808483</v>
      </c>
      <c r="T18" s="282">
        <v>4.8960495100000001</v>
      </c>
      <c r="U18" s="282">
        <v>2.8841269999999999E-2</v>
      </c>
      <c r="V18" s="282">
        <v>0.48973559</v>
      </c>
      <c r="W18" s="282">
        <v>0.38783703000000003</v>
      </c>
      <c r="X18" s="282">
        <v>4.4739763799999999</v>
      </c>
      <c r="Y18" s="282">
        <v>0.53864390000000006</v>
      </c>
      <c r="Z18" s="282">
        <v>9.991071E-2</v>
      </c>
      <c r="AA18" s="282">
        <v>2.3123080799999998</v>
      </c>
      <c r="AB18" s="282">
        <v>0.90471820999999997</v>
      </c>
      <c r="AC18" s="282">
        <v>0.63911830000000014</v>
      </c>
      <c r="AD18" s="282">
        <v>0.6903868700000001</v>
      </c>
      <c r="AE18" s="282">
        <v>0.33299110999999998</v>
      </c>
      <c r="AF18" s="282">
        <v>0.34547789999999995</v>
      </c>
      <c r="AG18" s="282">
        <v>0.59151397999999999</v>
      </c>
      <c r="AH18" s="282">
        <v>9.921634E-2</v>
      </c>
      <c r="AI18" s="282">
        <v>0.69543772000000004</v>
      </c>
      <c r="AJ18" s="469">
        <v>6.2886727800000006</v>
      </c>
    </row>
    <row r="19" spans="1:38" s="1" customFormat="1" ht="18" customHeight="1" x14ac:dyDescent="0.2">
      <c r="A19" s="126"/>
      <c r="B19" s="159" t="s">
        <v>40</v>
      </c>
      <c r="C19" s="589" t="s">
        <v>187</v>
      </c>
      <c r="D19" s="486">
        <v>109.09895488999999</v>
      </c>
      <c r="E19" s="486">
        <v>3.6731333400000001</v>
      </c>
      <c r="F19" s="258">
        <v>16.509681779999998</v>
      </c>
      <c r="G19" s="282">
        <v>51.785095259999999</v>
      </c>
      <c r="H19" s="469">
        <v>37.131044509999995</v>
      </c>
      <c r="I19" s="258">
        <v>18.52721507</v>
      </c>
      <c r="J19" s="282">
        <v>1.2158903300000001</v>
      </c>
      <c r="K19" s="282">
        <v>0.23851116</v>
      </c>
      <c r="L19" s="282">
        <v>0.36523496</v>
      </c>
      <c r="M19" s="282">
        <v>0.47676400999999996</v>
      </c>
      <c r="N19" s="282">
        <v>0.40051575</v>
      </c>
      <c r="O19" s="282">
        <v>0.25659999999999999</v>
      </c>
      <c r="P19" s="282">
        <v>0.48923678000000004</v>
      </c>
      <c r="Q19" s="282">
        <v>0.75099543999999996</v>
      </c>
      <c r="R19" s="282">
        <v>0.93438284999999999</v>
      </c>
      <c r="S19" s="282">
        <v>1.1532578499999999</v>
      </c>
      <c r="T19" s="282">
        <v>1.1504978600000002</v>
      </c>
      <c r="U19" s="282">
        <v>0.20720907999999999</v>
      </c>
      <c r="V19" s="282">
        <v>0.58884533000000006</v>
      </c>
      <c r="W19" s="282">
        <v>1.5695910800000001</v>
      </c>
      <c r="X19" s="282">
        <v>2.0499331499999998</v>
      </c>
      <c r="Y19" s="282">
        <v>0.86137175999999993</v>
      </c>
      <c r="Z19" s="282">
        <v>0.4597</v>
      </c>
      <c r="AA19" s="282">
        <v>0.46039483000000003</v>
      </c>
      <c r="AB19" s="282">
        <v>9.3492329999999998E-2</v>
      </c>
      <c r="AC19" s="282">
        <v>1.15939872</v>
      </c>
      <c r="AD19" s="282">
        <v>1.0565578999999998</v>
      </c>
      <c r="AE19" s="282">
        <v>0.43142384</v>
      </c>
      <c r="AF19" s="282">
        <v>0.17849999999999999</v>
      </c>
      <c r="AG19" s="282">
        <v>0.43595468999999992</v>
      </c>
      <c r="AH19" s="282">
        <v>0.47985</v>
      </c>
      <c r="AI19" s="282">
        <v>0.59350494999999992</v>
      </c>
      <c r="AJ19" s="469">
        <v>0.54621479000000006</v>
      </c>
    </row>
    <row r="20" spans="1:38" s="1" customFormat="1" ht="18" customHeight="1" x14ac:dyDescent="0.2">
      <c r="A20" s="126"/>
      <c r="B20" s="159" t="s">
        <v>44</v>
      </c>
      <c r="C20" s="584" t="s">
        <v>107</v>
      </c>
      <c r="D20" s="490">
        <v>1414.3528911599999</v>
      </c>
      <c r="E20" s="490">
        <v>84.664959469999999</v>
      </c>
      <c r="F20" s="262">
        <v>86.067779689999995</v>
      </c>
      <c r="G20" s="308">
        <v>382.15212921374541</v>
      </c>
      <c r="H20" s="473">
        <v>861.46802278625455</v>
      </c>
      <c r="I20" s="262">
        <v>88.110411802034534</v>
      </c>
      <c r="J20" s="308">
        <v>3.0602398028232165</v>
      </c>
      <c r="K20" s="308">
        <v>1.3455133119506959</v>
      </c>
      <c r="L20" s="308">
        <v>29.080619563719196</v>
      </c>
      <c r="M20" s="308">
        <v>259.92695721662432</v>
      </c>
      <c r="N20" s="308">
        <v>0.56704267999999991</v>
      </c>
      <c r="O20" s="308">
        <v>10.122984104492613</v>
      </c>
      <c r="P20" s="308">
        <v>3.7439748698601218</v>
      </c>
      <c r="Q20" s="308">
        <v>143.92008045676621</v>
      </c>
      <c r="R20" s="308">
        <v>79.581921026917698</v>
      </c>
      <c r="S20" s="308">
        <v>2.7973362180862229</v>
      </c>
      <c r="T20" s="308">
        <v>23.507556201237435</v>
      </c>
      <c r="U20" s="308">
        <v>0.61236767000000003</v>
      </c>
      <c r="V20" s="308">
        <v>1.0150675523581034</v>
      </c>
      <c r="W20" s="308">
        <v>21.869039012091537</v>
      </c>
      <c r="X20" s="308">
        <v>16.025628230266722</v>
      </c>
      <c r="Y20" s="308">
        <v>1.0442964235205325</v>
      </c>
      <c r="Z20" s="308">
        <v>0.40339253000000003</v>
      </c>
      <c r="AA20" s="308">
        <v>32.102096608595303</v>
      </c>
      <c r="AB20" s="308">
        <v>53.266440602535653</v>
      </c>
      <c r="AC20" s="308">
        <v>5.8197380808867125</v>
      </c>
      <c r="AD20" s="308">
        <v>9.09383883640999</v>
      </c>
      <c r="AE20" s="308">
        <v>0.63546252489000388</v>
      </c>
      <c r="AF20" s="308">
        <v>13.596507942412975</v>
      </c>
      <c r="AG20" s="308">
        <v>5.2029169597808469</v>
      </c>
      <c r="AH20" s="308">
        <v>8.3289330275988984</v>
      </c>
      <c r="AI20" s="308">
        <v>9.5811237714881941</v>
      </c>
      <c r="AJ20" s="473">
        <v>37.106535758906752</v>
      </c>
    </row>
    <row r="21" spans="1:38" s="1" customFormat="1" ht="18" customHeight="1" x14ac:dyDescent="0.2">
      <c r="A21" s="126"/>
      <c r="B21" s="585" t="s">
        <v>108</v>
      </c>
      <c r="C21" s="587" t="s">
        <v>109</v>
      </c>
      <c r="D21" s="488">
        <v>77.714245329999983</v>
      </c>
      <c r="E21" s="488">
        <v>0</v>
      </c>
      <c r="F21" s="313">
        <v>0.36499999999999999</v>
      </c>
      <c r="G21" s="418">
        <v>15.196854999999998</v>
      </c>
      <c r="H21" s="471">
        <v>62.152390329999982</v>
      </c>
      <c r="I21" s="313">
        <v>2.6853209200000001</v>
      </c>
      <c r="J21" s="418">
        <v>2.8595298199999997</v>
      </c>
      <c r="K21" s="418">
        <v>0.89803903000000007</v>
      </c>
      <c r="L21" s="418">
        <v>5.7300204599999995</v>
      </c>
      <c r="M21" s="418">
        <v>3.2135016000000003</v>
      </c>
      <c r="N21" s="418">
        <v>3.604E-3</v>
      </c>
      <c r="O21" s="418">
        <v>1.0958843999999999</v>
      </c>
      <c r="P21" s="418">
        <v>2.9787499999999998</v>
      </c>
      <c r="Q21" s="418">
        <v>0.56879893000000004</v>
      </c>
      <c r="R21" s="418">
        <v>1.5553045599999999</v>
      </c>
      <c r="S21" s="418">
        <v>2.59</v>
      </c>
      <c r="T21" s="418">
        <v>1.177838E-2</v>
      </c>
      <c r="U21" s="418">
        <v>0.39750000000000002</v>
      </c>
      <c r="V21" s="418">
        <v>0.50161871000000002</v>
      </c>
      <c r="W21" s="418">
        <v>21.684192369999998</v>
      </c>
      <c r="X21" s="418">
        <v>0</v>
      </c>
      <c r="Y21" s="418">
        <v>7.8507149999999998E-2</v>
      </c>
      <c r="Z21" s="418">
        <v>0.17003750000000001</v>
      </c>
      <c r="AA21" s="418">
        <v>0.10483780000000001</v>
      </c>
      <c r="AB21" s="418">
        <v>0.17719055</v>
      </c>
      <c r="AC21" s="418">
        <v>2.3773347500000002</v>
      </c>
      <c r="AD21" s="418">
        <v>0.31314936999999998</v>
      </c>
      <c r="AE21" s="418">
        <v>0.46252699000000003</v>
      </c>
      <c r="AF21" s="418">
        <v>0.98699999999999999</v>
      </c>
      <c r="AG21" s="418">
        <v>3.79918092</v>
      </c>
      <c r="AH21" s="418">
        <v>0</v>
      </c>
      <c r="AI21" s="418">
        <v>0</v>
      </c>
      <c r="AJ21" s="471">
        <v>6.9087821199999997</v>
      </c>
    </row>
    <row r="22" spans="1:38" s="1" customFormat="1" ht="18" customHeight="1" x14ac:dyDescent="0.2">
      <c r="A22" s="126"/>
      <c r="B22" s="585" t="s">
        <v>110</v>
      </c>
      <c r="C22" s="587" t="s">
        <v>111</v>
      </c>
      <c r="D22" s="488">
        <v>1311.9560746999998</v>
      </c>
      <c r="E22" s="488">
        <v>84.561599810000004</v>
      </c>
      <c r="F22" s="313">
        <v>85.393515719999996</v>
      </c>
      <c r="G22" s="418">
        <v>366.51748958374543</v>
      </c>
      <c r="H22" s="471">
        <v>775.48346958625439</v>
      </c>
      <c r="I22" s="313">
        <v>80.832437752034551</v>
      </c>
      <c r="J22" s="418">
        <v>7.2396282321672838E-4</v>
      </c>
      <c r="K22" s="418">
        <v>2.321741195069606E-2</v>
      </c>
      <c r="L22" s="418">
        <v>23.103465573719198</v>
      </c>
      <c r="M22" s="418">
        <v>254.95808094662434</v>
      </c>
      <c r="N22" s="418">
        <v>0.10938432000000001</v>
      </c>
      <c r="O22" s="418">
        <v>8.8608063744926113</v>
      </c>
      <c r="P22" s="418">
        <v>0.44776188986012189</v>
      </c>
      <c r="Q22" s="418">
        <v>143.07354419676619</v>
      </c>
      <c r="R22" s="418">
        <v>76.861110586917704</v>
      </c>
      <c r="S22" s="418">
        <v>0.15746600808622324</v>
      </c>
      <c r="T22" s="418">
        <v>22.435295221237439</v>
      </c>
      <c r="U22" s="418">
        <v>9.5999999999999992E-3</v>
      </c>
      <c r="V22" s="418">
        <v>0.41682436235810355</v>
      </c>
      <c r="W22" s="418">
        <v>1.094764209154207E-2</v>
      </c>
      <c r="X22" s="418">
        <v>15.319056050266724</v>
      </c>
      <c r="Y22" s="418">
        <v>0.73718792352053253</v>
      </c>
      <c r="Z22" s="418">
        <v>0</v>
      </c>
      <c r="AA22" s="418">
        <v>24.054373258595302</v>
      </c>
      <c r="AB22" s="418">
        <v>52.924251602535655</v>
      </c>
      <c r="AC22" s="418">
        <v>3.068556210886713</v>
      </c>
      <c r="AD22" s="418">
        <v>8.5828719164099905</v>
      </c>
      <c r="AE22" s="418">
        <v>1.5121334890003805E-2</v>
      </c>
      <c r="AF22" s="418">
        <v>12.499752002412977</v>
      </c>
      <c r="AG22" s="418">
        <v>1.1403274297808466</v>
      </c>
      <c r="AH22" s="418">
        <v>7.9798863275988996</v>
      </c>
      <c r="AI22" s="418">
        <v>9.2753664114881946</v>
      </c>
      <c r="AJ22" s="471">
        <v>28.586052868906755</v>
      </c>
    </row>
    <row r="23" spans="1:38" s="1" customFormat="1" ht="18" customHeight="1" x14ac:dyDescent="0.2">
      <c r="A23" s="126"/>
      <c r="B23" s="585" t="s">
        <v>112</v>
      </c>
      <c r="C23" s="588" t="s">
        <v>113</v>
      </c>
      <c r="D23" s="491">
        <v>24.682571129999999</v>
      </c>
      <c r="E23" s="491">
        <v>0.10335966000000001</v>
      </c>
      <c r="F23" s="456">
        <v>0.30926396999999989</v>
      </c>
      <c r="G23" s="419">
        <v>0.43778462999999995</v>
      </c>
      <c r="H23" s="474">
        <v>23.832162870000001</v>
      </c>
      <c r="I23" s="456">
        <v>4.5926531300000004</v>
      </c>
      <c r="J23" s="419">
        <v>0.19998601999999999</v>
      </c>
      <c r="K23" s="419">
        <v>0.42425687000000001</v>
      </c>
      <c r="L23" s="419">
        <v>0.24713352999999999</v>
      </c>
      <c r="M23" s="419">
        <v>1.7553746699999999</v>
      </c>
      <c r="N23" s="419">
        <v>0.45405435999999999</v>
      </c>
      <c r="O23" s="419">
        <v>0.16629332999999999</v>
      </c>
      <c r="P23" s="419">
        <v>0.31746298000000001</v>
      </c>
      <c r="Q23" s="419">
        <v>0.27773733</v>
      </c>
      <c r="R23" s="419">
        <v>1.16550588</v>
      </c>
      <c r="S23" s="419">
        <v>4.9870209999999998E-2</v>
      </c>
      <c r="T23" s="419">
        <v>1.0604826000000001</v>
      </c>
      <c r="U23" s="419">
        <v>0.20526767000000001</v>
      </c>
      <c r="V23" s="419">
        <v>9.6624479999999999E-2</v>
      </c>
      <c r="W23" s="419">
        <v>0.173899</v>
      </c>
      <c r="X23" s="419">
        <v>0.70657218000000011</v>
      </c>
      <c r="Y23" s="419">
        <v>0.22860135000000001</v>
      </c>
      <c r="Z23" s="419">
        <v>0.23335502999999999</v>
      </c>
      <c r="AA23" s="419">
        <v>7.9428855499999997</v>
      </c>
      <c r="AB23" s="419">
        <v>0.16499845000000002</v>
      </c>
      <c r="AC23" s="419">
        <v>0.37384712000000003</v>
      </c>
      <c r="AD23" s="419">
        <v>0.19781754999999998</v>
      </c>
      <c r="AE23" s="419">
        <v>0.15781420000000002</v>
      </c>
      <c r="AF23" s="419">
        <v>0.10975594</v>
      </c>
      <c r="AG23" s="419">
        <v>0.26340860999999999</v>
      </c>
      <c r="AH23" s="419">
        <v>0.34904670000000004</v>
      </c>
      <c r="AI23" s="419">
        <v>0.30575735999999998</v>
      </c>
      <c r="AJ23" s="474">
        <v>1.6117007699999999</v>
      </c>
    </row>
    <row r="24" spans="1:38" s="13" customFormat="1" ht="18" customHeight="1" x14ac:dyDescent="0.2">
      <c r="A24" s="124"/>
      <c r="B24" s="159" t="s">
        <v>45</v>
      </c>
      <c r="C24" s="589" t="s">
        <v>114</v>
      </c>
      <c r="D24" s="486">
        <v>401.87658937999998</v>
      </c>
      <c r="E24" s="486">
        <v>17.231486620000002</v>
      </c>
      <c r="F24" s="258">
        <v>0</v>
      </c>
      <c r="G24" s="282">
        <v>0</v>
      </c>
      <c r="H24" s="469">
        <v>384.64510275999999</v>
      </c>
      <c r="I24" s="258">
        <v>20.161119890000002</v>
      </c>
      <c r="J24" s="282">
        <v>0</v>
      </c>
      <c r="K24" s="282">
        <v>0</v>
      </c>
      <c r="L24" s="282">
        <v>39.463045950000001</v>
      </c>
      <c r="M24" s="282">
        <v>11.07</v>
      </c>
      <c r="N24" s="282">
        <v>15</v>
      </c>
      <c r="O24" s="282">
        <v>0</v>
      </c>
      <c r="P24" s="282">
        <v>3.7691641099999997</v>
      </c>
      <c r="Q24" s="282">
        <v>59.547606889999997</v>
      </c>
      <c r="R24" s="282">
        <v>136.96867309000001</v>
      </c>
      <c r="S24" s="282">
        <v>0</v>
      </c>
      <c r="T24" s="282">
        <v>15.768513380000002</v>
      </c>
      <c r="U24" s="282">
        <v>0</v>
      </c>
      <c r="V24" s="282">
        <v>17.885959829999997</v>
      </c>
      <c r="W24" s="282">
        <v>0</v>
      </c>
      <c r="X24" s="282">
        <v>14.651461250000001</v>
      </c>
      <c r="Y24" s="282">
        <v>0</v>
      </c>
      <c r="Z24" s="282">
        <v>8.6582729999999994</v>
      </c>
      <c r="AA24" s="282">
        <v>2.0117500000000001</v>
      </c>
      <c r="AB24" s="282">
        <v>0</v>
      </c>
      <c r="AC24" s="282">
        <v>8.9698387200000003</v>
      </c>
      <c r="AD24" s="282">
        <v>4.1230204400000003</v>
      </c>
      <c r="AE24" s="282">
        <v>0</v>
      </c>
      <c r="AF24" s="282">
        <v>0</v>
      </c>
      <c r="AG24" s="282">
        <v>0</v>
      </c>
      <c r="AH24" s="282">
        <v>15</v>
      </c>
      <c r="AI24" s="282">
        <v>0.11963014</v>
      </c>
      <c r="AJ24" s="469">
        <v>11.47704607</v>
      </c>
    </row>
    <row r="25" spans="1:38" s="1" customFormat="1" ht="18" customHeight="1" x14ac:dyDescent="0.2">
      <c r="A25" s="126"/>
      <c r="B25" s="159" t="s">
        <v>48</v>
      </c>
      <c r="C25" s="589" t="s">
        <v>115</v>
      </c>
      <c r="D25" s="486">
        <v>252.68853380000002</v>
      </c>
      <c r="E25" s="486">
        <v>13.168823930000002</v>
      </c>
      <c r="F25" s="258">
        <v>0</v>
      </c>
      <c r="G25" s="282">
        <v>0.28415449290456168</v>
      </c>
      <c r="H25" s="469">
        <v>239.23555537709544</v>
      </c>
      <c r="I25" s="258">
        <v>10.320873690797152</v>
      </c>
      <c r="J25" s="282">
        <v>0.23040649909236169</v>
      </c>
      <c r="K25" s="282">
        <v>13.926895644251923</v>
      </c>
      <c r="L25" s="282">
        <v>8.5241268989435751E-2</v>
      </c>
      <c r="M25" s="282">
        <v>45.924840673741173</v>
      </c>
      <c r="N25" s="282">
        <v>0.10034189702630478</v>
      </c>
      <c r="O25" s="282">
        <v>18.496207689795913</v>
      </c>
      <c r="P25" s="282">
        <v>24.717636685231216</v>
      </c>
      <c r="Q25" s="282">
        <v>15.608940930805076</v>
      </c>
      <c r="R25" s="282">
        <v>32.659592598299177</v>
      </c>
      <c r="S25" s="282">
        <v>6.3143127339724991E-2</v>
      </c>
      <c r="T25" s="282">
        <v>0.94745814713259791</v>
      </c>
      <c r="U25" s="282">
        <v>0.4696660130267778</v>
      </c>
      <c r="V25" s="282">
        <v>2.4732352287419896</v>
      </c>
      <c r="W25" s="282">
        <v>9.7835290319944285E-2</v>
      </c>
      <c r="X25" s="282">
        <v>1.3579337559859306</v>
      </c>
      <c r="Y25" s="282">
        <v>3.4409415140714633E-2</v>
      </c>
      <c r="Z25" s="282">
        <v>1.8138129361398206E-2</v>
      </c>
      <c r="AA25" s="282">
        <v>1.6637473939597556</v>
      </c>
      <c r="AB25" s="282">
        <v>5.8759795693899886E-2</v>
      </c>
      <c r="AC25" s="282">
        <v>0.21140796152551833</v>
      </c>
      <c r="AD25" s="282">
        <v>46.951544104845325</v>
      </c>
      <c r="AE25" s="282">
        <v>0.21018370403289874</v>
      </c>
      <c r="AF25" s="282">
        <v>8.6835052368998689</v>
      </c>
      <c r="AG25" s="282">
        <v>6.0939313530845647E-2</v>
      </c>
      <c r="AH25" s="282">
        <v>0.15988413926779391</v>
      </c>
      <c r="AI25" s="282">
        <v>0.17139987812131213</v>
      </c>
      <c r="AJ25" s="469">
        <v>13.531387164139415</v>
      </c>
    </row>
    <row r="26" spans="1:38" s="96" customFormat="1" ht="18" customHeight="1" x14ac:dyDescent="0.2">
      <c r="A26" s="126"/>
      <c r="B26" s="159" t="s">
        <v>49</v>
      </c>
      <c r="C26" s="589" t="s">
        <v>178</v>
      </c>
      <c r="D26" s="486">
        <v>300.85406447999992</v>
      </c>
      <c r="E26" s="486">
        <v>97.498778090000002</v>
      </c>
      <c r="F26" s="258">
        <v>2.8794892500000007</v>
      </c>
      <c r="G26" s="282">
        <v>1.1045143700000002</v>
      </c>
      <c r="H26" s="469">
        <v>199.37128276999994</v>
      </c>
      <c r="I26" s="258">
        <v>52.322330329999978</v>
      </c>
      <c r="J26" s="282">
        <v>0.41430353999999997</v>
      </c>
      <c r="K26" s="282">
        <v>0.27912238</v>
      </c>
      <c r="L26" s="282">
        <v>1.0232496500000003</v>
      </c>
      <c r="M26" s="282">
        <v>14.195832170000003</v>
      </c>
      <c r="N26" s="282">
        <v>0.30032617999999994</v>
      </c>
      <c r="O26" s="282">
        <v>0.14996498000000003</v>
      </c>
      <c r="P26" s="282">
        <v>1.9473357000000002</v>
      </c>
      <c r="Q26" s="282">
        <v>6.1969341999999994</v>
      </c>
      <c r="R26" s="282">
        <v>10.455147359999998</v>
      </c>
      <c r="S26" s="282">
        <v>1.1714849999999999E-2</v>
      </c>
      <c r="T26" s="282">
        <v>14.816797089999996</v>
      </c>
      <c r="U26" s="282">
        <v>0.17028908000000001</v>
      </c>
      <c r="V26" s="282">
        <v>0.26699622000000001</v>
      </c>
      <c r="W26" s="282">
        <v>0.30966321000000002</v>
      </c>
      <c r="X26" s="282">
        <v>72.871110389999984</v>
      </c>
      <c r="Y26" s="282">
        <v>0.96769684</v>
      </c>
      <c r="Z26" s="282">
        <v>0.16359554000000001</v>
      </c>
      <c r="AA26" s="282">
        <v>10.820650830000002</v>
      </c>
      <c r="AB26" s="282">
        <v>0.41971450999999999</v>
      </c>
      <c r="AC26" s="282">
        <v>0.24297658000000005</v>
      </c>
      <c r="AD26" s="282">
        <v>0.84043431999999996</v>
      </c>
      <c r="AE26" s="282">
        <v>0.39851243999999991</v>
      </c>
      <c r="AF26" s="282">
        <v>0.57085370000000013</v>
      </c>
      <c r="AG26" s="282">
        <v>0.37353574</v>
      </c>
      <c r="AH26" s="282">
        <v>0.38808830999999994</v>
      </c>
      <c r="AI26" s="282">
        <v>0.42413076</v>
      </c>
      <c r="AJ26" s="469">
        <v>8.0299758700000012</v>
      </c>
    </row>
    <row r="27" spans="1:38" s="96" customFormat="1" ht="18" customHeight="1" x14ac:dyDescent="0.2">
      <c r="A27" s="126"/>
      <c r="B27" s="159" t="s">
        <v>116</v>
      </c>
      <c r="C27" s="589" t="s">
        <v>117</v>
      </c>
      <c r="D27" s="486">
        <v>16.962122009999998</v>
      </c>
      <c r="E27" s="486">
        <v>6.1760299999999999E-3</v>
      </c>
      <c r="F27" s="258">
        <v>1.2877556499999998</v>
      </c>
      <c r="G27" s="282">
        <v>0</v>
      </c>
      <c r="H27" s="469">
        <v>15.66819033</v>
      </c>
      <c r="I27" s="258">
        <v>5.3963378399999993</v>
      </c>
      <c r="J27" s="282">
        <v>2.6663950000000002E-2</v>
      </c>
      <c r="K27" s="282">
        <v>2.4570870000000002E-2</v>
      </c>
      <c r="L27" s="282">
        <v>0.32721977000000002</v>
      </c>
      <c r="M27" s="282">
        <v>0.60053991000000007</v>
      </c>
      <c r="N27" s="282">
        <v>5.5675160000000001E-2</v>
      </c>
      <c r="O27" s="282">
        <v>1.6301742100000001</v>
      </c>
      <c r="P27" s="282">
        <v>9.9024700000000007E-2</v>
      </c>
      <c r="Q27" s="282">
        <v>0.87716037999999996</v>
      </c>
      <c r="R27" s="282">
        <v>2.3841130499999998</v>
      </c>
      <c r="S27" s="282">
        <v>0.11972914000000001</v>
      </c>
      <c r="T27" s="282">
        <v>1.0889220400000001</v>
      </c>
      <c r="U27" s="282">
        <v>0</v>
      </c>
      <c r="V27" s="282">
        <v>6.4507380000000003E-2</v>
      </c>
      <c r="W27" s="282">
        <v>2.1062529999999999E-2</v>
      </c>
      <c r="X27" s="282">
        <v>0</v>
      </c>
      <c r="Y27" s="282">
        <v>6.4447309999999994E-2</v>
      </c>
      <c r="Z27" s="282">
        <v>1.4205000000000001E-3</v>
      </c>
      <c r="AA27" s="282">
        <v>0.74138918999999992</v>
      </c>
      <c r="AB27" s="282">
        <v>0.39323422999999996</v>
      </c>
      <c r="AC27" s="282">
        <v>0.29339988</v>
      </c>
      <c r="AD27" s="282">
        <v>0.15478128999999999</v>
      </c>
      <c r="AE27" s="282">
        <v>7.5835180000000002E-2</v>
      </c>
      <c r="AF27" s="282">
        <v>0</v>
      </c>
      <c r="AG27" s="282">
        <v>8.8242600000000004E-3</v>
      </c>
      <c r="AH27" s="282">
        <v>7.5270600000000003E-3</v>
      </c>
      <c r="AI27" s="282">
        <v>0.54715062000000003</v>
      </c>
      <c r="AJ27" s="469">
        <v>0.66447988000000002</v>
      </c>
    </row>
    <row r="28" spans="1:38" s="96" customFormat="1" ht="18" customHeight="1" x14ac:dyDescent="0.2">
      <c r="A28" s="126"/>
      <c r="B28" s="167" t="s">
        <v>118</v>
      </c>
      <c r="C28" s="591" t="s">
        <v>119</v>
      </c>
      <c r="D28" s="492">
        <v>116.78816983999999</v>
      </c>
      <c r="E28" s="492">
        <v>3.259746939999999</v>
      </c>
      <c r="F28" s="457">
        <v>4.2489308199999991</v>
      </c>
      <c r="G28" s="449">
        <v>5.9070739799999998</v>
      </c>
      <c r="H28" s="475">
        <v>103.3724181</v>
      </c>
      <c r="I28" s="457">
        <v>45.966626509999998</v>
      </c>
      <c r="J28" s="449">
        <v>0.46691948999999994</v>
      </c>
      <c r="K28" s="449">
        <v>0.27492295</v>
      </c>
      <c r="L28" s="449">
        <v>2.1591470800000003</v>
      </c>
      <c r="M28" s="449">
        <v>9.8931865200000004</v>
      </c>
      <c r="N28" s="449">
        <v>0.34433659999999999</v>
      </c>
      <c r="O28" s="449">
        <v>0.24830647000000003</v>
      </c>
      <c r="P28" s="449">
        <v>0.95056834999999995</v>
      </c>
      <c r="Q28" s="449">
        <v>1.0607963800000002</v>
      </c>
      <c r="R28" s="449">
        <v>6.62718512</v>
      </c>
      <c r="S28" s="449">
        <v>0.16691746999999998</v>
      </c>
      <c r="T28" s="449">
        <v>3.1645923099999997</v>
      </c>
      <c r="U28" s="449">
        <v>0.14112925000000004</v>
      </c>
      <c r="V28" s="449">
        <v>9.9421170000000017E-2</v>
      </c>
      <c r="W28" s="449">
        <v>1.1772962199999999</v>
      </c>
      <c r="X28" s="449">
        <v>11.21473434</v>
      </c>
      <c r="Y28" s="449">
        <v>0.21258937</v>
      </c>
      <c r="Z28" s="449">
        <v>0.12518124999999999</v>
      </c>
      <c r="AA28" s="449">
        <v>5.3968584199999983</v>
      </c>
      <c r="AB28" s="449">
        <v>1.1109370900000002</v>
      </c>
      <c r="AC28" s="449">
        <v>1.1519549200000001</v>
      </c>
      <c r="AD28" s="449">
        <v>0.60757783999999981</v>
      </c>
      <c r="AE28" s="449">
        <v>0.19390884999999999</v>
      </c>
      <c r="AF28" s="449">
        <v>0.33525682999999995</v>
      </c>
      <c r="AG28" s="449">
        <v>0.15969311</v>
      </c>
      <c r="AH28" s="449">
        <v>0.25675584000000001</v>
      </c>
      <c r="AI28" s="449">
        <v>0.23311313</v>
      </c>
      <c r="AJ28" s="475">
        <v>9.6325052200000005</v>
      </c>
      <c r="AL28" s="448"/>
    </row>
    <row r="29" spans="1:38" s="96" customFormat="1" ht="18" customHeight="1" x14ac:dyDescent="0.2">
      <c r="A29" s="126"/>
      <c r="B29" s="169" t="s">
        <v>50</v>
      </c>
      <c r="C29" s="592" t="s">
        <v>120</v>
      </c>
      <c r="D29" s="493">
        <v>51207.279229889995</v>
      </c>
      <c r="E29" s="493">
        <v>245.87990871999997</v>
      </c>
      <c r="F29" s="458">
        <v>54.829915100000001</v>
      </c>
      <c r="G29" s="450">
        <v>33.658394029049589</v>
      </c>
      <c r="H29" s="476">
        <v>50872.911012040946</v>
      </c>
      <c r="I29" s="458">
        <v>412.02318836552877</v>
      </c>
      <c r="J29" s="450">
        <v>1421.2049079954954</v>
      </c>
      <c r="K29" s="450">
        <v>5808.5468140259472</v>
      </c>
      <c r="L29" s="450">
        <v>102.76596330259076</v>
      </c>
      <c r="M29" s="450">
        <v>2704.2208469248599</v>
      </c>
      <c r="N29" s="450">
        <v>154.77399765999999</v>
      </c>
      <c r="O29" s="450">
        <v>129.07715088322686</v>
      </c>
      <c r="P29" s="450">
        <v>3067.6381305055106</v>
      </c>
      <c r="Q29" s="450">
        <v>5458.0620233841455</v>
      </c>
      <c r="R29" s="450">
        <v>2670.8188726624921</v>
      </c>
      <c r="S29" s="450">
        <v>222.57845578519746</v>
      </c>
      <c r="T29" s="450">
        <v>5219.7823768146309</v>
      </c>
      <c r="U29" s="450">
        <v>62.334995290000009</v>
      </c>
      <c r="V29" s="450">
        <v>663.02182255327159</v>
      </c>
      <c r="W29" s="450">
        <v>197.8937151704873</v>
      </c>
      <c r="X29" s="450">
        <v>14.919554409614728</v>
      </c>
      <c r="Y29" s="450">
        <v>3693.1974982017796</v>
      </c>
      <c r="Z29" s="450">
        <v>76.847155679999986</v>
      </c>
      <c r="AA29" s="450">
        <v>196.39780058395795</v>
      </c>
      <c r="AB29" s="450">
        <v>262.67624212371499</v>
      </c>
      <c r="AC29" s="450">
        <v>7985.5926999668736</v>
      </c>
      <c r="AD29" s="450">
        <v>1215.7313774486706</v>
      </c>
      <c r="AE29" s="450">
        <v>3392.465172740347</v>
      </c>
      <c r="AF29" s="450">
        <v>624.4736313683818</v>
      </c>
      <c r="AG29" s="450">
        <v>3086.2954488124246</v>
      </c>
      <c r="AH29" s="450">
        <v>106.85294585888759</v>
      </c>
      <c r="AI29" s="450">
        <v>140.01631652077117</v>
      </c>
      <c r="AJ29" s="476">
        <v>1782.7019070021418</v>
      </c>
    </row>
    <row r="30" spans="1:38" s="1" customFormat="1" ht="18" customHeight="1" x14ac:dyDescent="0.2">
      <c r="A30" s="126"/>
      <c r="B30" s="159" t="s">
        <v>51</v>
      </c>
      <c r="C30" s="584" t="s">
        <v>121</v>
      </c>
      <c r="D30" s="490">
        <v>48279.643075610009</v>
      </c>
      <c r="E30" s="490">
        <v>234.15625771999996</v>
      </c>
      <c r="F30" s="262">
        <v>0</v>
      </c>
      <c r="G30" s="308">
        <v>0.21586352</v>
      </c>
      <c r="H30" s="473">
        <v>48045.270954370011</v>
      </c>
      <c r="I30" s="262">
        <v>238.65123764000001</v>
      </c>
      <c r="J30" s="308">
        <v>1386.81848098</v>
      </c>
      <c r="K30" s="308">
        <v>5767.1336867</v>
      </c>
      <c r="L30" s="308">
        <v>76.277612700000006</v>
      </c>
      <c r="M30" s="308">
        <v>2544.5381150200001</v>
      </c>
      <c r="N30" s="308">
        <v>148.3934916</v>
      </c>
      <c r="O30" s="308">
        <v>100.91055935999999</v>
      </c>
      <c r="P30" s="308">
        <v>2816.3561521000006</v>
      </c>
      <c r="Q30" s="308">
        <v>5100.2375677299997</v>
      </c>
      <c r="R30" s="308">
        <v>2308.0401007099995</v>
      </c>
      <c r="S30" s="308">
        <v>194.71633055999999</v>
      </c>
      <c r="T30" s="308">
        <v>4956.9756037300003</v>
      </c>
      <c r="U30" s="308">
        <v>58.537999990000003</v>
      </c>
      <c r="V30" s="308">
        <v>645.63364637999996</v>
      </c>
      <c r="W30" s="308">
        <v>172.84819086000002</v>
      </c>
      <c r="X30" s="308">
        <v>6.0787907400000005</v>
      </c>
      <c r="Y30" s="308">
        <v>3503.5067284000002</v>
      </c>
      <c r="Z30" s="308">
        <v>76.738330500000004</v>
      </c>
      <c r="AA30" s="308">
        <v>184.44779031000002</v>
      </c>
      <c r="AB30" s="308">
        <v>159.48487384999999</v>
      </c>
      <c r="AC30" s="308">
        <v>7812.3750283100007</v>
      </c>
      <c r="AD30" s="308">
        <v>1075.2180414699999</v>
      </c>
      <c r="AE30" s="308">
        <v>3224.22215087</v>
      </c>
      <c r="AF30" s="308">
        <v>594.34479643999998</v>
      </c>
      <c r="AG30" s="308">
        <v>3053.5660609700003</v>
      </c>
      <c r="AH30" s="308">
        <v>104.75275105999999</v>
      </c>
      <c r="AI30" s="308">
        <v>96.795929640000011</v>
      </c>
      <c r="AJ30" s="473">
        <v>1637.67090575</v>
      </c>
    </row>
    <row r="31" spans="1:38" s="1" customFormat="1" ht="18" customHeight="1" x14ac:dyDescent="0.2">
      <c r="A31" s="126"/>
      <c r="B31" s="585" t="s">
        <v>52</v>
      </c>
      <c r="C31" s="590" t="s">
        <v>205</v>
      </c>
      <c r="D31" s="488">
        <v>27818.486472230001</v>
      </c>
      <c r="E31" s="488">
        <v>185.95873214999997</v>
      </c>
      <c r="F31" s="313">
        <v>0</v>
      </c>
      <c r="G31" s="418">
        <v>0</v>
      </c>
      <c r="H31" s="471">
        <v>27632.527740080001</v>
      </c>
      <c r="I31" s="313">
        <v>34.386594359999997</v>
      </c>
      <c r="J31" s="418">
        <v>830.92380058000003</v>
      </c>
      <c r="K31" s="418">
        <v>3914.0183227699999</v>
      </c>
      <c r="L31" s="418">
        <v>0</v>
      </c>
      <c r="M31" s="418">
        <v>1537.5134401199998</v>
      </c>
      <c r="N31" s="418">
        <v>113.99083679</v>
      </c>
      <c r="O31" s="418">
        <v>0</v>
      </c>
      <c r="P31" s="418">
        <v>2022.9207831599999</v>
      </c>
      <c r="Q31" s="418">
        <v>3264.3156027499999</v>
      </c>
      <c r="R31" s="418">
        <v>472.26574259999995</v>
      </c>
      <c r="S31" s="418">
        <v>127.12511762000001</v>
      </c>
      <c r="T31" s="418">
        <v>4014.3996010200008</v>
      </c>
      <c r="U31" s="418">
        <v>0</v>
      </c>
      <c r="V31" s="418">
        <v>406.81624703000006</v>
      </c>
      <c r="W31" s="418">
        <v>129.76712911000001</v>
      </c>
      <c r="X31" s="418">
        <v>0</v>
      </c>
      <c r="Y31" s="418">
        <v>1690.05442371</v>
      </c>
      <c r="Z31" s="418">
        <v>50.551556249999997</v>
      </c>
      <c r="AA31" s="418">
        <v>0</v>
      </c>
      <c r="AB31" s="418">
        <v>11.55572639</v>
      </c>
      <c r="AC31" s="418">
        <v>3894.2811869300003</v>
      </c>
      <c r="AD31" s="418">
        <v>854.03643538999995</v>
      </c>
      <c r="AE31" s="418">
        <v>2097.8243180899999</v>
      </c>
      <c r="AF31" s="418">
        <v>130.63501579999999</v>
      </c>
      <c r="AG31" s="418">
        <v>1610.8647032399999</v>
      </c>
      <c r="AH31" s="418">
        <v>0</v>
      </c>
      <c r="AI31" s="418">
        <v>0</v>
      </c>
      <c r="AJ31" s="471">
        <v>424.28115636999996</v>
      </c>
    </row>
    <row r="32" spans="1:38" s="1" customFormat="1" ht="18" customHeight="1" x14ac:dyDescent="0.2">
      <c r="A32" s="126"/>
      <c r="B32" s="585" t="s">
        <v>53</v>
      </c>
      <c r="C32" s="587" t="s">
        <v>122</v>
      </c>
      <c r="D32" s="488">
        <v>785.74572247999993</v>
      </c>
      <c r="E32" s="488">
        <v>0.39027416999999998</v>
      </c>
      <c r="F32" s="313">
        <v>0</v>
      </c>
      <c r="G32" s="418">
        <v>0</v>
      </c>
      <c r="H32" s="471">
        <v>785.35544830999993</v>
      </c>
      <c r="I32" s="313">
        <v>9.7902676299999989</v>
      </c>
      <c r="J32" s="418">
        <v>0</v>
      </c>
      <c r="K32" s="418">
        <v>0</v>
      </c>
      <c r="L32" s="418">
        <v>0.78997007999999991</v>
      </c>
      <c r="M32" s="418">
        <v>108.32361795999999</v>
      </c>
      <c r="N32" s="418">
        <v>0</v>
      </c>
      <c r="O32" s="418">
        <v>0</v>
      </c>
      <c r="P32" s="418">
        <v>141.93671926000002</v>
      </c>
      <c r="Q32" s="418">
        <v>401.90353533000007</v>
      </c>
      <c r="R32" s="418">
        <v>46.280354150000008</v>
      </c>
      <c r="S32" s="418">
        <v>0</v>
      </c>
      <c r="T32" s="418">
        <v>21.006501929999999</v>
      </c>
      <c r="U32" s="418">
        <v>0</v>
      </c>
      <c r="V32" s="418">
        <v>0</v>
      </c>
      <c r="W32" s="418">
        <v>0</v>
      </c>
      <c r="X32" s="418">
        <v>0</v>
      </c>
      <c r="Y32" s="418">
        <v>0</v>
      </c>
      <c r="Z32" s="418">
        <v>5.6037244099999999</v>
      </c>
      <c r="AA32" s="418">
        <v>0</v>
      </c>
      <c r="AB32" s="418">
        <v>0.67965307999999991</v>
      </c>
      <c r="AC32" s="418">
        <v>0</v>
      </c>
      <c r="AD32" s="418">
        <v>7.8840221700000006</v>
      </c>
      <c r="AE32" s="418">
        <v>0</v>
      </c>
      <c r="AF32" s="418">
        <v>0</v>
      </c>
      <c r="AG32" s="418">
        <v>0</v>
      </c>
      <c r="AH32" s="418">
        <v>0</v>
      </c>
      <c r="AI32" s="418">
        <v>0</v>
      </c>
      <c r="AJ32" s="471">
        <v>41.15708231</v>
      </c>
    </row>
    <row r="33" spans="1:38" s="122" customFormat="1" ht="18" customHeight="1" x14ac:dyDescent="0.2">
      <c r="A33" s="121"/>
      <c r="B33" s="585" t="s">
        <v>54</v>
      </c>
      <c r="C33" s="587" t="s">
        <v>206</v>
      </c>
      <c r="D33" s="488">
        <v>7562.7252023899973</v>
      </c>
      <c r="E33" s="488">
        <v>30.871642450000003</v>
      </c>
      <c r="F33" s="313">
        <v>0</v>
      </c>
      <c r="G33" s="418">
        <v>0.19786351999999999</v>
      </c>
      <c r="H33" s="471">
        <v>7531.6556964199972</v>
      </c>
      <c r="I33" s="313">
        <v>193.55314855</v>
      </c>
      <c r="J33" s="418">
        <v>0</v>
      </c>
      <c r="K33" s="418">
        <v>98.96993083000001</v>
      </c>
      <c r="L33" s="418">
        <v>75.487642620000003</v>
      </c>
      <c r="M33" s="418">
        <v>898.60886033999998</v>
      </c>
      <c r="N33" s="418">
        <v>0</v>
      </c>
      <c r="O33" s="418">
        <v>93.436870400000004</v>
      </c>
      <c r="P33" s="418">
        <v>154.66502122000003</v>
      </c>
      <c r="Q33" s="418">
        <v>1231.0294618099999</v>
      </c>
      <c r="R33" s="418">
        <v>1782.9150880199998</v>
      </c>
      <c r="S33" s="418">
        <v>0</v>
      </c>
      <c r="T33" s="418">
        <v>921.4259788999999</v>
      </c>
      <c r="U33" s="418">
        <v>32.261639989999999</v>
      </c>
      <c r="V33" s="418">
        <v>0</v>
      </c>
      <c r="W33" s="418">
        <v>0</v>
      </c>
      <c r="X33" s="418">
        <v>6.01943874</v>
      </c>
      <c r="Y33" s="418">
        <v>12.74202515</v>
      </c>
      <c r="Z33" s="418">
        <v>0</v>
      </c>
      <c r="AA33" s="418">
        <v>184.44779031000002</v>
      </c>
      <c r="AB33" s="418">
        <v>147.24949437999999</v>
      </c>
      <c r="AC33" s="418">
        <v>62.289518619999996</v>
      </c>
      <c r="AD33" s="418">
        <v>68.209290909999993</v>
      </c>
      <c r="AE33" s="418">
        <v>25.183633399999998</v>
      </c>
      <c r="AF33" s="418">
        <v>12.743333230000001</v>
      </c>
      <c r="AG33" s="418">
        <v>161.55514638</v>
      </c>
      <c r="AH33" s="418">
        <v>101.88263207</v>
      </c>
      <c r="AI33" s="418">
        <v>94.856032610000014</v>
      </c>
      <c r="AJ33" s="471">
        <v>1172.1237179399998</v>
      </c>
    </row>
    <row r="34" spans="1:38" s="1" customFormat="1" ht="18" customHeight="1" x14ac:dyDescent="0.2">
      <c r="A34" s="126"/>
      <c r="B34" s="585" t="s">
        <v>55</v>
      </c>
      <c r="C34" s="587" t="s">
        <v>123</v>
      </c>
      <c r="D34" s="488">
        <v>25.428483619999998</v>
      </c>
      <c r="E34" s="488">
        <v>0</v>
      </c>
      <c r="F34" s="313">
        <v>0</v>
      </c>
      <c r="G34" s="418">
        <v>0</v>
      </c>
      <c r="H34" s="471">
        <v>25.428483619999998</v>
      </c>
      <c r="I34" s="313">
        <v>0</v>
      </c>
      <c r="J34" s="418">
        <v>0</v>
      </c>
      <c r="K34" s="418">
        <v>0</v>
      </c>
      <c r="L34" s="418">
        <v>0</v>
      </c>
      <c r="M34" s="418">
        <v>0</v>
      </c>
      <c r="N34" s="418">
        <v>0</v>
      </c>
      <c r="O34" s="418">
        <v>0</v>
      </c>
      <c r="P34" s="418">
        <v>0</v>
      </c>
      <c r="Q34" s="418">
        <v>11.35369933</v>
      </c>
      <c r="R34" s="418">
        <v>6.5462456200000005</v>
      </c>
      <c r="S34" s="418">
        <v>0</v>
      </c>
      <c r="T34" s="418">
        <v>0</v>
      </c>
      <c r="U34" s="418">
        <v>0</v>
      </c>
      <c r="V34" s="418">
        <v>0</v>
      </c>
      <c r="W34" s="418">
        <v>0</v>
      </c>
      <c r="X34" s="418">
        <v>0</v>
      </c>
      <c r="Y34" s="418">
        <v>0</v>
      </c>
      <c r="Z34" s="418">
        <v>0</v>
      </c>
      <c r="AA34" s="418">
        <v>0</v>
      </c>
      <c r="AB34" s="418">
        <v>0</v>
      </c>
      <c r="AC34" s="418">
        <v>0</v>
      </c>
      <c r="AD34" s="418">
        <v>2.7185226499999997</v>
      </c>
      <c r="AE34" s="418">
        <v>0</v>
      </c>
      <c r="AF34" s="418">
        <v>0</v>
      </c>
      <c r="AG34" s="418">
        <v>0</v>
      </c>
      <c r="AH34" s="418">
        <v>2.8701189900000004</v>
      </c>
      <c r="AI34" s="418">
        <v>1.93989703</v>
      </c>
      <c r="AJ34" s="471">
        <v>0</v>
      </c>
    </row>
    <row r="35" spans="1:38" s="1" customFormat="1" ht="18" customHeight="1" x14ac:dyDescent="0.2">
      <c r="A35" s="126"/>
      <c r="B35" s="585" t="s">
        <v>124</v>
      </c>
      <c r="C35" s="588" t="s">
        <v>200</v>
      </c>
      <c r="D35" s="491">
        <v>12087.257194889999</v>
      </c>
      <c r="E35" s="491">
        <v>16.935608949999999</v>
      </c>
      <c r="F35" s="456">
        <v>0</v>
      </c>
      <c r="G35" s="419">
        <v>1.7999999999999999E-2</v>
      </c>
      <c r="H35" s="474">
        <v>12070.303585939999</v>
      </c>
      <c r="I35" s="456">
        <v>0.92122710000000008</v>
      </c>
      <c r="J35" s="419">
        <v>555.89468040000008</v>
      </c>
      <c r="K35" s="419">
        <v>1754.1454331</v>
      </c>
      <c r="L35" s="419">
        <v>0</v>
      </c>
      <c r="M35" s="419">
        <v>9.2196600000000004E-2</v>
      </c>
      <c r="N35" s="419">
        <v>34.402654809999994</v>
      </c>
      <c r="O35" s="419">
        <v>7.4736889599999996</v>
      </c>
      <c r="P35" s="419">
        <v>496.83362846</v>
      </c>
      <c r="Q35" s="419">
        <v>191.63526851</v>
      </c>
      <c r="R35" s="419">
        <v>3.2670320000000003E-2</v>
      </c>
      <c r="S35" s="419">
        <v>67.591212939999991</v>
      </c>
      <c r="T35" s="419">
        <v>0.14352188000000002</v>
      </c>
      <c r="U35" s="419">
        <v>26.27636</v>
      </c>
      <c r="V35" s="419">
        <v>238.81739934999999</v>
      </c>
      <c r="W35" s="419">
        <v>43.081061750000003</v>
      </c>
      <c r="X35" s="419">
        <v>5.9352000000000002E-2</v>
      </c>
      <c r="Y35" s="419">
        <v>1800.7102795399999</v>
      </c>
      <c r="Z35" s="419">
        <v>20.583049840000001</v>
      </c>
      <c r="AA35" s="419">
        <v>0</v>
      </c>
      <c r="AB35" s="419">
        <v>0</v>
      </c>
      <c r="AC35" s="419">
        <v>3855.8043227600001</v>
      </c>
      <c r="AD35" s="419">
        <v>142.36977035000001</v>
      </c>
      <c r="AE35" s="419">
        <v>1101.2141993800001</v>
      </c>
      <c r="AF35" s="419">
        <v>450.96644740999994</v>
      </c>
      <c r="AG35" s="419">
        <v>1281.1462113500002</v>
      </c>
      <c r="AH35" s="419">
        <v>0</v>
      </c>
      <c r="AI35" s="419">
        <v>0</v>
      </c>
      <c r="AJ35" s="474">
        <v>0.10894913000000001</v>
      </c>
    </row>
    <row r="36" spans="1:38" s="96" customFormat="1" ht="18" customHeight="1" x14ac:dyDescent="0.2">
      <c r="A36" s="127"/>
      <c r="B36" s="159" t="s">
        <v>56</v>
      </c>
      <c r="C36" s="589" t="s">
        <v>126</v>
      </c>
      <c r="D36" s="489">
        <v>1288.0437822100005</v>
      </c>
      <c r="E36" s="489">
        <v>9.6429631799999989</v>
      </c>
      <c r="F36" s="287">
        <v>51.089539960000003</v>
      </c>
      <c r="G36" s="276">
        <v>0</v>
      </c>
      <c r="H36" s="472">
        <v>1227.3112790700004</v>
      </c>
      <c r="I36" s="287">
        <v>42.998411079999997</v>
      </c>
      <c r="J36" s="276">
        <v>10.90414941</v>
      </c>
      <c r="K36" s="276">
        <v>15.393176920000002</v>
      </c>
      <c r="L36" s="276">
        <v>25.405023869999997</v>
      </c>
      <c r="M36" s="276">
        <v>130.36280779000001</v>
      </c>
      <c r="N36" s="276">
        <v>5.9228459200000003</v>
      </c>
      <c r="O36" s="276">
        <v>6.6423820999999998</v>
      </c>
      <c r="P36" s="276">
        <v>46.259886739999999</v>
      </c>
      <c r="Q36" s="276">
        <v>74.088524500000005</v>
      </c>
      <c r="R36" s="276">
        <v>231.75873415000001</v>
      </c>
      <c r="S36" s="276">
        <v>3.3115260000000002</v>
      </c>
      <c r="T36" s="276">
        <v>89.647514850000007</v>
      </c>
      <c r="U36" s="276">
        <v>0</v>
      </c>
      <c r="V36" s="276">
        <v>7.21887509</v>
      </c>
      <c r="W36" s="276">
        <v>9.7236050500000015</v>
      </c>
      <c r="X36" s="276">
        <v>6.3797050999999998</v>
      </c>
      <c r="Y36" s="276">
        <v>140.05800772999999</v>
      </c>
      <c r="Z36" s="276">
        <v>0</v>
      </c>
      <c r="AA36" s="276">
        <v>10.550114189999999</v>
      </c>
      <c r="AB36" s="276">
        <v>100.60817743999999</v>
      </c>
      <c r="AC36" s="276">
        <v>60.180635000000002</v>
      </c>
      <c r="AD36" s="276">
        <v>25.59251282</v>
      </c>
      <c r="AE36" s="276">
        <v>44.345696260000004</v>
      </c>
      <c r="AF36" s="276">
        <v>21.417610289999999</v>
      </c>
      <c r="AG36" s="276">
        <v>10.96518949</v>
      </c>
      <c r="AH36" s="276">
        <v>1.2236038999999999</v>
      </c>
      <c r="AI36" s="276">
        <v>28.61358774</v>
      </c>
      <c r="AJ36" s="472">
        <v>77.738975640000007</v>
      </c>
    </row>
    <row r="37" spans="1:38" s="96" customFormat="1" ht="18" customHeight="1" x14ac:dyDescent="0.2">
      <c r="A37" s="127"/>
      <c r="B37" s="159" t="s">
        <v>127</v>
      </c>
      <c r="C37" s="589" t="s">
        <v>128</v>
      </c>
      <c r="D37" s="490">
        <v>161.68568655999999</v>
      </c>
      <c r="E37" s="490">
        <v>2.0806878200000001</v>
      </c>
      <c r="F37" s="262">
        <v>3.7403751399999998</v>
      </c>
      <c r="G37" s="308">
        <v>1.5388111800000004</v>
      </c>
      <c r="H37" s="473">
        <v>154.32581242000001</v>
      </c>
      <c r="I37" s="262">
        <v>115.85197980999999</v>
      </c>
      <c r="J37" s="308">
        <v>2.5721890000000001E-2</v>
      </c>
      <c r="K37" s="308">
        <v>9.5006800000000009E-3</v>
      </c>
      <c r="L37" s="308">
        <v>1.08218715</v>
      </c>
      <c r="M37" s="308">
        <v>18.800458280000004</v>
      </c>
      <c r="N37" s="308">
        <v>5.9526240000000008E-2</v>
      </c>
      <c r="O37" s="308">
        <v>5.2305249999999998E-2</v>
      </c>
      <c r="P37" s="308">
        <v>0.20852775000000004</v>
      </c>
      <c r="Q37" s="308">
        <v>0.53716158999999997</v>
      </c>
      <c r="R37" s="308">
        <v>3.58392431</v>
      </c>
      <c r="S37" s="308">
        <v>8.6368499999999997E-3</v>
      </c>
      <c r="T37" s="308">
        <v>2.8538453900000005</v>
      </c>
      <c r="U37" s="308">
        <v>0.15027198</v>
      </c>
      <c r="V37" s="308">
        <v>0.38899403000000005</v>
      </c>
      <c r="W37" s="308">
        <v>7.6005780000000009E-2</v>
      </c>
      <c r="X37" s="308">
        <v>1.8058906300000002</v>
      </c>
      <c r="Y37" s="308">
        <v>0.61362936000000012</v>
      </c>
      <c r="Z37" s="308">
        <v>1.231062E-2</v>
      </c>
      <c r="AA37" s="308">
        <v>1.3603921199999998</v>
      </c>
      <c r="AB37" s="308">
        <v>1.86621068</v>
      </c>
      <c r="AC37" s="308">
        <v>9.9566339999999989E-2</v>
      </c>
      <c r="AD37" s="308">
        <v>6.4070479999999999E-2</v>
      </c>
      <c r="AE37" s="308">
        <v>5.6352200000000005E-2</v>
      </c>
      <c r="AF37" s="308">
        <v>1.3873289999999998E-2</v>
      </c>
      <c r="AG37" s="308">
        <v>3.2398359999999994E-2</v>
      </c>
      <c r="AH37" s="308">
        <v>0.85901397000000002</v>
      </c>
      <c r="AI37" s="308">
        <v>0.48271004000000001</v>
      </c>
      <c r="AJ37" s="473">
        <v>3.3703473499999999</v>
      </c>
    </row>
    <row r="38" spans="1:38" s="96" customFormat="1" ht="18" customHeight="1" x14ac:dyDescent="0.2">
      <c r="A38" s="127"/>
      <c r="B38" s="585" t="s">
        <v>129</v>
      </c>
      <c r="C38" s="590" t="s">
        <v>130</v>
      </c>
      <c r="D38" s="487">
        <v>161.68568655999999</v>
      </c>
      <c r="E38" s="487">
        <v>2.0806878200000001</v>
      </c>
      <c r="F38" s="455">
        <v>3.7403751399999998</v>
      </c>
      <c r="G38" s="417">
        <v>1.5388111800000004</v>
      </c>
      <c r="H38" s="470">
        <v>154.32581242000001</v>
      </c>
      <c r="I38" s="455">
        <v>115.85197980999999</v>
      </c>
      <c r="J38" s="417">
        <v>2.5721890000000001E-2</v>
      </c>
      <c r="K38" s="417">
        <v>9.5006800000000009E-3</v>
      </c>
      <c r="L38" s="417">
        <v>1.08218715</v>
      </c>
      <c r="M38" s="417">
        <v>18.800458280000004</v>
      </c>
      <c r="N38" s="417">
        <v>5.9526240000000008E-2</v>
      </c>
      <c r="O38" s="417">
        <v>5.2305249999999998E-2</v>
      </c>
      <c r="P38" s="417">
        <v>0.20852775000000004</v>
      </c>
      <c r="Q38" s="417">
        <v>0.53716158999999997</v>
      </c>
      <c r="R38" s="417">
        <v>3.58392431</v>
      </c>
      <c r="S38" s="417">
        <v>8.6368499999999997E-3</v>
      </c>
      <c r="T38" s="417">
        <v>2.8538453900000005</v>
      </c>
      <c r="U38" s="417">
        <v>0.15027198</v>
      </c>
      <c r="V38" s="417">
        <v>0.38899403000000005</v>
      </c>
      <c r="W38" s="417">
        <v>7.6005780000000009E-2</v>
      </c>
      <c r="X38" s="417">
        <v>1.8058906300000002</v>
      </c>
      <c r="Y38" s="417">
        <v>0.61362936000000012</v>
      </c>
      <c r="Z38" s="417">
        <v>1.231062E-2</v>
      </c>
      <c r="AA38" s="417">
        <v>1.3603921199999998</v>
      </c>
      <c r="AB38" s="417">
        <v>1.86621068</v>
      </c>
      <c r="AC38" s="417">
        <v>9.9566339999999989E-2</v>
      </c>
      <c r="AD38" s="417">
        <v>6.4070479999999999E-2</v>
      </c>
      <c r="AE38" s="417">
        <v>5.6352200000000005E-2</v>
      </c>
      <c r="AF38" s="417">
        <v>1.3873289999999998E-2</v>
      </c>
      <c r="AG38" s="417">
        <v>3.2398359999999994E-2</v>
      </c>
      <c r="AH38" s="417">
        <v>0.85901397000000002</v>
      </c>
      <c r="AI38" s="417">
        <v>0.48271004000000001</v>
      </c>
      <c r="AJ38" s="470">
        <v>3.3703473499999999</v>
      </c>
    </row>
    <row r="39" spans="1:38" s="96" customFormat="1" ht="18" customHeight="1" x14ac:dyDescent="0.2">
      <c r="A39" s="127"/>
      <c r="B39" s="585" t="s">
        <v>131</v>
      </c>
      <c r="C39" s="588" t="s">
        <v>132</v>
      </c>
      <c r="D39" s="491">
        <v>0</v>
      </c>
      <c r="E39" s="491">
        <v>0</v>
      </c>
      <c r="F39" s="456">
        <v>0</v>
      </c>
      <c r="G39" s="419">
        <v>0</v>
      </c>
      <c r="H39" s="474">
        <v>0</v>
      </c>
      <c r="I39" s="456">
        <v>0</v>
      </c>
      <c r="J39" s="419">
        <v>0</v>
      </c>
      <c r="K39" s="419">
        <v>0</v>
      </c>
      <c r="L39" s="419">
        <v>0</v>
      </c>
      <c r="M39" s="419">
        <v>0</v>
      </c>
      <c r="N39" s="419">
        <v>0</v>
      </c>
      <c r="O39" s="419">
        <v>0</v>
      </c>
      <c r="P39" s="419">
        <v>0</v>
      </c>
      <c r="Q39" s="419">
        <v>0</v>
      </c>
      <c r="R39" s="419">
        <v>0</v>
      </c>
      <c r="S39" s="419">
        <v>0</v>
      </c>
      <c r="T39" s="419">
        <v>0</v>
      </c>
      <c r="U39" s="419">
        <v>0</v>
      </c>
      <c r="V39" s="419">
        <v>0</v>
      </c>
      <c r="W39" s="419">
        <v>0</v>
      </c>
      <c r="X39" s="419">
        <v>0</v>
      </c>
      <c r="Y39" s="419">
        <v>0</v>
      </c>
      <c r="Z39" s="419">
        <v>0</v>
      </c>
      <c r="AA39" s="419">
        <v>0</v>
      </c>
      <c r="AB39" s="419">
        <v>0</v>
      </c>
      <c r="AC39" s="419">
        <v>0</v>
      </c>
      <c r="AD39" s="419">
        <v>0</v>
      </c>
      <c r="AE39" s="419">
        <v>0</v>
      </c>
      <c r="AF39" s="419">
        <v>0</v>
      </c>
      <c r="AG39" s="419">
        <v>0</v>
      </c>
      <c r="AH39" s="419">
        <v>0</v>
      </c>
      <c r="AI39" s="419">
        <v>0</v>
      </c>
      <c r="AJ39" s="474">
        <v>0</v>
      </c>
    </row>
    <row r="40" spans="1:38" s="1" customFormat="1" ht="18" customHeight="1" x14ac:dyDescent="0.2">
      <c r="A40" s="233"/>
      <c r="B40" s="159" t="s">
        <v>133</v>
      </c>
      <c r="C40" s="589" t="s">
        <v>188</v>
      </c>
      <c r="D40" s="486">
        <v>45.546768400000005</v>
      </c>
      <c r="E40" s="486">
        <v>0</v>
      </c>
      <c r="F40" s="258">
        <v>0</v>
      </c>
      <c r="G40" s="282">
        <v>0</v>
      </c>
      <c r="H40" s="469">
        <v>45.546768400000005</v>
      </c>
      <c r="I40" s="258">
        <v>7.3914840000000009E-2</v>
      </c>
      <c r="J40" s="282">
        <v>1.52612E-3</v>
      </c>
      <c r="K40" s="282">
        <v>1.53645E-3</v>
      </c>
      <c r="L40" s="282">
        <v>8.8683000000000002E-4</v>
      </c>
      <c r="M40" s="282">
        <v>8.6788697100000007</v>
      </c>
      <c r="N40" s="282">
        <v>0.39813390000000004</v>
      </c>
      <c r="O40" s="282">
        <v>4.8999999999999998E-5</v>
      </c>
      <c r="P40" s="282">
        <v>3.7489000000000001E-4</v>
      </c>
      <c r="Q40" s="282">
        <v>7.497999999999999E-4</v>
      </c>
      <c r="R40" s="282">
        <v>33.986565950000006</v>
      </c>
      <c r="S40" s="282">
        <v>1.46222E-3</v>
      </c>
      <c r="T40" s="282">
        <v>2.5713200000000002E-3</v>
      </c>
      <c r="U40" s="282">
        <v>1.5115E-3</v>
      </c>
      <c r="V40" s="282">
        <v>1.0770199199999999</v>
      </c>
      <c r="W40" s="282">
        <v>1.5325E-3</v>
      </c>
      <c r="X40" s="282">
        <v>1.0617199999999999E-3</v>
      </c>
      <c r="Y40" s="282">
        <v>6.3734000000000002E-4</v>
      </c>
      <c r="Z40" s="282">
        <v>1.22956E-3</v>
      </c>
      <c r="AA40" s="282">
        <v>3.5799999999999997E-4</v>
      </c>
      <c r="AB40" s="282">
        <v>1.1029799999999999E-3</v>
      </c>
      <c r="AC40" s="282">
        <v>1.53123E-3</v>
      </c>
      <c r="AD40" s="282">
        <v>1.7925699999999998E-3</v>
      </c>
      <c r="AE40" s="282">
        <v>0</v>
      </c>
      <c r="AF40" s="282">
        <v>1.9959999999999999E-3</v>
      </c>
      <c r="AG40" s="282">
        <v>2.6559999999999999E-3</v>
      </c>
      <c r="AH40" s="282">
        <v>4.9434700000000002E-3</v>
      </c>
      <c r="AI40" s="282">
        <v>0.86884198000000012</v>
      </c>
      <c r="AJ40" s="469">
        <v>0.43391259999999998</v>
      </c>
    </row>
    <row r="41" spans="1:38" s="1" customFormat="1" ht="18" customHeight="1" x14ac:dyDescent="0.2">
      <c r="A41" s="233"/>
      <c r="B41" s="159" t="s">
        <v>134</v>
      </c>
      <c r="C41" s="589" t="s">
        <v>135</v>
      </c>
      <c r="D41" s="486">
        <v>1035.0563862199999</v>
      </c>
      <c r="E41" s="486">
        <v>0</v>
      </c>
      <c r="F41" s="258">
        <v>0</v>
      </c>
      <c r="G41" s="282">
        <v>0</v>
      </c>
      <c r="H41" s="469">
        <v>1035.0563862199999</v>
      </c>
      <c r="I41" s="258">
        <v>12.7892321</v>
      </c>
      <c r="J41" s="282">
        <v>16.556623500000001</v>
      </c>
      <c r="K41" s="282">
        <v>4.2159950400000001</v>
      </c>
      <c r="L41" s="282">
        <v>0</v>
      </c>
      <c r="M41" s="282">
        <v>0</v>
      </c>
      <c r="N41" s="282">
        <v>0</v>
      </c>
      <c r="O41" s="282">
        <v>21.465806989999997</v>
      </c>
      <c r="P41" s="282">
        <v>51.455108709999998</v>
      </c>
      <c r="Q41" s="282">
        <v>283.04889450000002</v>
      </c>
      <c r="R41" s="282">
        <v>93.048420300000004</v>
      </c>
      <c r="S41" s="282">
        <v>19.853143199999998</v>
      </c>
      <c r="T41" s="282">
        <v>170.25337440000001</v>
      </c>
      <c r="U41" s="282">
        <v>3.6452118199999997</v>
      </c>
      <c r="V41" s="282">
        <v>8.7031916999999996</v>
      </c>
      <c r="W41" s="282">
        <v>9.5347898999999998</v>
      </c>
      <c r="X41" s="282">
        <v>0</v>
      </c>
      <c r="Y41" s="282">
        <v>15.42726036</v>
      </c>
      <c r="Z41" s="282">
        <v>0</v>
      </c>
      <c r="AA41" s="282">
        <v>0</v>
      </c>
      <c r="AB41" s="282">
        <v>0</v>
      </c>
      <c r="AC41" s="282">
        <v>75.731346599999995</v>
      </c>
      <c r="AD41" s="282">
        <v>114.84748913</v>
      </c>
      <c r="AE41" s="282">
        <v>33.388209230000001</v>
      </c>
      <c r="AF41" s="282">
        <v>2.7634607999999998</v>
      </c>
      <c r="AG41" s="282">
        <v>21.652577699999998</v>
      </c>
      <c r="AH41" s="282">
        <v>0</v>
      </c>
      <c r="AI41" s="282">
        <v>13.248928800000002</v>
      </c>
      <c r="AJ41" s="469">
        <v>63.42732144</v>
      </c>
    </row>
    <row r="42" spans="1:38" s="1" customFormat="1" ht="18" customHeight="1" x14ac:dyDescent="0.2">
      <c r="A42" s="233"/>
      <c r="B42" s="159" t="s">
        <v>201</v>
      </c>
      <c r="C42" s="593" t="s">
        <v>204</v>
      </c>
      <c r="D42" s="486">
        <v>393.56270958000005</v>
      </c>
      <c r="E42" s="486">
        <v>0</v>
      </c>
      <c r="F42" s="258">
        <v>0</v>
      </c>
      <c r="G42" s="282">
        <v>31.840419329049595</v>
      </c>
      <c r="H42" s="469">
        <v>361.72229025095044</v>
      </c>
      <c r="I42" s="258">
        <v>1.1863718355287982</v>
      </c>
      <c r="J42" s="282">
        <v>6.898406095495643</v>
      </c>
      <c r="K42" s="282">
        <v>21.792918235948306</v>
      </c>
      <c r="L42" s="282">
        <v>2.5275259076835077E-4</v>
      </c>
      <c r="M42" s="282">
        <v>4.1981248598695585E-3</v>
      </c>
      <c r="N42" s="282">
        <v>0</v>
      </c>
      <c r="O42" s="282">
        <v>6.0481832268752924E-3</v>
      </c>
      <c r="P42" s="282">
        <v>153.35808031551051</v>
      </c>
      <c r="Q42" s="282">
        <v>6.7366341460363844E-3</v>
      </c>
      <c r="R42" s="282">
        <v>1.7554682492508022E-2</v>
      </c>
      <c r="S42" s="282">
        <v>4.6873569551974592</v>
      </c>
      <c r="T42" s="282">
        <v>3.1506124630643333E-2</v>
      </c>
      <c r="U42" s="282">
        <v>0</v>
      </c>
      <c r="V42" s="282">
        <v>9.5433271500124106E-5</v>
      </c>
      <c r="W42" s="282">
        <v>5.7095910804872787</v>
      </c>
      <c r="X42" s="282">
        <v>0.65410621961472826</v>
      </c>
      <c r="Y42" s="282">
        <v>33.5596350117791</v>
      </c>
      <c r="Z42" s="282">
        <v>9.5284999999999995E-2</v>
      </c>
      <c r="AA42" s="282">
        <v>3.9145963957921803E-2</v>
      </c>
      <c r="AB42" s="282">
        <v>6.6213714946412725E-5</v>
      </c>
      <c r="AC42" s="282">
        <v>37.204592486872542</v>
      </c>
      <c r="AD42" s="282">
        <v>6.2218786710405618E-3</v>
      </c>
      <c r="AE42" s="282">
        <v>90.452764180346932</v>
      </c>
      <c r="AF42" s="282">
        <v>5.9318945483819689</v>
      </c>
      <c r="AG42" s="282">
        <v>6.6292424478034545E-5</v>
      </c>
      <c r="AH42" s="282">
        <v>1.2633458887590973E-2</v>
      </c>
      <c r="AI42" s="282">
        <v>6.3183207711406337E-3</v>
      </c>
      <c r="AJ42" s="469">
        <v>6.0444222141799973E-2</v>
      </c>
    </row>
    <row r="43" spans="1:38" s="1" customFormat="1" ht="18" customHeight="1" x14ac:dyDescent="0.2">
      <c r="A43" s="233"/>
      <c r="B43" s="159" t="s">
        <v>57</v>
      </c>
      <c r="C43" s="589" t="s">
        <v>115</v>
      </c>
      <c r="D43" s="486">
        <v>0</v>
      </c>
      <c r="E43" s="486">
        <v>0</v>
      </c>
      <c r="F43" s="258">
        <v>0</v>
      </c>
      <c r="G43" s="282">
        <v>0</v>
      </c>
      <c r="H43" s="469">
        <v>0</v>
      </c>
      <c r="I43" s="258">
        <v>0</v>
      </c>
      <c r="J43" s="282">
        <v>0</v>
      </c>
      <c r="K43" s="282">
        <v>0</v>
      </c>
      <c r="L43" s="282">
        <v>0</v>
      </c>
      <c r="M43" s="282">
        <v>0</v>
      </c>
      <c r="N43" s="282">
        <v>0</v>
      </c>
      <c r="O43" s="282">
        <v>0</v>
      </c>
      <c r="P43" s="282">
        <v>0</v>
      </c>
      <c r="Q43" s="282">
        <v>0</v>
      </c>
      <c r="R43" s="282">
        <v>0</v>
      </c>
      <c r="S43" s="282">
        <v>0</v>
      </c>
      <c r="T43" s="282">
        <v>0</v>
      </c>
      <c r="U43" s="282">
        <v>0</v>
      </c>
      <c r="V43" s="282">
        <v>0</v>
      </c>
      <c r="W43" s="282">
        <v>0</v>
      </c>
      <c r="X43" s="282">
        <v>0</v>
      </c>
      <c r="Y43" s="282">
        <v>0</v>
      </c>
      <c r="Z43" s="282">
        <v>0</v>
      </c>
      <c r="AA43" s="282">
        <v>0</v>
      </c>
      <c r="AB43" s="282">
        <v>0</v>
      </c>
      <c r="AC43" s="282">
        <v>0</v>
      </c>
      <c r="AD43" s="282">
        <v>0</v>
      </c>
      <c r="AE43" s="282">
        <v>0</v>
      </c>
      <c r="AF43" s="282">
        <v>0</v>
      </c>
      <c r="AG43" s="282">
        <v>0</v>
      </c>
      <c r="AH43" s="282">
        <v>0</v>
      </c>
      <c r="AI43" s="282">
        <v>0</v>
      </c>
      <c r="AJ43" s="469">
        <v>0</v>
      </c>
    </row>
    <row r="44" spans="1:38" s="1" customFormat="1" ht="18" customHeight="1" x14ac:dyDescent="0.2">
      <c r="A44" s="233"/>
      <c r="B44" s="159" t="s">
        <v>58</v>
      </c>
      <c r="C44" s="589" t="s">
        <v>178</v>
      </c>
      <c r="D44" s="486">
        <v>0</v>
      </c>
      <c r="E44" s="486">
        <v>0</v>
      </c>
      <c r="F44" s="258">
        <v>0</v>
      </c>
      <c r="G44" s="282">
        <v>0</v>
      </c>
      <c r="H44" s="469">
        <v>0</v>
      </c>
      <c r="I44" s="258">
        <v>0</v>
      </c>
      <c r="J44" s="282">
        <v>0</v>
      </c>
      <c r="K44" s="282">
        <v>0</v>
      </c>
      <c r="L44" s="282">
        <v>0</v>
      </c>
      <c r="M44" s="282">
        <v>0</v>
      </c>
      <c r="N44" s="282">
        <v>0</v>
      </c>
      <c r="O44" s="282">
        <v>0</v>
      </c>
      <c r="P44" s="282">
        <v>0</v>
      </c>
      <c r="Q44" s="282">
        <v>0</v>
      </c>
      <c r="R44" s="282">
        <v>0</v>
      </c>
      <c r="S44" s="282">
        <v>0</v>
      </c>
      <c r="T44" s="282">
        <v>0</v>
      </c>
      <c r="U44" s="282">
        <v>0</v>
      </c>
      <c r="V44" s="282">
        <v>0</v>
      </c>
      <c r="W44" s="282">
        <v>0</v>
      </c>
      <c r="X44" s="282">
        <v>0</v>
      </c>
      <c r="Y44" s="282">
        <v>0</v>
      </c>
      <c r="Z44" s="282">
        <v>0</v>
      </c>
      <c r="AA44" s="282">
        <v>0</v>
      </c>
      <c r="AB44" s="282">
        <v>0</v>
      </c>
      <c r="AC44" s="282">
        <v>0</v>
      </c>
      <c r="AD44" s="282">
        <v>0</v>
      </c>
      <c r="AE44" s="282">
        <v>0</v>
      </c>
      <c r="AF44" s="282">
        <v>0</v>
      </c>
      <c r="AG44" s="282">
        <v>0</v>
      </c>
      <c r="AH44" s="282">
        <v>0</v>
      </c>
      <c r="AI44" s="282">
        <v>0</v>
      </c>
      <c r="AJ44" s="469">
        <v>0</v>
      </c>
    </row>
    <row r="45" spans="1:38" s="1" customFormat="1" ht="18" customHeight="1" x14ac:dyDescent="0.2">
      <c r="A45" s="233"/>
      <c r="B45" s="159" t="s">
        <v>136</v>
      </c>
      <c r="C45" s="589" t="s">
        <v>117</v>
      </c>
      <c r="D45" s="486">
        <v>3.7408213099999998</v>
      </c>
      <c r="E45" s="486">
        <v>0</v>
      </c>
      <c r="F45" s="258">
        <v>0</v>
      </c>
      <c r="G45" s="282">
        <v>6.3299999999999995E-2</v>
      </c>
      <c r="H45" s="469">
        <v>3.6775213099999999</v>
      </c>
      <c r="I45" s="258">
        <v>0.47204106000000001</v>
      </c>
      <c r="J45" s="282">
        <v>0</v>
      </c>
      <c r="K45" s="282">
        <v>0</v>
      </c>
      <c r="L45" s="282">
        <v>0</v>
      </c>
      <c r="M45" s="282">
        <v>1.836398</v>
      </c>
      <c r="N45" s="282">
        <v>0</v>
      </c>
      <c r="O45" s="282">
        <v>0</v>
      </c>
      <c r="P45" s="282">
        <v>0</v>
      </c>
      <c r="Q45" s="282">
        <v>0.14238863000000002</v>
      </c>
      <c r="R45" s="282">
        <v>0.38357256000000001</v>
      </c>
      <c r="S45" s="282">
        <v>0</v>
      </c>
      <c r="T45" s="282">
        <v>1.7961000000000001E-2</v>
      </c>
      <c r="U45" s="282">
        <v>0</v>
      </c>
      <c r="V45" s="282">
        <v>0</v>
      </c>
      <c r="W45" s="282">
        <v>0</v>
      </c>
      <c r="X45" s="282">
        <v>0</v>
      </c>
      <c r="Y45" s="282">
        <v>3.1600000000000003E-2</v>
      </c>
      <c r="Z45" s="282">
        <v>0</v>
      </c>
      <c r="AA45" s="282">
        <v>0</v>
      </c>
      <c r="AB45" s="282">
        <v>0.71581096</v>
      </c>
      <c r="AC45" s="282">
        <v>0</v>
      </c>
      <c r="AD45" s="282">
        <v>1.2491000000000002E-3</v>
      </c>
      <c r="AE45" s="282">
        <v>0</v>
      </c>
      <c r="AF45" s="282">
        <v>0</v>
      </c>
      <c r="AG45" s="282">
        <v>7.6499999999999999E-2</v>
      </c>
      <c r="AH45" s="282">
        <v>0</v>
      </c>
      <c r="AI45" s="282">
        <v>0</v>
      </c>
      <c r="AJ45" s="469">
        <v>0</v>
      </c>
      <c r="AL45" s="448"/>
    </row>
    <row r="46" spans="1:38" s="1" customFormat="1" ht="18" customHeight="1" x14ac:dyDescent="0.2">
      <c r="A46" s="233"/>
      <c r="B46" s="167" t="s">
        <v>137</v>
      </c>
      <c r="C46" s="591" t="s">
        <v>119</v>
      </c>
      <c r="D46" s="486">
        <v>0</v>
      </c>
      <c r="E46" s="486">
        <v>0</v>
      </c>
      <c r="F46" s="258">
        <v>0</v>
      </c>
      <c r="G46" s="282">
        <v>0</v>
      </c>
      <c r="H46" s="469">
        <v>0</v>
      </c>
      <c r="I46" s="258">
        <v>0</v>
      </c>
      <c r="J46" s="282">
        <v>0</v>
      </c>
      <c r="K46" s="282">
        <v>0</v>
      </c>
      <c r="L46" s="282">
        <v>0</v>
      </c>
      <c r="M46" s="282">
        <v>0</v>
      </c>
      <c r="N46" s="282">
        <v>0</v>
      </c>
      <c r="O46" s="282">
        <v>0</v>
      </c>
      <c r="P46" s="282">
        <v>0</v>
      </c>
      <c r="Q46" s="282">
        <v>0</v>
      </c>
      <c r="R46" s="282">
        <v>0</v>
      </c>
      <c r="S46" s="282">
        <v>0</v>
      </c>
      <c r="T46" s="282">
        <v>0</v>
      </c>
      <c r="U46" s="282">
        <v>0</v>
      </c>
      <c r="V46" s="282">
        <v>0</v>
      </c>
      <c r="W46" s="282">
        <v>0</v>
      </c>
      <c r="X46" s="282">
        <v>0</v>
      </c>
      <c r="Y46" s="282">
        <v>0</v>
      </c>
      <c r="Z46" s="282">
        <v>0</v>
      </c>
      <c r="AA46" s="282">
        <v>0</v>
      </c>
      <c r="AB46" s="282">
        <v>0</v>
      </c>
      <c r="AC46" s="282">
        <v>0</v>
      </c>
      <c r="AD46" s="282">
        <v>0</v>
      </c>
      <c r="AE46" s="282">
        <v>0</v>
      </c>
      <c r="AF46" s="282">
        <v>0</v>
      </c>
      <c r="AG46" s="282">
        <v>0</v>
      </c>
      <c r="AH46" s="282">
        <v>0</v>
      </c>
      <c r="AI46" s="282">
        <v>0</v>
      </c>
      <c r="AJ46" s="469">
        <v>0</v>
      </c>
    </row>
    <row r="47" spans="1:38" s="1" customFormat="1" ht="18" customHeight="1" x14ac:dyDescent="0.2">
      <c r="A47" s="233"/>
      <c r="B47" s="169" t="s">
        <v>59</v>
      </c>
      <c r="C47" s="583" t="s">
        <v>138</v>
      </c>
      <c r="D47" s="494">
        <v>58065.546876940003</v>
      </c>
      <c r="E47" s="494">
        <v>1430.7070715799998</v>
      </c>
      <c r="F47" s="459">
        <v>23.960875850000001</v>
      </c>
      <c r="G47" s="451">
        <v>124.86163031266666</v>
      </c>
      <c r="H47" s="477">
        <v>56486.017299197338</v>
      </c>
      <c r="I47" s="459">
        <v>657.11679945652088</v>
      </c>
      <c r="J47" s="451">
        <v>1107.2673014765969</v>
      </c>
      <c r="K47" s="451">
        <v>1140.0185633911451</v>
      </c>
      <c r="L47" s="451">
        <v>1074.0600239544904</v>
      </c>
      <c r="M47" s="451">
        <v>6040.9729989357684</v>
      </c>
      <c r="N47" s="451">
        <v>181.61892109768223</v>
      </c>
      <c r="O47" s="451">
        <v>1618.2400631606417</v>
      </c>
      <c r="P47" s="451">
        <v>2774.5977691839712</v>
      </c>
      <c r="Q47" s="451">
        <v>6764.6454435953337</v>
      </c>
      <c r="R47" s="451">
        <v>9031.8694124536578</v>
      </c>
      <c r="S47" s="451">
        <v>257.96903088094433</v>
      </c>
      <c r="T47" s="451">
        <v>5473.0173987025964</v>
      </c>
      <c r="U47" s="451">
        <v>82.884395590670167</v>
      </c>
      <c r="V47" s="451">
        <v>253.65451319412185</v>
      </c>
      <c r="W47" s="451">
        <v>528.37759946631536</v>
      </c>
      <c r="X47" s="451">
        <v>55.995820638406521</v>
      </c>
      <c r="Y47" s="451">
        <v>1791.3516922285132</v>
      </c>
      <c r="Z47" s="451">
        <v>17.037810092547769</v>
      </c>
      <c r="AA47" s="451">
        <v>915.28929487963558</v>
      </c>
      <c r="AB47" s="451">
        <v>1144.8646774437793</v>
      </c>
      <c r="AC47" s="451">
        <v>5078.9967298231859</v>
      </c>
      <c r="AD47" s="451">
        <v>1097.8277193631436</v>
      </c>
      <c r="AE47" s="451">
        <v>2987.7453899778957</v>
      </c>
      <c r="AF47" s="451">
        <v>191.25588242550941</v>
      </c>
      <c r="AG47" s="451">
        <v>566.48592887110215</v>
      </c>
      <c r="AH47" s="451">
        <v>960.3273523586106</v>
      </c>
      <c r="AI47" s="451">
        <v>904.02141035484658</v>
      </c>
      <c r="AJ47" s="477">
        <v>3788.5073561997096</v>
      </c>
    </row>
    <row r="48" spans="1:38" s="122" customFormat="1" ht="18" customHeight="1" x14ac:dyDescent="0.2">
      <c r="A48" s="121"/>
      <c r="B48" s="159" t="s">
        <v>60</v>
      </c>
      <c r="C48" s="589" t="s">
        <v>139</v>
      </c>
      <c r="D48" s="495">
        <v>44939.61462391002</v>
      </c>
      <c r="E48" s="495">
        <v>1076.50601149</v>
      </c>
      <c r="F48" s="460">
        <v>2.3759797999999996</v>
      </c>
      <c r="G48" s="452">
        <v>0.27792048283140364</v>
      </c>
      <c r="H48" s="478">
        <v>43860.454712137187</v>
      </c>
      <c r="I48" s="460">
        <v>511.76515963141821</v>
      </c>
      <c r="J48" s="452">
        <v>674.68307326260685</v>
      </c>
      <c r="K48" s="452">
        <v>897.39397872969823</v>
      </c>
      <c r="L48" s="452">
        <v>925.61431867697047</v>
      </c>
      <c r="M48" s="452">
        <v>5247.9354727995178</v>
      </c>
      <c r="N48" s="452">
        <v>119.72541795124216</v>
      </c>
      <c r="O48" s="452">
        <v>1223.9926349460015</v>
      </c>
      <c r="P48" s="452">
        <v>2195.9368864806916</v>
      </c>
      <c r="Q48" s="452">
        <v>5488.0579460808449</v>
      </c>
      <c r="R48" s="452">
        <v>8129.4725368474337</v>
      </c>
      <c r="S48" s="452">
        <v>155.92918596035304</v>
      </c>
      <c r="T48" s="452">
        <v>4065.6672155555493</v>
      </c>
      <c r="U48" s="452">
        <v>58.579244298304005</v>
      </c>
      <c r="V48" s="452">
        <v>167.93349609887522</v>
      </c>
      <c r="W48" s="452">
        <v>414.67846222045642</v>
      </c>
      <c r="X48" s="452">
        <v>36.052038762224747</v>
      </c>
      <c r="Y48" s="452">
        <v>1333.2195448684397</v>
      </c>
      <c r="Z48" s="452">
        <v>4.802683783066672</v>
      </c>
      <c r="AA48" s="452">
        <v>843.9044141797749</v>
      </c>
      <c r="AB48" s="452">
        <v>711.19751505096974</v>
      </c>
      <c r="AC48" s="452">
        <v>3545.2528450104537</v>
      </c>
      <c r="AD48" s="452">
        <v>736.26045139545977</v>
      </c>
      <c r="AE48" s="452">
        <v>1462.3212720450463</v>
      </c>
      <c r="AF48" s="452">
        <v>138.12285488872317</v>
      </c>
      <c r="AG48" s="452">
        <v>439.73482291812985</v>
      </c>
      <c r="AH48" s="452">
        <v>531.21179714092602</v>
      </c>
      <c r="AI48" s="452">
        <v>699.84794634569471</v>
      </c>
      <c r="AJ48" s="478">
        <v>3101.1614962083036</v>
      </c>
    </row>
    <row r="49" spans="1:38" s="13" customFormat="1" ht="18" customHeight="1" x14ac:dyDescent="0.2">
      <c r="A49" s="128"/>
      <c r="B49" s="594" t="s">
        <v>140</v>
      </c>
      <c r="C49" s="590" t="s">
        <v>139</v>
      </c>
      <c r="D49" s="496">
        <v>44939.61462391002</v>
      </c>
      <c r="E49" s="496">
        <v>1076.50601149</v>
      </c>
      <c r="F49" s="461">
        <v>2.3759797999999996</v>
      </c>
      <c r="G49" s="453">
        <v>0.27792048283140364</v>
      </c>
      <c r="H49" s="479">
        <v>43860.454712137187</v>
      </c>
      <c r="I49" s="461">
        <v>511.76515963141821</v>
      </c>
      <c r="J49" s="453">
        <v>674.68307326260685</v>
      </c>
      <c r="K49" s="453">
        <v>897.39397872969823</v>
      </c>
      <c r="L49" s="453">
        <v>925.61431867697047</v>
      </c>
      <c r="M49" s="453">
        <v>5247.9354727995178</v>
      </c>
      <c r="N49" s="453">
        <v>119.72541795124216</v>
      </c>
      <c r="O49" s="453">
        <v>1223.9926349460015</v>
      </c>
      <c r="P49" s="453">
        <v>2195.9368864806916</v>
      </c>
      <c r="Q49" s="453">
        <v>5488.0579460808449</v>
      </c>
      <c r="R49" s="453">
        <v>8129.4725368474337</v>
      </c>
      <c r="S49" s="453">
        <v>155.92918596035304</v>
      </c>
      <c r="T49" s="453">
        <v>4065.6672155555493</v>
      </c>
      <c r="U49" s="453">
        <v>58.579244298304005</v>
      </c>
      <c r="V49" s="453">
        <v>167.93349609887522</v>
      </c>
      <c r="W49" s="453">
        <v>414.67846222045642</v>
      </c>
      <c r="X49" s="453">
        <v>36.052038762224747</v>
      </c>
      <c r="Y49" s="453">
        <v>1333.2195448684397</v>
      </c>
      <c r="Z49" s="453">
        <v>4.802683783066672</v>
      </c>
      <c r="AA49" s="453">
        <v>843.9044141797749</v>
      </c>
      <c r="AB49" s="453">
        <v>711.19751505096974</v>
      </c>
      <c r="AC49" s="453">
        <v>3545.2528450104537</v>
      </c>
      <c r="AD49" s="453">
        <v>736.26045139545977</v>
      </c>
      <c r="AE49" s="453">
        <v>1462.3212720450463</v>
      </c>
      <c r="AF49" s="453">
        <v>138.12285488872317</v>
      </c>
      <c r="AG49" s="453">
        <v>439.73482291812985</v>
      </c>
      <c r="AH49" s="453">
        <v>531.21179714092602</v>
      </c>
      <c r="AI49" s="453">
        <v>699.84794634569471</v>
      </c>
      <c r="AJ49" s="479">
        <v>3101.1614962083036</v>
      </c>
    </row>
    <row r="50" spans="1:38" s="1" customFormat="1" ht="18" customHeight="1" x14ac:dyDescent="0.2">
      <c r="A50" s="233"/>
      <c r="B50" s="594"/>
      <c r="C50" s="595" t="s">
        <v>141</v>
      </c>
      <c r="D50" s="497">
        <v>42168.038032659999</v>
      </c>
      <c r="E50" s="497">
        <v>752.68888162999997</v>
      </c>
      <c r="F50" s="462">
        <v>0</v>
      </c>
      <c r="G50" s="454">
        <v>0</v>
      </c>
      <c r="H50" s="480">
        <v>41415.349151030001</v>
      </c>
      <c r="I50" s="462">
        <v>457.46902892999992</v>
      </c>
      <c r="J50" s="454">
        <v>643.79185537000001</v>
      </c>
      <c r="K50" s="454">
        <v>882.45747066999991</v>
      </c>
      <c r="L50" s="454">
        <v>913.44456816999991</v>
      </c>
      <c r="M50" s="454">
        <v>5135.2523307700012</v>
      </c>
      <c r="N50" s="454">
        <v>110.71564124</v>
      </c>
      <c r="O50" s="454">
        <v>1218.54807906</v>
      </c>
      <c r="P50" s="454">
        <v>2133.8325932799999</v>
      </c>
      <c r="Q50" s="454">
        <v>5009.67914595</v>
      </c>
      <c r="R50" s="454">
        <v>7588.7056363700012</v>
      </c>
      <c r="S50" s="454">
        <v>151.04998559999999</v>
      </c>
      <c r="T50" s="454">
        <v>3524.5979549700005</v>
      </c>
      <c r="U50" s="454">
        <v>51.135162060000013</v>
      </c>
      <c r="V50" s="454">
        <v>156.51904876999998</v>
      </c>
      <c r="W50" s="454">
        <v>393.73875764999991</v>
      </c>
      <c r="X50" s="454">
        <v>33.119011700000001</v>
      </c>
      <c r="Y50" s="454">
        <v>1282.8600311700002</v>
      </c>
      <c r="Z50" s="454">
        <v>4.3234950300000001</v>
      </c>
      <c r="AA50" s="454">
        <v>785.91628761000004</v>
      </c>
      <c r="AB50" s="454">
        <v>692.77092201000005</v>
      </c>
      <c r="AC50" s="454">
        <v>3352.9341318699994</v>
      </c>
      <c r="AD50" s="454">
        <v>630.02173390000007</v>
      </c>
      <c r="AE50" s="454">
        <v>1418.9256119700001</v>
      </c>
      <c r="AF50" s="454">
        <v>131.03964963999999</v>
      </c>
      <c r="AG50" s="454">
        <v>431.27116962999997</v>
      </c>
      <c r="AH50" s="454">
        <v>524.89318534999995</v>
      </c>
      <c r="AI50" s="454">
        <v>686.99123771000006</v>
      </c>
      <c r="AJ50" s="480">
        <v>3069.3454245799994</v>
      </c>
    </row>
    <row r="51" spans="1:38" s="1" customFormat="1" ht="18" customHeight="1" x14ac:dyDescent="0.2">
      <c r="A51" s="233"/>
      <c r="B51" s="594"/>
      <c r="C51" s="596" t="s">
        <v>144</v>
      </c>
      <c r="D51" s="497">
        <v>2771.5765912500055</v>
      </c>
      <c r="E51" s="497">
        <v>323.81712985999997</v>
      </c>
      <c r="F51" s="462">
        <v>2.3759797999999996</v>
      </c>
      <c r="G51" s="454">
        <v>0.27792048283140364</v>
      </c>
      <c r="H51" s="480">
        <v>2445.1055611071743</v>
      </c>
      <c r="I51" s="462">
        <v>54.296130701418257</v>
      </c>
      <c r="J51" s="454">
        <v>30.8912178926068</v>
      </c>
      <c r="K51" s="454">
        <v>14.936508059698344</v>
      </c>
      <c r="L51" s="454">
        <v>12.16975050697048</v>
      </c>
      <c r="M51" s="454">
        <v>112.68314202951683</v>
      </c>
      <c r="N51" s="454">
        <v>9.0097767112421607</v>
      </c>
      <c r="O51" s="454">
        <v>5.4445558860015382</v>
      </c>
      <c r="P51" s="454">
        <v>62.104293200691771</v>
      </c>
      <c r="Q51" s="454">
        <v>478.37880013084447</v>
      </c>
      <c r="R51" s="454">
        <v>540.76690047743307</v>
      </c>
      <c r="S51" s="454">
        <v>4.8792003603530478</v>
      </c>
      <c r="T51" s="454">
        <v>541.06926058554916</v>
      </c>
      <c r="U51" s="454">
        <v>7.4440822383039906</v>
      </c>
      <c r="V51" s="454">
        <v>11.414447328875246</v>
      </c>
      <c r="W51" s="454">
        <v>20.93970457045647</v>
      </c>
      <c r="X51" s="454">
        <v>2.9330270622247436</v>
      </c>
      <c r="Y51" s="454">
        <v>50.359513698439486</v>
      </c>
      <c r="Z51" s="454">
        <v>0.47918875306667225</v>
      </c>
      <c r="AA51" s="454">
        <v>57.988126569774835</v>
      </c>
      <c r="AB51" s="454">
        <v>18.426593040969717</v>
      </c>
      <c r="AC51" s="454">
        <v>192.31871314045409</v>
      </c>
      <c r="AD51" s="454">
        <v>106.23871749545968</v>
      </c>
      <c r="AE51" s="454">
        <v>43.395660075046251</v>
      </c>
      <c r="AF51" s="454">
        <v>7.0832052487231962</v>
      </c>
      <c r="AG51" s="454">
        <v>8.4636532881298852</v>
      </c>
      <c r="AH51" s="454">
        <v>6.318611790926048</v>
      </c>
      <c r="AI51" s="454">
        <v>12.85670863569465</v>
      </c>
      <c r="AJ51" s="480">
        <v>31.816071628303739</v>
      </c>
    </row>
    <row r="52" spans="1:38" s="1" customFormat="1" ht="18" customHeight="1" x14ac:dyDescent="0.2">
      <c r="A52" s="233"/>
      <c r="B52" s="159" t="s">
        <v>64</v>
      </c>
      <c r="C52" s="597" t="s">
        <v>145</v>
      </c>
      <c r="D52" s="489">
        <v>11793.312507660001</v>
      </c>
      <c r="E52" s="489">
        <v>344.83348477000004</v>
      </c>
      <c r="F52" s="287">
        <v>1.09383973</v>
      </c>
      <c r="G52" s="276">
        <v>1.8180000000000002E-2</v>
      </c>
      <c r="H52" s="472">
        <v>11447.367003160001</v>
      </c>
      <c r="I52" s="287">
        <v>87.509506079999994</v>
      </c>
      <c r="J52" s="276">
        <v>415.39942401000002</v>
      </c>
      <c r="K52" s="276">
        <v>233.75279633000005</v>
      </c>
      <c r="L52" s="276">
        <v>64.55630020000001</v>
      </c>
      <c r="M52" s="276">
        <v>723.30740408000008</v>
      </c>
      <c r="N52" s="276">
        <v>47.52604221</v>
      </c>
      <c r="O52" s="276">
        <v>381.90640780000001</v>
      </c>
      <c r="P52" s="276">
        <v>509.91844273999988</v>
      </c>
      <c r="Q52" s="276">
        <v>1083.62520731</v>
      </c>
      <c r="R52" s="276">
        <v>820.33310260999997</v>
      </c>
      <c r="S52" s="276">
        <v>94.87123527</v>
      </c>
      <c r="T52" s="276">
        <v>1295.3237972300001</v>
      </c>
      <c r="U52" s="276">
        <v>20.775706020000001</v>
      </c>
      <c r="V52" s="276">
        <v>74.860907909999995</v>
      </c>
      <c r="W52" s="276">
        <v>106.90442388</v>
      </c>
      <c r="X52" s="276">
        <v>15.10455879</v>
      </c>
      <c r="Y52" s="276">
        <v>450.71425873999999</v>
      </c>
      <c r="Z52" s="276">
        <v>9.7855084199999993</v>
      </c>
      <c r="AA52" s="276">
        <v>50.432955309999997</v>
      </c>
      <c r="AB52" s="276">
        <v>421.85816617</v>
      </c>
      <c r="AC52" s="276">
        <v>1362.52423131</v>
      </c>
      <c r="AD52" s="276">
        <v>304.33275207000003</v>
      </c>
      <c r="AE52" s="276">
        <v>1501.4723057799999</v>
      </c>
      <c r="AF52" s="276">
        <v>46.706661820000001</v>
      </c>
      <c r="AG52" s="276">
        <v>122.54596678</v>
      </c>
      <c r="AH52" s="276">
        <v>406.56160913000002</v>
      </c>
      <c r="AI52" s="276">
        <v>175.65601262000001</v>
      </c>
      <c r="AJ52" s="472">
        <v>619.10131253999998</v>
      </c>
    </row>
    <row r="53" spans="1:38" s="1" customFormat="1" ht="18" customHeight="1" x14ac:dyDescent="0.2">
      <c r="A53" s="233"/>
      <c r="B53" s="159" t="s">
        <v>65</v>
      </c>
      <c r="C53" s="584" t="s">
        <v>146</v>
      </c>
      <c r="D53" s="490">
        <v>911.41267162999998</v>
      </c>
      <c r="E53" s="490">
        <v>0.71385055000000008</v>
      </c>
      <c r="F53" s="262">
        <v>3.3574049999999995</v>
      </c>
      <c r="G53" s="308">
        <v>123.25917644109619</v>
      </c>
      <c r="H53" s="473">
        <v>784.08223963890373</v>
      </c>
      <c r="I53" s="262">
        <v>17.05889938549938</v>
      </c>
      <c r="J53" s="308">
        <v>13.493483745038636</v>
      </c>
      <c r="K53" s="308">
        <v>6.8305979994664137</v>
      </c>
      <c r="L53" s="308">
        <v>44.681652099893626</v>
      </c>
      <c r="M53" s="308">
        <v>34.772406794226526</v>
      </c>
      <c r="N53" s="308">
        <v>12.85953037</v>
      </c>
      <c r="O53" s="308">
        <v>9.1092535534135166</v>
      </c>
      <c r="P53" s="308">
        <v>58.52685203953304</v>
      </c>
      <c r="Q53" s="308">
        <v>137.90942657419043</v>
      </c>
      <c r="R53" s="308">
        <v>57.723855595342478</v>
      </c>
      <c r="S53" s="308">
        <v>6.1249311728474041</v>
      </c>
      <c r="T53" s="308">
        <v>57.990808344357163</v>
      </c>
      <c r="U53" s="308">
        <v>1.436930514555629</v>
      </c>
      <c r="V53" s="308">
        <v>2.9370555</v>
      </c>
      <c r="W53" s="308">
        <v>6.4216797752073838</v>
      </c>
      <c r="X53" s="308">
        <v>1.707266835685969</v>
      </c>
      <c r="Y53" s="308">
        <v>4.7437103095822222</v>
      </c>
      <c r="Z53" s="308">
        <v>1.9216119700000003</v>
      </c>
      <c r="AA53" s="308">
        <v>5.8037961059805054</v>
      </c>
      <c r="AB53" s="308">
        <v>0.25356927282892389</v>
      </c>
      <c r="AC53" s="308">
        <v>161.27535804766126</v>
      </c>
      <c r="AD53" s="308">
        <v>51.629790601078554</v>
      </c>
      <c r="AE53" s="308">
        <v>20.890382405504614</v>
      </c>
      <c r="AF53" s="308">
        <v>2.4465480293471655</v>
      </c>
      <c r="AG53" s="308">
        <v>2.0801445127895999</v>
      </c>
      <c r="AH53" s="308">
        <v>8.4682971419924282</v>
      </c>
      <c r="AI53" s="308">
        <v>14.253462040031188</v>
      </c>
      <c r="AJ53" s="473">
        <v>40.730938902849765</v>
      </c>
    </row>
    <row r="54" spans="1:38" s="1" customFormat="1" ht="18" customHeight="1" x14ac:dyDescent="0.2">
      <c r="A54" s="233"/>
      <c r="B54" s="594" t="s">
        <v>147</v>
      </c>
      <c r="C54" s="587" t="s">
        <v>148</v>
      </c>
      <c r="D54" s="488">
        <v>785.87536505000003</v>
      </c>
      <c r="E54" s="488">
        <v>1.1E-4</v>
      </c>
      <c r="F54" s="313">
        <v>3.3574049999999995</v>
      </c>
      <c r="G54" s="418">
        <v>1.6575976110961854</v>
      </c>
      <c r="H54" s="471">
        <v>780.8602524389039</v>
      </c>
      <c r="I54" s="313">
        <v>17.05889938549938</v>
      </c>
      <c r="J54" s="418">
        <v>13.493483745038636</v>
      </c>
      <c r="K54" s="418">
        <v>6.8305979994664137</v>
      </c>
      <c r="L54" s="418">
        <v>44.681652099893626</v>
      </c>
      <c r="M54" s="418">
        <v>34.691813794226526</v>
      </c>
      <c r="N54" s="418">
        <v>12.85953037</v>
      </c>
      <c r="O54" s="418">
        <v>9.1092535534135166</v>
      </c>
      <c r="P54" s="418">
        <v>58.52685203953304</v>
      </c>
      <c r="Q54" s="418">
        <v>136.70075176419041</v>
      </c>
      <c r="R54" s="418">
        <v>57.718605595342474</v>
      </c>
      <c r="S54" s="418">
        <v>6.1249311728474041</v>
      </c>
      <c r="T54" s="418">
        <v>56.723361244357164</v>
      </c>
      <c r="U54" s="418">
        <v>1.436930514555629</v>
      </c>
      <c r="V54" s="418">
        <v>2.9370555</v>
      </c>
      <c r="W54" s="418">
        <v>6.4216797752073838</v>
      </c>
      <c r="X54" s="418">
        <v>1.707266835685969</v>
      </c>
      <c r="Y54" s="418">
        <v>4.7437103095822222</v>
      </c>
      <c r="Z54" s="418">
        <v>1.9216119700000003</v>
      </c>
      <c r="AA54" s="418">
        <v>5.8037961059805054</v>
      </c>
      <c r="AB54" s="418">
        <v>0.25356927282892389</v>
      </c>
      <c r="AC54" s="418">
        <v>161.27535804766126</v>
      </c>
      <c r="AD54" s="418">
        <v>51.629790601078554</v>
      </c>
      <c r="AE54" s="418">
        <v>20.890382405504614</v>
      </c>
      <c r="AF54" s="418">
        <v>2.4465480293471655</v>
      </c>
      <c r="AG54" s="418">
        <v>2.0801445127895999</v>
      </c>
      <c r="AH54" s="418">
        <v>8.4682971419924282</v>
      </c>
      <c r="AI54" s="418">
        <v>14.253462040031188</v>
      </c>
      <c r="AJ54" s="471">
        <v>40.070916612849764</v>
      </c>
    </row>
    <row r="55" spans="1:38" s="13" customFormat="1" ht="18" customHeight="1" x14ac:dyDescent="0.2">
      <c r="A55" s="128"/>
      <c r="B55" s="594" t="s">
        <v>149</v>
      </c>
      <c r="C55" s="588" t="s">
        <v>208</v>
      </c>
      <c r="D55" s="491">
        <v>125.53730657999999</v>
      </c>
      <c r="E55" s="491">
        <v>0.71374055000000003</v>
      </c>
      <c r="F55" s="456">
        <v>0</v>
      </c>
      <c r="G55" s="419">
        <v>121.60157882999999</v>
      </c>
      <c r="H55" s="474">
        <v>3.2219872000000001</v>
      </c>
      <c r="I55" s="456">
        <v>0</v>
      </c>
      <c r="J55" s="419">
        <v>0</v>
      </c>
      <c r="K55" s="419">
        <v>0</v>
      </c>
      <c r="L55" s="419">
        <v>0</v>
      </c>
      <c r="M55" s="419">
        <v>8.0592999999999998E-2</v>
      </c>
      <c r="N55" s="419">
        <v>0</v>
      </c>
      <c r="O55" s="419">
        <v>0</v>
      </c>
      <c r="P55" s="419">
        <v>0</v>
      </c>
      <c r="Q55" s="419">
        <v>1.20867481</v>
      </c>
      <c r="R55" s="419">
        <v>5.2500000000000003E-3</v>
      </c>
      <c r="S55" s="419">
        <v>0</v>
      </c>
      <c r="T55" s="419">
        <v>1.2674471</v>
      </c>
      <c r="U55" s="419">
        <v>0</v>
      </c>
      <c r="V55" s="419">
        <v>0</v>
      </c>
      <c r="W55" s="419">
        <v>0</v>
      </c>
      <c r="X55" s="419">
        <v>0</v>
      </c>
      <c r="Y55" s="419">
        <v>0</v>
      </c>
      <c r="Z55" s="419">
        <v>0</v>
      </c>
      <c r="AA55" s="419">
        <v>0</v>
      </c>
      <c r="AB55" s="419">
        <v>0</v>
      </c>
      <c r="AC55" s="419">
        <v>0</v>
      </c>
      <c r="AD55" s="419">
        <v>0</v>
      </c>
      <c r="AE55" s="419">
        <v>0</v>
      </c>
      <c r="AF55" s="419">
        <v>0</v>
      </c>
      <c r="AG55" s="419">
        <v>0</v>
      </c>
      <c r="AH55" s="419">
        <v>0</v>
      </c>
      <c r="AI55" s="419">
        <v>0</v>
      </c>
      <c r="AJ55" s="474">
        <v>0.66002229000000001</v>
      </c>
    </row>
    <row r="56" spans="1:38" s="1" customFormat="1" ht="18" customHeight="1" x14ac:dyDescent="0.2">
      <c r="A56" s="233"/>
      <c r="B56" s="159" t="s">
        <v>66</v>
      </c>
      <c r="C56" s="589" t="s">
        <v>202</v>
      </c>
      <c r="D56" s="486">
        <v>341.1329164899999</v>
      </c>
      <c r="E56" s="486">
        <v>2.0436842400000006</v>
      </c>
      <c r="F56" s="258">
        <v>15.574006319999999</v>
      </c>
      <c r="G56" s="282">
        <v>0.53715000529375267</v>
      </c>
      <c r="H56" s="469">
        <v>322.97807592470616</v>
      </c>
      <c r="I56" s="258">
        <v>34.967288070153003</v>
      </c>
      <c r="J56" s="282">
        <v>3.6684779366518736</v>
      </c>
      <c r="K56" s="282">
        <v>2.035232079674441</v>
      </c>
      <c r="L56" s="282">
        <v>5.5662331140033361</v>
      </c>
      <c r="M56" s="282">
        <v>34.501111676745637</v>
      </c>
      <c r="N56" s="282">
        <v>1.4996371000000002</v>
      </c>
      <c r="O56" s="282">
        <v>3.1798177422236424</v>
      </c>
      <c r="P56" s="282">
        <v>9.4494999693137789</v>
      </c>
      <c r="Q56" s="282">
        <v>46.325862309883476</v>
      </c>
      <c r="R56" s="282">
        <v>22.223718508575004</v>
      </c>
      <c r="S56" s="282">
        <v>0.95444152911084168</v>
      </c>
      <c r="T56" s="282">
        <v>46.020750536583279</v>
      </c>
      <c r="U56" s="282">
        <v>2.0891973650171058</v>
      </c>
      <c r="V56" s="282">
        <v>7.89950683</v>
      </c>
      <c r="W56" s="282">
        <v>0.34656023170184413</v>
      </c>
      <c r="X56" s="282">
        <v>2.8321606733520115</v>
      </c>
      <c r="Y56" s="282">
        <v>2.5841993426087777</v>
      </c>
      <c r="Z56" s="282">
        <v>0.52430807000000001</v>
      </c>
      <c r="AA56" s="282">
        <v>12.344675207450939</v>
      </c>
      <c r="AB56" s="282">
        <v>11.453083334708824</v>
      </c>
      <c r="AC56" s="282">
        <v>9.8043823403391634</v>
      </c>
      <c r="AD56" s="282">
        <v>5.5511525680169083</v>
      </c>
      <c r="AE56" s="282">
        <v>2.7934212681773234</v>
      </c>
      <c r="AF56" s="282">
        <v>3.9314442142541033</v>
      </c>
      <c r="AG56" s="282">
        <v>2.0465007481099247</v>
      </c>
      <c r="AH56" s="282">
        <v>8.3603547741607738</v>
      </c>
      <c r="AI56" s="282">
        <v>14.157701119526653</v>
      </c>
      <c r="AJ56" s="469">
        <v>25.867357264363562</v>
      </c>
    </row>
    <row r="57" spans="1:38" s="1" customFormat="1" ht="18" customHeight="1" x14ac:dyDescent="0.2">
      <c r="A57" s="233"/>
      <c r="B57" s="159" t="s">
        <v>68</v>
      </c>
      <c r="C57" s="589" t="s">
        <v>115</v>
      </c>
      <c r="D57" s="486">
        <v>58.25588937000002</v>
      </c>
      <c r="E57" s="486">
        <v>6.6094563700000002</v>
      </c>
      <c r="F57" s="258">
        <v>0</v>
      </c>
      <c r="G57" s="282">
        <v>9.1903953445322137E-2</v>
      </c>
      <c r="H57" s="469">
        <v>51.554529046554698</v>
      </c>
      <c r="I57" s="258">
        <v>1.6818512294503796</v>
      </c>
      <c r="J57" s="282">
        <v>4.0603322997064826E-3</v>
      </c>
      <c r="K57" s="282">
        <v>5.9582523057511967E-3</v>
      </c>
      <c r="L57" s="282">
        <v>33.036937963622954</v>
      </c>
      <c r="M57" s="282">
        <v>0.34420205527974396</v>
      </c>
      <c r="N57" s="282">
        <v>8.2934664400689286E-3</v>
      </c>
      <c r="O57" s="282">
        <v>5.1949119002963867E-2</v>
      </c>
      <c r="P57" s="282">
        <v>6.2536014432868561E-2</v>
      </c>
      <c r="Q57" s="282">
        <v>7.9398261004137352</v>
      </c>
      <c r="R57" s="282">
        <v>0.40091470230544757</v>
      </c>
      <c r="S57" s="282">
        <v>8.9236948633025392E-2</v>
      </c>
      <c r="T57" s="282">
        <v>1.0467842061070565</v>
      </c>
      <c r="U57" s="282">
        <v>3.3173927934322394E-3</v>
      </c>
      <c r="V57" s="282">
        <v>2.3546855246609263E-2</v>
      </c>
      <c r="W57" s="282">
        <v>2.6473358949703384E-2</v>
      </c>
      <c r="X57" s="282">
        <v>0.29979557714380112</v>
      </c>
      <c r="Y57" s="282">
        <v>8.9978967882362745E-2</v>
      </c>
      <c r="Z57" s="282">
        <v>3.6978494810957037E-3</v>
      </c>
      <c r="AA57" s="282">
        <v>0.18661307642916905</v>
      </c>
      <c r="AB57" s="282">
        <v>0.10234361527189788</v>
      </c>
      <c r="AC57" s="282">
        <v>9.2527154731224234E-2</v>
      </c>
      <c r="AD57" s="282">
        <v>5.3572728588282652E-2</v>
      </c>
      <c r="AE57" s="282">
        <v>7.2914119167223998E-2</v>
      </c>
      <c r="AF57" s="282">
        <v>4.837347318494737E-2</v>
      </c>
      <c r="AG57" s="282">
        <v>6.3941512072747606E-2</v>
      </c>
      <c r="AH57" s="282">
        <v>5.6022941715314944</v>
      </c>
      <c r="AI57" s="282">
        <v>0.1062882295939597</v>
      </c>
      <c r="AJ57" s="469">
        <v>0.10630057419304235</v>
      </c>
    </row>
    <row r="58" spans="1:38" s="1" customFormat="1" ht="18" customHeight="1" x14ac:dyDescent="0.2">
      <c r="A58" s="233"/>
      <c r="B58" s="159" t="s">
        <v>69</v>
      </c>
      <c r="C58" s="589" t="s">
        <v>203</v>
      </c>
      <c r="D58" s="486">
        <v>0</v>
      </c>
      <c r="E58" s="486">
        <v>0</v>
      </c>
      <c r="F58" s="258">
        <v>0</v>
      </c>
      <c r="G58" s="282">
        <v>0</v>
      </c>
      <c r="H58" s="469">
        <v>0</v>
      </c>
      <c r="I58" s="258">
        <v>0</v>
      </c>
      <c r="J58" s="282">
        <v>0</v>
      </c>
      <c r="K58" s="282">
        <v>0</v>
      </c>
      <c r="L58" s="282">
        <v>0</v>
      </c>
      <c r="M58" s="282">
        <v>0</v>
      </c>
      <c r="N58" s="282">
        <v>0</v>
      </c>
      <c r="O58" s="282">
        <v>0</v>
      </c>
      <c r="P58" s="282">
        <v>0</v>
      </c>
      <c r="Q58" s="282">
        <v>0</v>
      </c>
      <c r="R58" s="282">
        <v>0</v>
      </c>
      <c r="S58" s="282">
        <v>0</v>
      </c>
      <c r="T58" s="282">
        <v>0</v>
      </c>
      <c r="U58" s="282">
        <v>0</v>
      </c>
      <c r="V58" s="282">
        <v>0</v>
      </c>
      <c r="W58" s="282">
        <v>0</v>
      </c>
      <c r="X58" s="282">
        <v>0</v>
      </c>
      <c r="Y58" s="282">
        <v>0</v>
      </c>
      <c r="Z58" s="282">
        <v>0</v>
      </c>
      <c r="AA58" s="282">
        <v>0</v>
      </c>
      <c r="AB58" s="282">
        <v>0</v>
      </c>
      <c r="AC58" s="282">
        <v>0</v>
      </c>
      <c r="AD58" s="282">
        <v>0</v>
      </c>
      <c r="AE58" s="282">
        <v>0</v>
      </c>
      <c r="AF58" s="282">
        <v>0</v>
      </c>
      <c r="AG58" s="282">
        <v>0</v>
      </c>
      <c r="AH58" s="282">
        <v>0</v>
      </c>
      <c r="AI58" s="282">
        <v>0</v>
      </c>
      <c r="AJ58" s="469">
        <v>0</v>
      </c>
    </row>
    <row r="59" spans="1:38" s="1" customFormat="1" ht="18" customHeight="1" x14ac:dyDescent="0.2">
      <c r="A59" s="233"/>
      <c r="B59" s="159" t="s">
        <v>151</v>
      </c>
      <c r="C59" s="589" t="s">
        <v>117</v>
      </c>
      <c r="D59" s="486">
        <v>13.412417730000001</v>
      </c>
      <c r="E59" s="486">
        <v>5.8416000000000002E-4</v>
      </c>
      <c r="F59" s="258">
        <v>1.5596449999999999</v>
      </c>
      <c r="G59" s="282">
        <v>0.67729943000000004</v>
      </c>
      <c r="H59" s="469">
        <v>11.174889140000001</v>
      </c>
      <c r="I59" s="258">
        <v>0.95504403999999987</v>
      </c>
      <c r="J59" s="282">
        <v>1.8782189999999997E-2</v>
      </c>
      <c r="K59" s="282">
        <v>0</v>
      </c>
      <c r="L59" s="282">
        <v>0.60458190000000001</v>
      </c>
      <c r="M59" s="282">
        <v>9.7986399999999987E-2</v>
      </c>
      <c r="N59" s="282">
        <v>0</v>
      </c>
      <c r="O59" s="282">
        <v>0</v>
      </c>
      <c r="P59" s="282">
        <v>0.70355193999999999</v>
      </c>
      <c r="Q59" s="282">
        <v>0.78717521999999995</v>
      </c>
      <c r="R59" s="282">
        <v>1.7145563700000002</v>
      </c>
      <c r="S59" s="282">
        <v>0</v>
      </c>
      <c r="T59" s="282">
        <v>1.7859216499999999</v>
      </c>
      <c r="U59" s="282">
        <v>0</v>
      </c>
      <c r="V59" s="282">
        <v>0</v>
      </c>
      <c r="W59" s="282">
        <v>0</v>
      </c>
      <c r="X59" s="282">
        <v>0</v>
      </c>
      <c r="Y59" s="282">
        <v>0</v>
      </c>
      <c r="Z59" s="282">
        <v>0</v>
      </c>
      <c r="AA59" s="282">
        <v>2.6168410000000004</v>
      </c>
      <c r="AB59" s="282">
        <v>0</v>
      </c>
      <c r="AC59" s="282">
        <v>4.7385959999999998E-2</v>
      </c>
      <c r="AD59" s="282">
        <v>0</v>
      </c>
      <c r="AE59" s="282">
        <v>0.19509435999999999</v>
      </c>
      <c r="AF59" s="282">
        <v>0</v>
      </c>
      <c r="AG59" s="282">
        <v>1.45524E-2</v>
      </c>
      <c r="AH59" s="282">
        <v>0.123</v>
      </c>
      <c r="AI59" s="282">
        <v>0</v>
      </c>
      <c r="AJ59" s="469">
        <v>1.5104157100000002</v>
      </c>
    </row>
    <row r="60" spans="1:38" s="1" customFormat="1" ht="18" customHeight="1" x14ac:dyDescent="0.2">
      <c r="A60" s="233"/>
      <c r="B60" s="159" t="s">
        <v>152</v>
      </c>
      <c r="C60" s="589" t="s">
        <v>119</v>
      </c>
      <c r="D60" s="498">
        <v>8.4058501500000009</v>
      </c>
      <c r="E60" s="498">
        <v>0</v>
      </c>
      <c r="F60" s="381">
        <v>0</v>
      </c>
      <c r="G60" s="299">
        <v>0</v>
      </c>
      <c r="H60" s="481">
        <v>8.4058501500000009</v>
      </c>
      <c r="I60" s="381">
        <v>3.1790510200000006</v>
      </c>
      <c r="J60" s="299">
        <v>0</v>
      </c>
      <c r="K60" s="299">
        <v>0</v>
      </c>
      <c r="L60" s="299">
        <v>0</v>
      </c>
      <c r="M60" s="299">
        <v>1.441513E-2</v>
      </c>
      <c r="N60" s="299">
        <v>0</v>
      </c>
      <c r="O60" s="299">
        <v>0</v>
      </c>
      <c r="P60" s="299">
        <v>0</v>
      </c>
      <c r="Q60" s="299">
        <v>0</v>
      </c>
      <c r="R60" s="299">
        <v>7.2782000000000001E-4</v>
      </c>
      <c r="S60" s="299">
        <v>0</v>
      </c>
      <c r="T60" s="299">
        <v>5.1821211799999993</v>
      </c>
      <c r="U60" s="299">
        <v>0</v>
      </c>
      <c r="V60" s="299">
        <v>0</v>
      </c>
      <c r="W60" s="299">
        <v>0</v>
      </c>
      <c r="X60" s="299">
        <v>0</v>
      </c>
      <c r="Y60" s="299">
        <v>0</v>
      </c>
      <c r="Z60" s="299">
        <v>0</v>
      </c>
      <c r="AA60" s="299">
        <v>0</v>
      </c>
      <c r="AB60" s="299">
        <v>0</v>
      </c>
      <c r="AC60" s="299">
        <v>0</v>
      </c>
      <c r="AD60" s="299">
        <v>0</v>
      </c>
      <c r="AE60" s="299">
        <v>0</v>
      </c>
      <c r="AF60" s="299">
        <v>0</v>
      </c>
      <c r="AG60" s="299">
        <v>0</v>
      </c>
      <c r="AH60" s="299">
        <v>0</v>
      </c>
      <c r="AI60" s="299">
        <v>0</v>
      </c>
      <c r="AJ60" s="481">
        <v>2.9534999999999999E-2</v>
      </c>
    </row>
    <row r="61" spans="1:38" s="1" customFormat="1" ht="18" customHeight="1" x14ac:dyDescent="0.2">
      <c r="A61" s="233"/>
      <c r="B61" s="155" t="s">
        <v>70</v>
      </c>
      <c r="C61" s="592" t="s">
        <v>153</v>
      </c>
      <c r="D61" s="499">
        <v>2018.5116454100003</v>
      </c>
      <c r="E61" s="499">
        <v>47.28734875</v>
      </c>
      <c r="F61" s="463">
        <v>5.2851340099999993</v>
      </c>
      <c r="G61" s="415">
        <v>30.976858040986372</v>
      </c>
      <c r="H61" s="482">
        <v>1934.9623046090139</v>
      </c>
      <c r="I61" s="463">
        <v>202.69604083143093</v>
      </c>
      <c r="J61" s="415">
        <v>27.155861131706999</v>
      </c>
      <c r="K61" s="415">
        <v>6.3452648430360252</v>
      </c>
      <c r="L61" s="415">
        <v>12.71249509087191</v>
      </c>
      <c r="M61" s="415">
        <v>148.02060505116589</v>
      </c>
      <c r="N61" s="415">
        <v>43.55786814488836</v>
      </c>
      <c r="O61" s="415">
        <v>18.882443874587672</v>
      </c>
      <c r="P61" s="415">
        <v>63.747188063311867</v>
      </c>
      <c r="Q61" s="415">
        <v>156.70955586535186</v>
      </c>
      <c r="R61" s="415">
        <v>189.87063618840583</v>
      </c>
      <c r="S61" s="415">
        <v>18.737938560712124</v>
      </c>
      <c r="T61" s="415">
        <v>250.49513234135102</v>
      </c>
      <c r="U61" s="415">
        <v>13.816472370512415</v>
      </c>
      <c r="V61" s="415">
        <v>7.5415158620475546</v>
      </c>
      <c r="W61" s="415">
        <v>41.340865652779954</v>
      </c>
      <c r="X61" s="415">
        <v>22.057341038827182</v>
      </c>
      <c r="Y61" s="415">
        <v>42.19201261315807</v>
      </c>
      <c r="Z61" s="415">
        <v>14.122389132599201</v>
      </c>
      <c r="AA61" s="415">
        <v>186.61047331447321</v>
      </c>
      <c r="AB61" s="415">
        <v>49.865996886964076</v>
      </c>
      <c r="AC61" s="415">
        <v>68.613071421834974</v>
      </c>
      <c r="AD61" s="415">
        <v>36.24545693858645</v>
      </c>
      <c r="AE61" s="415">
        <v>23.557953981650286</v>
      </c>
      <c r="AF61" s="415">
        <v>19.426292924201764</v>
      </c>
      <c r="AG61" s="415">
        <v>8.9875377986167475</v>
      </c>
      <c r="AH61" s="415">
        <v>21.589574018750898</v>
      </c>
      <c r="AI61" s="415">
        <v>90.613322925349735</v>
      </c>
      <c r="AJ61" s="482">
        <v>149.45099774184058</v>
      </c>
      <c r="AL61" s="448"/>
    </row>
    <row r="62" spans="1:38" s="1" customFormat="1" ht="18" customHeight="1" x14ac:dyDescent="0.2">
      <c r="A62" s="233"/>
      <c r="B62" s="159" t="s">
        <v>154</v>
      </c>
      <c r="C62" s="589" t="s">
        <v>189</v>
      </c>
      <c r="D62" s="486">
        <v>413.24424500000003</v>
      </c>
      <c r="E62" s="486">
        <v>10.055448030000001</v>
      </c>
      <c r="F62" s="258">
        <v>0</v>
      </c>
      <c r="G62" s="282">
        <v>1.3298029899999999</v>
      </c>
      <c r="H62" s="469">
        <v>401.85899398000004</v>
      </c>
      <c r="I62" s="258">
        <v>16.47933385</v>
      </c>
      <c r="J62" s="282">
        <v>4.7600820199999996</v>
      </c>
      <c r="K62" s="282">
        <v>0.22979808999999998</v>
      </c>
      <c r="L62" s="282">
        <v>9.1459910000000005E-2</v>
      </c>
      <c r="M62" s="282">
        <v>66.602653930000002</v>
      </c>
      <c r="N62" s="282">
        <v>1.60721756</v>
      </c>
      <c r="O62" s="282">
        <v>0.87752131000000011</v>
      </c>
      <c r="P62" s="282">
        <v>24.216876580000001</v>
      </c>
      <c r="Q62" s="282">
        <v>42.675399690000006</v>
      </c>
      <c r="R62" s="282">
        <v>37.476424730000005</v>
      </c>
      <c r="S62" s="282">
        <v>9.9834751300000004</v>
      </c>
      <c r="T62" s="282">
        <v>51.670507499999992</v>
      </c>
      <c r="U62" s="282">
        <v>5.1702420899999995</v>
      </c>
      <c r="V62" s="282">
        <v>0.51582680000000003</v>
      </c>
      <c r="W62" s="282">
        <v>1.8180606399999999</v>
      </c>
      <c r="X62" s="282">
        <v>2.1665680999999997</v>
      </c>
      <c r="Y62" s="282">
        <v>8.4420094599999995</v>
      </c>
      <c r="Z62" s="282">
        <v>0.70037468999999997</v>
      </c>
      <c r="AA62" s="282">
        <v>16.643965390000002</v>
      </c>
      <c r="AB62" s="282">
        <v>12.315760600000001</v>
      </c>
      <c r="AC62" s="282">
        <v>8.9522304800000008</v>
      </c>
      <c r="AD62" s="282">
        <v>1.01649978</v>
      </c>
      <c r="AE62" s="282">
        <v>2.3351875400000006</v>
      </c>
      <c r="AF62" s="282">
        <v>5.5919576400000004</v>
      </c>
      <c r="AG62" s="282">
        <v>1.9809185399999998</v>
      </c>
      <c r="AH62" s="282">
        <v>6.2226765400000001</v>
      </c>
      <c r="AI62" s="282">
        <v>27.701822589999999</v>
      </c>
      <c r="AJ62" s="469">
        <v>43.614142799999989</v>
      </c>
    </row>
    <row r="63" spans="1:38" s="1" customFormat="1" ht="18" customHeight="1" x14ac:dyDescent="0.2">
      <c r="A63" s="233"/>
      <c r="B63" s="159" t="s">
        <v>155</v>
      </c>
      <c r="C63" s="589" t="s">
        <v>156</v>
      </c>
      <c r="D63" s="486">
        <v>365.84901139999994</v>
      </c>
      <c r="E63" s="486">
        <v>15.932917679999999</v>
      </c>
      <c r="F63" s="258">
        <v>0.57688823</v>
      </c>
      <c r="G63" s="282">
        <v>4.6151425499999998</v>
      </c>
      <c r="H63" s="469">
        <v>344.72406293999995</v>
      </c>
      <c r="I63" s="258">
        <v>14.951402879999998</v>
      </c>
      <c r="J63" s="282">
        <v>17.527683739999997</v>
      </c>
      <c r="K63" s="282">
        <v>0.13558991999999997</v>
      </c>
      <c r="L63" s="282">
        <v>1.5910099700000002</v>
      </c>
      <c r="M63" s="282">
        <v>29.181741520000003</v>
      </c>
      <c r="N63" s="282">
        <v>9.4298051600000008</v>
      </c>
      <c r="O63" s="282">
        <v>0.11977802999999999</v>
      </c>
      <c r="P63" s="282">
        <v>20.32540328</v>
      </c>
      <c r="Q63" s="282">
        <v>48.077259910000002</v>
      </c>
      <c r="R63" s="282">
        <v>36.385267060000011</v>
      </c>
      <c r="S63" s="282">
        <v>3.19600134</v>
      </c>
      <c r="T63" s="282">
        <v>57.948341759999998</v>
      </c>
      <c r="U63" s="282">
        <v>4.3125070899999995</v>
      </c>
      <c r="V63" s="282">
        <v>0.34664746000000002</v>
      </c>
      <c r="W63" s="282">
        <v>26.40663906</v>
      </c>
      <c r="X63" s="282">
        <v>0.72115099999999999</v>
      </c>
      <c r="Y63" s="282">
        <v>17.773560189999998</v>
      </c>
      <c r="Z63" s="282">
        <v>0.78669006999999991</v>
      </c>
      <c r="AA63" s="282">
        <v>16.06167056</v>
      </c>
      <c r="AB63" s="282">
        <v>3.6449803600000004</v>
      </c>
      <c r="AC63" s="282">
        <v>6.6475370499999986</v>
      </c>
      <c r="AD63" s="282">
        <v>3.1641719200000002</v>
      </c>
      <c r="AE63" s="282">
        <v>7.4561911399999996</v>
      </c>
      <c r="AF63" s="282">
        <v>7.7714900799999995</v>
      </c>
      <c r="AG63" s="282">
        <v>1.4685700500000001</v>
      </c>
      <c r="AH63" s="282">
        <v>5.4415283899999993</v>
      </c>
      <c r="AI63" s="282">
        <v>1.1657929300000001</v>
      </c>
      <c r="AJ63" s="469">
        <v>2.6856510199999999</v>
      </c>
    </row>
    <row r="64" spans="1:38" s="1" customFormat="1" ht="18" customHeight="1" x14ac:dyDescent="0.2">
      <c r="A64" s="233"/>
      <c r="B64" s="159" t="s">
        <v>157</v>
      </c>
      <c r="C64" s="589" t="s">
        <v>158</v>
      </c>
      <c r="D64" s="486">
        <v>19.278775619999998</v>
      </c>
      <c r="E64" s="486">
        <v>2.8642691199999999</v>
      </c>
      <c r="F64" s="258">
        <v>6.7400000000000002E-2</v>
      </c>
      <c r="G64" s="282">
        <v>0</v>
      </c>
      <c r="H64" s="469">
        <v>16.347106499999999</v>
      </c>
      <c r="I64" s="258">
        <v>16.321784059999999</v>
      </c>
      <c r="J64" s="282">
        <v>0</v>
      </c>
      <c r="K64" s="282">
        <v>0</v>
      </c>
      <c r="L64" s="282">
        <v>0</v>
      </c>
      <c r="M64" s="282">
        <v>2.2751439999999998E-2</v>
      </c>
      <c r="N64" s="282">
        <v>0</v>
      </c>
      <c r="O64" s="282">
        <v>0</v>
      </c>
      <c r="P64" s="282">
        <v>0</v>
      </c>
      <c r="Q64" s="282">
        <v>0</v>
      </c>
      <c r="R64" s="282">
        <v>0</v>
      </c>
      <c r="S64" s="282">
        <v>0</v>
      </c>
      <c r="T64" s="282">
        <v>2.5709999999999999E-3</v>
      </c>
      <c r="U64" s="282">
        <v>0</v>
      </c>
      <c r="V64" s="282">
        <v>0</v>
      </c>
      <c r="W64" s="282">
        <v>0</v>
      </c>
      <c r="X64" s="282">
        <v>0</v>
      </c>
      <c r="Y64" s="282">
        <v>0</v>
      </c>
      <c r="Z64" s="282">
        <v>0</v>
      </c>
      <c r="AA64" s="282">
        <v>0</v>
      </c>
      <c r="AB64" s="282">
        <v>0</v>
      </c>
      <c r="AC64" s="282">
        <v>0</v>
      </c>
      <c r="AD64" s="282">
        <v>0</v>
      </c>
      <c r="AE64" s="282">
        <v>0</v>
      </c>
      <c r="AF64" s="282">
        <v>0</v>
      </c>
      <c r="AG64" s="282">
        <v>0</v>
      </c>
      <c r="AH64" s="282">
        <v>0</v>
      </c>
      <c r="AI64" s="282">
        <v>0</v>
      </c>
      <c r="AJ64" s="469">
        <v>0</v>
      </c>
    </row>
    <row r="65" spans="1:38" s="1" customFormat="1" ht="18" customHeight="1" x14ac:dyDescent="0.2">
      <c r="A65" s="233"/>
      <c r="B65" s="159" t="s">
        <v>159</v>
      </c>
      <c r="C65" s="589" t="s">
        <v>190</v>
      </c>
      <c r="D65" s="486">
        <v>32.218766449999997</v>
      </c>
      <c r="E65" s="486">
        <v>2.5936275100000006</v>
      </c>
      <c r="F65" s="258">
        <v>0.74454790999999998</v>
      </c>
      <c r="G65" s="282">
        <v>0</v>
      </c>
      <c r="H65" s="469">
        <v>28.880591029999998</v>
      </c>
      <c r="I65" s="258">
        <v>14.753155700000001</v>
      </c>
      <c r="J65" s="282">
        <v>0.19284535999999999</v>
      </c>
      <c r="K65" s="282">
        <v>4.872713E-2</v>
      </c>
      <c r="L65" s="282">
        <v>0</v>
      </c>
      <c r="M65" s="282">
        <v>1.2560056900000001</v>
      </c>
      <c r="N65" s="282">
        <v>0.10126591</v>
      </c>
      <c r="O65" s="282">
        <v>0.18645475</v>
      </c>
      <c r="P65" s="282">
        <v>7.9722489999999993E-2</v>
      </c>
      <c r="Q65" s="282">
        <v>0.55361616000000002</v>
      </c>
      <c r="R65" s="282">
        <v>1.78577813</v>
      </c>
      <c r="S65" s="282">
        <v>0.23151519000000001</v>
      </c>
      <c r="T65" s="282">
        <v>1.7989609799999999</v>
      </c>
      <c r="U65" s="282">
        <v>7.0622400000000002E-2</v>
      </c>
      <c r="V65" s="282">
        <v>0.28526410000000002</v>
      </c>
      <c r="W65" s="282">
        <v>6.0441000000000002E-2</v>
      </c>
      <c r="X65" s="282">
        <v>0.50245392999999994</v>
      </c>
      <c r="Y65" s="282">
        <v>0.44694628999999997</v>
      </c>
      <c r="Z65" s="282">
        <v>0.18461252</v>
      </c>
      <c r="AA65" s="282">
        <v>2.6548652599999998</v>
      </c>
      <c r="AB65" s="282">
        <v>1.04503089</v>
      </c>
      <c r="AC65" s="282">
        <v>7.2017800000000007E-2</v>
      </c>
      <c r="AD65" s="282">
        <v>0.22403476</v>
      </c>
      <c r="AE65" s="282">
        <v>0.42406165000000001</v>
      </c>
      <c r="AF65" s="282">
        <v>9.4948730000000009E-2</v>
      </c>
      <c r="AG65" s="282">
        <v>6.5473790000000004E-2</v>
      </c>
      <c r="AH65" s="282">
        <v>5.96219E-3</v>
      </c>
      <c r="AI65" s="282">
        <v>2.821889E-2</v>
      </c>
      <c r="AJ65" s="469">
        <v>1.72758934</v>
      </c>
    </row>
    <row r="66" spans="1:38" s="122" customFormat="1" ht="18" customHeight="1" x14ac:dyDescent="0.2">
      <c r="A66" s="121"/>
      <c r="B66" s="159" t="s">
        <v>160</v>
      </c>
      <c r="C66" s="589" t="s">
        <v>191</v>
      </c>
      <c r="D66" s="486">
        <v>39.624458299999993</v>
      </c>
      <c r="E66" s="486">
        <v>0.94847589999999993</v>
      </c>
      <c r="F66" s="258">
        <v>0.67799454000000003</v>
      </c>
      <c r="G66" s="282">
        <v>0</v>
      </c>
      <c r="H66" s="469">
        <v>37.997987859999995</v>
      </c>
      <c r="I66" s="258">
        <v>11.544308729999997</v>
      </c>
      <c r="J66" s="282">
        <v>0.39002344999999994</v>
      </c>
      <c r="K66" s="282">
        <v>9.7539119999999993E-2</v>
      </c>
      <c r="L66" s="282">
        <v>7.8063489999999999E-2</v>
      </c>
      <c r="M66" s="282">
        <v>3.2638047599999997</v>
      </c>
      <c r="N66" s="282">
        <v>0.22936375000000001</v>
      </c>
      <c r="O66" s="282">
        <v>0.44462292000000003</v>
      </c>
      <c r="P66" s="282">
        <v>0.90335714000000011</v>
      </c>
      <c r="Q66" s="282">
        <v>1.1792854799999999</v>
      </c>
      <c r="R66" s="282">
        <v>2.3963270400000001</v>
      </c>
      <c r="S66" s="282">
        <v>0.30224594999999999</v>
      </c>
      <c r="T66" s="282">
        <v>4.6013411600000005</v>
      </c>
      <c r="U66" s="282">
        <v>0.99586439000000004</v>
      </c>
      <c r="V66" s="282">
        <v>0.26823646999999995</v>
      </c>
      <c r="W66" s="282">
        <v>0.14428461000000001</v>
      </c>
      <c r="X66" s="282">
        <v>0.15656434999999999</v>
      </c>
      <c r="Y66" s="282">
        <v>0.33533504000000003</v>
      </c>
      <c r="Z66" s="282">
        <v>0</v>
      </c>
      <c r="AA66" s="282">
        <v>2.13412304</v>
      </c>
      <c r="AB66" s="282">
        <v>1.26416309</v>
      </c>
      <c r="AC66" s="282">
        <v>7.9783389999999996E-2</v>
      </c>
      <c r="AD66" s="282">
        <v>0.52598025999999998</v>
      </c>
      <c r="AE66" s="282">
        <v>0.73982829999999999</v>
      </c>
      <c r="AF66" s="282">
        <v>0.1930384</v>
      </c>
      <c r="AG66" s="282">
        <v>1.0331770000000001E-2</v>
      </c>
      <c r="AH66" s="282">
        <v>0.27861352</v>
      </c>
      <c r="AI66" s="282">
        <v>0.74444599</v>
      </c>
      <c r="AJ66" s="469">
        <v>4.6971122499999991</v>
      </c>
    </row>
    <row r="67" spans="1:38" s="1" customFormat="1" ht="18" customHeight="1" x14ac:dyDescent="0.2">
      <c r="A67" s="233"/>
      <c r="B67" s="159" t="s">
        <v>161</v>
      </c>
      <c r="C67" s="589" t="s">
        <v>207</v>
      </c>
      <c r="D67" s="486">
        <v>24.782229770000001</v>
      </c>
      <c r="E67" s="486">
        <v>0.17539839000000002</v>
      </c>
      <c r="F67" s="258">
        <v>0.77225769999999994</v>
      </c>
      <c r="G67" s="282">
        <v>2.22153E-2</v>
      </c>
      <c r="H67" s="469">
        <v>23.812358379999999</v>
      </c>
      <c r="I67" s="258">
        <v>1.8768910700000001</v>
      </c>
      <c r="J67" s="282">
        <v>0</v>
      </c>
      <c r="K67" s="282">
        <v>0</v>
      </c>
      <c r="L67" s="282">
        <v>0.58629160000000002</v>
      </c>
      <c r="M67" s="282">
        <v>3.7974939900000004</v>
      </c>
      <c r="N67" s="282">
        <v>0</v>
      </c>
      <c r="O67" s="282">
        <v>0</v>
      </c>
      <c r="P67" s="282">
        <v>1.3474931399999999</v>
      </c>
      <c r="Q67" s="282">
        <v>2.0761375599999998</v>
      </c>
      <c r="R67" s="282">
        <v>1.2183970799999999</v>
      </c>
      <c r="S67" s="282">
        <v>0</v>
      </c>
      <c r="T67" s="282">
        <v>6.0018322099999999</v>
      </c>
      <c r="U67" s="282">
        <v>1.4069277600000001</v>
      </c>
      <c r="V67" s="282">
        <v>8.9023699999999997E-3</v>
      </c>
      <c r="W67" s="282">
        <v>0</v>
      </c>
      <c r="X67" s="282">
        <v>0.19949820000000001</v>
      </c>
      <c r="Y67" s="282">
        <v>0.31834800000000002</v>
      </c>
      <c r="Z67" s="282">
        <v>0</v>
      </c>
      <c r="AA67" s="282">
        <v>2.1136411699999997</v>
      </c>
      <c r="AB67" s="282">
        <v>0.36379479999999997</v>
      </c>
      <c r="AC67" s="282">
        <v>0</v>
      </c>
      <c r="AD67" s="282">
        <v>0.35930790000000001</v>
      </c>
      <c r="AE67" s="282">
        <v>0.656995</v>
      </c>
      <c r="AF67" s="282">
        <v>1.74921E-3</v>
      </c>
      <c r="AG67" s="282">
        <v>0</v>
      </c>
      <c r="AH67" s="282">
        <v>0.51174832000000003</v>
      </c>
      <c r="AI67" s="282">
        <v>0.77725900000000003</v>
      </c>
      <c r="AJ67" s="469">
        <v>0.18965000000000001</v>
      </c>
    </row>
    <row r="68" spans="1:38" s="1" customFormat="1" ht="18" customHeight="1" x14ac:dyDescent="0.2">
      <c r="A68" s="233"/>
      <c r="B68" s="159" t="s">
        <v>162</v>
      </c>
      <c r="C68" s="589" t="s">
        <v>163</v>
      </c>
      <c r="D68" s="486">
        <v>19.12142223</v>
      </c>
      <c r="E68" s="486">
        <v>0.62910315999999999</v>
      </c>
      <c r="F68" s="258">
        <v>0</v>
      </c>
      <c r="G68" s="282">
        <v>0.64750291304641783</v>
      </c>
      <c r="H68" s="469">
        <v>17.844816156953581</v>
      </c>
      <c r="I68" s="258">
        <v>3.6405273712770563</v>
      </c>
      <c r="J68" s="282">
        <v>0.30998621999999998</v>
      </c>
      <c r="K68" s="282">
        <v>0.19525338</v>
      </c>
      <c r="L68" s="282">
        <v>0.1972554</v>
      </c>
      <c r="M68" s="282">
        <v>1.216395668505635</v>
      </c>
      <c r="N68" s="282">
        <v>2.2450000000000001E-2</v>
      </c>
      <c r="O68" s="282">
        <v>8.2054405161264887E-2</v>
      </c>
      <c r="P68" s="282">
        <v>0.21752955047002306</v>
      </c>
      <c r="Q68" s="282">
        <v>0.69548280657248229</v>
      </c>
      <c r="R68" s="282">
        <v>2.9375289704475005</v>
      </c>
      <c r="S68" s="282">
        <v>0.48888038</v>
      </c>
      <c r="T68" s="282">
        <v>1.1877519252839284</v>
      </c>
      <c r="U68" s="282">
        <v>8.2535516837266495E-2</v>
      </c>
      <c r="V68" s="282">
        <v>0.13919200000000001</v>
      </c>
      <c r="W68" s="282">
        <v>0.30427944000000001</v>
      </c>
      <c r="X68" s="282">
        <v>0.12202191434314599</v>
      </c>
      <c r="Y68" s="282">
        <v>1.5125424806482675</v>
      </c>
      <c r="Z68" s="282">
        <v>0.14050000000000001</v>
      </c>
      <c r="AA68" s="282">
        <v>0.41650619966564595</v>
      </c>
      <c r="AB68" s="282">
        <v>0.31434861445200574</v>
      </c>
      <c r="AC68" s="282">
        <v>1.11477027</v>
      </c>
      <c r="AD68" s="282">
        <v>0</v>
      </c>
      <c r="AE68" s="282">
        <v>0.40925940000000005</v>
      </c>
      <c r="AF68" s="282">
        <v>0.21665308999999999</v>
      </c>
      <c r="AG68" s="282">
        <v>0.71168445256823332</v>
      </c>
      <c r="AH68" s="282">
        <v>0.27716327000000002</v>
      </c>
      <c r="AI68" s="282">
        <v>0.2581</v>
      </c>
      <c r="AJ68" s="469">
        <v>0.63416343072112691</v>
      </c>
    </row>
    <row r="69" spans="1:38" s="122" customFormat="1" ht="18" customHeight="1" x14ac:dyDescent="0.2">
      <c r="A69" s="121"/>
      <c r="B69" s="159" t="s">
        <v>164</v>
      </c>
      <c r="C69" s="589" t="s">
        <v>165</v>
      </c>
      <c r="D69" s="486">
        <v>205.66802938999996</v>
      </c>
      <c r="E69" s="486">
        <v>3.3498883300000002</v>
      </c>
      <c r="F69" s="258">
        <v>1.3239375199999999</v>
      </c>
      <c r="G69" s="282">
        <v>0.21987395887194111</v>
      </c>
      <c r="H69" s="469">
        <v>200.77432958112803</v>
      </c>
      <c r="I69" s="258">
        <v>17.77870498180426</v>
      </c>
      <c r="J69" s="282">
        <v>0.91664934439618462</v>
      </c>
      <c r="K69" s="282">
        <v>0.79743556112500136</v>
      </c>
      <c r="L69" s="282">
        <v>1.1690703725020348</v>
      </c>
      <c r="M69" s="282">
        <v>9.9706510212854749</v>
      </c>
      <c r="N69" s="282">
        <v>0.32194348694762914</v>
      </c>
      <c r="O69" s="282">
        <v>13.692528338925559</v>
      </c>
      <c r="P69" s="282">
        <v>4.0934366493332126</v>
      </c>
      <c r="Q69" s="282">
        <v>32.809684064379709</v>
      </c>
      <c r="R69" s="282">
        <v>15.63995371670859</v>
      </c>
      <c r="S69" s="282">
        <v>0.97861340730759072</v>
      </c>
      <c r="T69" s="282">
        <v>22.893241039953772</v>
      </c>
      <c r="U69" s="282">
        <v>0.76832096756428014</v>
      </c>
      <c r="V69" s="282">
        <v>1.0002951136387843</v>
      </c>
      <c r="W69" s="282">
        <v>3.4906169986388451</v>
      </c>
      <c r="X69" s="282">
        <v>1.8250454994153933</v>
      </c>
      <c r="Y69" s="282">
        <v>3.604408995507669</v>
      </c>
      <c r="Z69" s="282">
        <v>2.8855363542209366E-2</v>
      </c>
      <c r="AA69" s="282">
        <v>6.1302970894967572</v>
      </c>
      <c r="AB69" s="282">
        <v>0.94704310117370216</v>
      </c>
      <c r="AC69" s="282">
        <v>11.789073682836628</v>
      </c>
      <c r="AD69" s="282">
        <v>2.4049372393235293</v>
      </c>
      <c r="AE69" s="282">
        <v>3.3897036788216228</v>
      </c>
      <c r="AF69" s="282">
        <v>0.96091570063925158</v>
      </c>
      <c r="AG69" s="282">
        <v>1.4635043844091942</v>
      </c>
      <c r="AH69" s="282">
        <v>0.28267504339448285</v>
      </c>
      <c r="AI69" s="282">
        <v>0.50392627965567738</v>
      </c>
      <c r="AJ69" s="469">
        <v>41.122798458401007</v>
      </c>
    </row>
    <row r="70" spans="1:38" s="122" customFormat="1" ht="18" customHeight="1" x14ac:dyDescent="0.2">
      <c r="A70" s="121"/>
      <c r="B70" s="159" t="s">
        <v>166</v>
      </c>
      <c r="C70" s="589" t="s">
        <v>193</v>
      </c>
      <c r="D70" s="486">
        <v>47.772208479999996</v>
      </c>
      <c r="E70" s="486">
        <v>0.45455069000000015</v>
      </c>
      <c r="F70" s="258">
        <v>1.8451680000000012E-2</v>
      </c>
      <c r="G70" s="282">
        <v>2.0556334640262039</v>
      </c>
      <c r="H70" s="469">
        <v>45.243572645973792</v>
      </c>
      <c r="I70" s="258">
        <v>9.5590281865475255</v>
      </c>
      <c r="J70" s="282">
        <v>9.6723662032219826E-2</v>
      </c>
      <c r="K70" s="282">
        <v>0.26406597284726013</v>
      </c>
      <c r="L70" s="282">
        <v>0.23511489681899947</v>
      </c>
      <c r="M70" s="282">
        <v>2.7794876255637098</v>
      </c>
      <c r="N70" s="282">
        <v>8.9433179419491832E-2</v>
      </c>
      <c r="O70" s="282">
        <v>0.51857117168074562</v>
      </c>
      <c r="P70" s="282">
        <v>0.64269447594156548</v>
      </c>
      <c r="Q70" s="282">
        <v>2.7341683469595037</v>
      </c>
      <c r="R70" s="282">
        <v>6.8404048854698241</v>
      </c>
      <c r="S70" s="282">
        <v>0.18122216847707445</v>
      </c>
      <c r="T70" s="282">
        <v>3.9196977462926905</v>
      </c>
      <c r="U70" s="282">
        <v>6.4346027448971749E-2</v>
      </c>
      <c r="V70" s="282">
        <v>8.5981636377584963E-2</v>
      </c>
      <c r="W70" s="282">
        <v>0.15244849434330271</v>
      </c>
      <c r="X70" s="282">
        <v>4.791093777829313</v>
      </c>
      <c r="Y70" s="282">
        <v>0.3031524322263055</v>
      </c>
      <c r="Z70" s="282">
        <v>4.6771754652769157E-2</v>
      </c>
      <c r="AA70" s="282">
        <v>3.0822401093967722</v>
      </c>
      <c r="AB70" s="282">
        <v>1.1114220056950024</v>
      </c>
      <c r="AC70" s="282">
        <v>0.18666900051780588</v>
      </c>
      <c r="AD70" s="282">
        <v>0.58694580980878164</v>
      </c>
      <c r="AE70" s="282">
        <v>0.17746068652042041</v>
      </c>
      <c r="AF70" s="282">
        <v>0.39258189257347414</v>
      </c>
      <c r="AG70" s="282">
        <v>0.98945326739381489</v>
      </c>
      <c r="AH70" s="282">
        <v>1.2462191491265631</v>
      </c>
      <c r="AI70" s="282">
        <v>0.33050283487887816</v>
      </c>
      <c r="AJ70" s="469">
        <v>3.8356714491334234</v>
      </c>
    </row>
    <row r="71" spans="1:38" s="122" customFormat="1" ht="18" customHeight="1" x14ac:dyDescent="0.2">
      <c r="A71" s="121"/>
      <c r="B71" s="159" t="s">
        <v>167</v>
      </c>
      <c r="C71" s="589" t="s">
        <v>194</v>
      </c>
      <c r="D71" s="486">
        <v>19.594737059999993</v>
      </c>
      <c r="E71" s="486">
        <v>5.0047490000000007E-2</v>
      </c>
      <c r="F71" s="258">
        <v>0.40616469999999993</v>
      </c>
      <c r="G71" s="282">
        <v>0.3170714686317273</v>
      </c>
      <c r="H71" s="469">
        <v>18.821453401368267</v>
      </c>
      <c r="I71" s="258">
        <v>7.4888281514385504</v>
      </c>
      <c r="J71" s="282">
        <v>9.0804694075687711E-2</v>
      </c>
      <c r="K71" s="282">
        <v>6.5907587711074259E-2</v>
      </c>
      <c r="L71" s="282">
        <v>0.50116217940442709</v>
      </c>
      <c r="M71" s="282">
        <v>1.1638995065358528</v>
      </c>
      <c r="N71" s="282">
        <v>9.5401079635335284E-2</v>
      </c>
      <c r="O71" s="282">
        <v>0.21817988359568805</v>
      </c>
      <c r="P71" s="282">
        <v>0.21978663399902884</v>
      </c>
      <c r="Q71" s="282">
        <v>0.40887873119998119</v>
      </c>
      <c r="R71" s="282">
        <v>0.81868706382857792</v>
      </c>
      <c r="S71" s="282">
        <v>0.25580486905058358</v>
      </c>
      <c r="T71" s="282">
        <v>0.38556382767844227</v>
      </c>
      <c r="U71" s="282">
        <v>7.6929523927911012E-2</v>
      </c>
      <c r="V71" s="282">
        <v>0.13503248307695417</v>
      </c>
      <c r="W71" s="282">
        <v>0.1119669064316391</v>
      </c>
      <c r="X71" s="282">
        <v>1.968615962743689</v>
      </c>
      <c r="Y71" s="282">
        <v>0.11070145589096826</v>
      </c>
      <c r="Z71" s="282">
        <v>7.3489668132245278E-2</v>
      </c>
      <c r="AA71" s="282">
        <v>2.0550144364970477</v>
      </c>
      <c r="AB71" s="282">
        <v>0.75772228303220612</v>
      </c>
      <c r="AC71" s="282">
        <v>0.10225308150505104</v>
      </c>
      <c r="AD71" s="282">
        <v>9.3034372690775344E-2</v>
      </c>
      <c r="AE71" s="282">
        <v>0.14170248482075304</v>
      </c>
      <c r="AF71" s="282">
        <v>0.1040225614329103</v>
      </c>
      <c r="AG71" s="282">
        <v>0.14383848982743605</v>
      </c>
      <c r="AH71" s="282">
        <v>0.24011146244305742</v>
      </c>
      <c r="AI71" s="282">
        <v>0.37061031060400196</v>
      </c>
      <c r="AJ71" s="469">
        <v>0.62350371015839545</v>
      </c>
    </row>
    <row r="72" spans="1:38" s="122" customFormat="1" ht="18" customHeight="1" x14ac:dyDescent="0.2">
      <c r="A72" s="121"/>
      <c r="B72" s="159" t="s">
        <v>168</v>
      </c>
      <c r="C72" s="589" t="s">
        <v>195</v>
      </c>
      <c r="D72" s="486">
        <v>169.18778526999995</v>
      </c>
      <c r="E72" s="486">
        <v>3.2880824099999999</v>
      </c>
      <c r="F72" s="258">
        <v>0.65785212999999976</v>
      </c>
      <c r="G72" s="282">
        <v>4.2330182733793587</v>
      </c>
      <c r="H72" s="469">
        <v>161.00883245662058</v>
      </c>
      <c r="I72" s="258">
        <v>26.033182416155217</v>
      </c>
      <c r="J72" s="282">
        <v>0.86154335000000004</v>
      </c>
      <c r="K72" s="282">
        <v>2.6385975900000007</v>
      </c>
      <c r="L72" s="282">
        <v>5.9599787600000003</v>
      </c>
      <c r="M72" s="282">
        <v>16.672353105010458</v>
      </c>
      <c r="N72" s="282">
        <v>0.53561793999999996</v>
      </c>
      <c r="O72" s="282">
        <v>1.4122227612850453</v>
      </c>
      <c r="P72" s="282">
        <v>2.6919045238090109</v>
      </c>
      <c r="Q72" s="282">
        <v>9.315174675232706</v>
      </c>
      <c r="R72" s="282">
        <v>32.502893286250895</v>
      </c>
      <c r="S72" s="282">
        <v>1.1782495599999998</v>
      </c>
      <c r="T72" s="282">
        <v>11.595980708024811</v>
      </c>
      <c r="U72" s="282">
        <v>0.1543225545950814</v>
      </c>
      <c r="V72" s="282">
        <v>0.72606104000000005</v>
      </c>
      <c r="W72" s="282">
        <v>0.73549960000000014</v>
      </c>
      <c r="X72" s="282">
        <v>2.0060719412332899</v>
      </c>
      <c r="Y72" s="282">
        <v>1.5705574794543034</v>
      </c>
      <c r="Z72" s="282">
        <v>4.6931359999999998E-2</v>
      </c>
      <c r="AA72" s="282">
        <v>8.3249547628676623</v>
      </c>
      <c r="AB72" s="282">
        <v>4.0257772260113427</v>
      </c>
      <c r="AC72" s="282">
        <v>5.78523268</v>
      </c>
      <c r="AD72" s="282">
        <v>1.65120234</v>
      </c>
      <c r="AE72" s="282">
        <v>1.2126033899999999</v>
      </c>
      <c r="AF72" s="282">
        <v>2.7961653499999994</v>
      </c>
      <c r="AG72" s="282">
        <v>0.42611023176539348</v>
      </c>
      <c r="AH72" s="282">
        <v>3.3491733199999998</v>
      </c>
      <c r="AI72" s="282">
        <v>4.82715826</v>
      </c>
      <c r="AJ72" s="469">
        <v>11.973312244925424</v>
      </c>
    </row>
    <row r="73" spans="1:38" s="122" customFormat="1" ht="18" customHeight="1" x14ac:dyDescent="0.2">
      <c r="A73" s="121"/>
      <c r="B73" s="159" t="s">
        <v>169</v>
      </c>
      <c r="C73" s="589" t="s">
        <v>115</v>
      </c>
      <c r="D73" s="486">
        <v>560.86395620999986</v>
      </c>
      <c r="E73" s="486">
        <v>6.4421287600000001</v>
      </c>
      <c r="F73" s="258">
        <v>0</v>
      </c>
      <c r="G73" s="282">
        <v>13.820482773030726</v>
      </c>
      <c r="H73" s="469">
        <v>540.60134467696912</v>
      </c>
      <c r="I73" s="258">
        <v>25.665072424208336</v>
      </c>
      <c r="J73" s="282">
        <v>1.2188310812029064</v>
      </c>
      <c r="K73" s="282">
        <v>1.1170373913526888</v>
      </c>
      <c r="L73" s="282">
        <v>1.2979949221464469</v>
      </c>
      <c r="M73" s="282">
        <v>8.4584512142647803</v>
      </c>
      <c r="N73" s="282">
        <v>30.747544868885903</v>
      </c>
      <c r="O73" s="282">
        <v>0.62727050393936901</v>
      </c>
      <c r="P73" s="282">
        <v>7.5913016397590187</v>
      </c>
      <c r="Q73" s="282">
        <v>13.442069121007467</v>
      </c>
      <c r="R73" s="282">
        <v>25.857566355700467</v>
      </c>
      <c r="S73" s="282">
        <v>1.3503178958768745</v>
      </c>
      <c r="T73" s="282">
        <v>83.691371234117398</v>
      </c>
      <c r="U73" s="282">
        <v>0.11340880013890522</v>
      </c>
      <c r="V73" s="282">
        <v>3.5360799089542305</v>
      </c>
      <c r="W73" s="282">
        <v>7.5574403133661638</v>
      </c>
      <c r="X73" s="282">
        <v>6.7139868132623457</v>
      </c>
      <c r="Y73" s="282">
        <v>6.4328577394305562</v>
      </c>
      <c r="Z73" s="282">
        <v>11.829225326271978</v>
      </c>
      <c r="AA73" s="282">
        <v>124.92627968654932</v>
      </c>
      <c r="AB73" s="282">
        <v>22.912990116599808</v>
      </c>
      <c r="AC73" s="282">
        <v>32.077539646975474</v>
      </c>
      <c r="AD73" s="282">
        <v>25.05384061676336</v>
      </c>
      <c r="AE73" s="282">
        <v>5.1693009514874877</v>
      </c>
      <c r="AF73" s="282">
        <v>0.71757900955612675</v>
      </c>
      <c r="AG73" s="282">
        <v>0.88595689265267497</v>
      </c>
      <c r="AH73" s="282">
        <v>3.1753740237867931</v>
      </c>
      <c r="AI73" s="282">
        <v>53.025101380211183</v>
      </c>
      <c r="AJ73" s="469">
        <v>35.409554798501212</v>
      </c>
    </row>
    <row r="74" spans="1:38" s="122" customFormat="1" ht="18" customHeight="1" x14ac:dyDescent="0.2">
      <c r="A74" s="121"/>
      <c r="B74" s="159" t="s">
        <v>170</v>
      </c>
      <c r="C74" s="589" t="s">
        <v>203</v>
      </c>
      <c r="D74" s="486">
        <v>0</v>
      </c>
      <c r="E74" s="486">
        <v>0</v>
      </c>
      <c r="F74" s="258">
        <v>0</v>
      </c>
      <c r="G74" s="282">
        <v>0</v>
      </c>
      <c r="H74" s="469">
        <v>0</v>
      </c>
      <c r="I74" s="258">
        <v>0</v>
      </c>
      <c r="J74" s="282">
        <v>0</v>
      </c>
      <c r="K74" s="282">
        <v>0</v>
      </c>
      <c r="L74" s="282">
        <v>0</v>
      </c>
      <c r="M74" s="282">
        <v>0</v>
      </c>
      <c r="N74" s="282">
        <v>0</v>
      </c>
      <c r="O74" s="282">
        <v>0</v>
      </c>
      <c r="P74" s="282">
        <v>0</v>
      </c>
      <c r="Q74" s="282">
        <v>0</v>
      </c>
      <c r="R74" s="282">
        <v>0</v>
      </c>
      <c r="S74" s="282">
        <v>0</v>
      </c>
      <c r="T74" s="282">
        <v>0</v>
      </c>
      <c r="U74" s="282">
        <v>0</v>
      </c>
      <c r="V74" s="282">
        <v>0</v>
      </c>
      <c r="W74" s="282">
        <v>0</v>
      </c>
      <c r="X74" s="282">
        <v>0</v>
      </c>
      <c r="Y74" s="282">
        <v>0</v>
      </c>
      <c r="Z74" s="282">
        <v>0</v>
      </c>
      <c r="AA74" s="282">
        <v>0</v>
      </c>
      <c r="AB74" s="282">
        <v>0</v>
      </c>
      <c r="AC74" s="282">
        <v>0</v>
      </c>
      <c r="AD74" s="282">
        <v>0</v>
      </c>
      <c r="AE74" s="282">
        <v>0</v>
      </c>
      <c r="AF74" s="282">
        <v>0</v>
      </c>
      <c r="AG74" s="282">
        <v>0</v>
      </c>
      <c r="AH74" s="282">
        <v>0</v>
      </c>
      <c r="AI74" s="282">
        <v>0</v>
      </c>
      <c r="AJ74" s="469">
        <v>0</v>
      </c>
    </row>
    <row r="75" spans="1:38" s="122" customFormat="1" ht="18" customHeight="1" x14ac:dyDescent="0.2">
      <c r="A75" s="121"/>
      <c r="B75" s="159" t="s">
        <v>171</v>
      </c>
      <c r="C75" s="589" t="s">
        <v>117</v>
      </c>
      <c r="D75" s="486">
        <v>11.56026814</v>
      </c>
      <c r="E75" s="486">
        <v>0</v>
      </c>
      <c r="F75" s="258">
        <v>0</v>
      </c>
      <c r="G75" s="282">
        <v>0</v>
      </c>
      <c r="H75" s="469">
        <v>11.56026814</v>
      </c>
      <c r="I75" s="258">
        <v>2.1631784600000001</v>
      </c>
      <c r="J75" s="282">
        <v>5.8421609999999999E-2</v>
      </c>
      <c r="K75" s="282">
        <v>0</v>
      </c>
      <c r="L75" s="282">
        <v>0.62209333</v>
      </c>
      <c r="M75" s="282">
        <v>0.86835063999999995</v>
      </c>
      <c r="N75" s="282">
        <v>0</v>
      </c>
      <c r="O75" s="282">
        <v>0.18615939000000001</v>
      </c>
      <c r="P75" s="282">
        <v>0.37113033000000001</v>
      </c>
      <c r="Q75" s="282">
        <v>0.50624345999999998</v>
      </c>
      <c r="R75" s="282">
        <v>1.6928972</v>
      </c>
      <c r="S75" s="282">
        <v>7.8268870000000004E-2</v>
      </c>
      <c r="T75" s="282">
        <v>1.7953352000000002</v>
      </c>
      <c r="U75" s="282">
        <v>0.30067073</v>
      </c>
      <c r="V75" s="282">
        <v>0</v>
      </c>
      <c r="W75" s="282">
        <v>0</v>
      </c>
      <c r="X75" s="282">
        <v>0.18435000000000001</v>
      </c>
      <c r="Y75" s="282">
        <v>0.56163759000000002</v>
      </c>
      <c r="Z75" s="282">
        <v>0</v>
      </c>
      <c r="AA75" s="282">
        <v>0.28106965</v>
      </c>
      <c r="AB75" s="282">
        <v>0.35525306000000006</v>
      </c>
      <c r="AC75" s="282">
        <v>0</v>
      </c>
      <c r="AD75" s="282">
        <v>0.25551660999999998</v>
      </c>
      <c r="AE75" s="282">
        <v>4.4483269999999998E-2</v>
      </c>
      <c r="AF75" s="282">
        <v>8.0832460000000009E-2</v>
      </c>
      <c r="AG75" s="282">
        <v>2.9731E-2</v>
      </c>
      <c r="AH75" s="282">
        <v>0</v>
      </c>
      <c r="AI75" s="282">
        <v>0</v>
      </c>
      <c r="AJ75" s="469">
        <v>1.1246452799999997</v>
      </c>
    </row>
    <row r="76" spans="1:38" s="122" customFormat="1" ht="18" customHeight="1" x14ac:dyDescent="0.2">
      <c r="A76" s="121"/>
      <c r="B76" s="167" t="s">
        <v>172</v>
      </c>
      <c r="C76" s="591" t="s">
        <v>119</v>
      </c>
      <c r="D76" s="498">
        <v>89.745752089999968</v>
      </c>
      <c r="E76" s="498">
        <v>0.50341128000000013</v>
      </c>
      <c r="F76" s="381">
        <v>3.9639599999999997E-2</v>
      </c>
      <c r="G76" s="299">
        <v>3.7161143500000002</v>
      </c>
      <c r="H76" s="481">
        <v>85.48658685999996</v>
      </c>
      <c r="I76" s="381">
        <v>34.440642549999993</v>
      </c>
      <c r="J76" s="299">
        <v>0.73226659999999999</v>
      </c>
      <c r="K76" s="299">
        <v>0.75531309999999996</v>
      </c>
      <c r="L76" s="299">
        <v>0.38300026000000004</v>
      </c>
      <c r="M76" s="299">
        <v>2.7665649400000003</v>
      </c>
      <c r="N76" s="299">
        <v>0.37782521000000002</v>
      </c>
      <c r="O76" s="299">
        <v>0.51708040999999993</v>
      </c>
      <c r="P76" s="299">
        <v>1.04655163</v>
      </c>
      <c r="Q76" s="299">
        <v>2.2361558599999993</v>
      </c>
      <c r="R76" s="299">
        <v>24.318510669999998</v>
      </c>
      <c r="S76" s="299">
        <v>0.51334380000000002</v>
      </c>
      <c r="T76" s="299">
        <v>3.00263605</v>
      </c>
      <c r="U76" s="299">
        <v>0.29977452000000004</v>
      </c>
      <c r="V76" s="299">
        <v>0.49399648000000002</v>
      </c>
      <c r="W76" s="299">
        <v>0.55918858999999999</v>
      </c>
      <c r="X76" s="299">
        <v>0.69991955000000006</v>
      </c>
      <c r="Y76" s="299">
        <v>0.77995546000000004</v>
      </c>
      <c r="Z76" s="299">
        <v>0.28493837999999999</v>
      </c>
      <c r="AA76" s="299">
        <v>1.7858459600000005</v>
      </c>
      <c r="AB76" s="299">
        <v>0.80771074000000009</v>
      </c>
      <c r="AC76" s="299">
        <v>1.8059643400000001</v>
      </c>
      <c r="AD76" s="299">
        <v>0.90998532999999981</v>
      </c>
      <c r="AE76" s="299">
        <v>1.4011764900000003</v>
      </c>
      <c r="AF76" s="299">
        <v>0.5043588</v>
      </c>
      <c r="AG76" s="299">
        <v>0.81196493000000003</v>
      </c>
      <c r="AH76" s="299">
        <v>0.55832879000000002</v>
      </c>
      <c r="AI76" s="299">
        <v>0.88038445999999981</v>
      </c>
      <c r="AJ76" s="481">
        <v>1.8132029599999997</v>
      </c>
    </row>
    <row r="77" spans="1:38" s="122" customFormat="1" ht="18" customHeight="1" x14ac:dyDescent="0.2">
      <c r="A77" s="121"/>
      <c r="B77" s="169" t="s">
        <v>88</v>
      </c>
      <c r="C77" s="583" t="s">
        <v>196</v>
      </c>
      <c r="D77" s="499">
        <v>7884.4104282499975</v>
      </c>
      <c r="E77" s="499">
        <v>231.85672813999994</v>
      </c>
      <c r="F77" s="463">
        <v>1611.6128716600001</v>
      </c>
      <c r="G77" s="415">
        <v>5902.9389984599975</v>
      </c>
      <c r="H77" s="482">
        <v>138.00182999</v>
      </c>
      <c r="I77" s="463">
        <v>0</v>
      </c>
      <c r="J77" s="415">
        <v>25.396974510000003</v>
      </c>
      <c r="K77" s="415">
        <v>0.56245100000000003</v>
      </c>
      <c r="L77" s="415">
        <v>0</v>
      </c>
      <c r="M77" s="415">
        <v>0</v>
      </c>
      <c r="N77" s="415">
        <v>0.62190087000000005</v>
      </c>
      <c r="O77" s="415">
        <v>0</v>
      </c>
      <c r="P77" s="415">
        <v>0</v>
      </c>
      <c r="Q77" s="415">
        <v>0</v>
      </c>
      <c r="R77" s="415">
        <v>0</v>
      </c>
      <c r="S77" s="415">
        <v>46.353629339999998</v>
      </c>
      <c r="T77" s="415">
        <v>0</v>
      </c>
      <c r="U77" s="415">
        <v>9.0799470000000007E-2</v>
      </c>
      <c r="V77" s="415">
        <v>0.17286750000000001</v>
      </c>
      <c r="W77" s="415">
        <v>0.37099988</v>
      </c>
      <c r="X77" s="415">
        <v>0</v>
      </c>
      <c r="Y77" s="415">
        <v>6.3708476699999999</v>
      </c>
      <c r="Z77" s="415">
        <v>3.4330400000000004E-2</v>
      </c>
      <c r="AA77" s="415">
        <v>0</v>
      </c>
      <c r="AB77" s="415">
        <v>0</v>
      </c>
      <c r="AC77" s="415">
        <v>26.885449990000001</v>
      </c>
      <c r="AD77" s="415">
        <v>0</v>
      </c>
      <c r="AE77" s="415">
        <v>29.268264390000006</v>
      </c>
      <c r="AF77" s="415">
        <v>1.3945528500000002</v>
      </c>
      <c r="AG77" s="415">
        <v>0.47876212000000001</v>
      </c>
      <c r="AH77" s="415">
        <v>0</v>
      </c>
      <c r="AI77" s="415">
        <v>0</v>
      </c>
      <c r="AJ77" s="482">
        <v>0</v>
      </c>
      <c r="AL77" s="448"/>
    </row>
    <row r="78" spans="1:38" s="122" customFormat="1" ht="18" customHeight="1" x14ac:dyDescent="0.2">
      <c r="A78" s="121"/>
      <c r="B78" s="159" t="s">
        <v>89</v>
      </c>
      <c r="C78" s="589" t="s">
        <v>197</v>
      </c>
      <c r="D78" s="486">
        <v>1526.1084842999999</v>
      </c>
      <c r="E78" s="486">
        <v>20.097364819999999</v>
      </c>
      <c r="F78" s="258">
        <v>206.75125307000002</v>
      </c>
      <c r="G78" s="282">
        <v>1161.2580364199998</v>
      </c>
      <c r="H78" s="469">
        <v>138.00182999</v>
      </c>
      <c r="I78" s="258">
        <v>0</v>
      </c>
      <c r="J78" s="282">
        <v>25.396974510000003</v>
      </c>
      <c r="K78" s="282">
        <v>0.56245100000000003</v>
      </c>
      <c r="L78" s="282">
        <v>0</v>
      </c>
      <c r="M78" s="282">
        <v>0</v>
      </c>
      <c r="N78" s="282">
        <v>0.62190087000000005</v>
      </c>
      <c r="O78" s="282">
        <v>0</v>
      </c>
      <c r="P78" s="282">
        <v>0</v>
      </c>
      <c r="Q78" s="282">
        <v>0</v>
      </c>
      <c r="R78" s="282">
        <v>0</v>
      </c>
      <c r="S78" s="282">
        <v>46.353629339999998</v>
      </c>
      <c r="T78" s="282">
        <v>0</v>
      </c>
      <c r="U78" s="282">
        <v>9.0799470000000007E-2</v>
      </c>
      <c r="V78" s="282">
        <v>0.17286750000000001</v>
      </c>
      <c r="W78" s="282">
        <v>0.37099988</v>
      </c>
      <c r="X78" s="282">
        <v>0</v>
      </c>
      <c r="Y78" s="282">
        <v>6.3708476699999999</v>
      </c>
      <c r="Z78" s="282">
        <v>3.4330400000000004E-2</v>
      </c>
      <c r="AA78" s="282">
        <v>0</v>
      </c>
      <c r="AB78" s="282">
        <v>0</v>
      </c>
      <c r="AC78" s="282">
        <v>26.885449990000001</v>
      </c>
      <c r="AD78" s="282">
        <v>0</v>
      </c>
      <c r="AE78" s="282">
        <v>29.268264390000006</v>
      </c>
      <c r="AF78" s="282">
        <v>1.3945528500000002</v>
      </c>
      <c r="AG78" s="282">
        <v>0.47876212000000001</v>
      </c>
      <c r="AH78" s="282">
        <v>0</v>
      </c>
      <c r="AI78" s="282">
        <v>0</v>
      </c>
      <c r="AJ78" s="469">
        <v>0</v>
      </c>
    </row>
    <row r="79" spans="1:38" s="122" customFormat="1" ht="18" customHeight="1" x14ac:dyDescent="0.2">
      <c r="A79" s="121"/>
      <c r="B79" s="159" t="s">
        <v>179</v>
      </c>
      <c r="C79" s="589" t="s">
        <v>173</v>
      </c>
      <c r="D79" s="498">
        <v>6358.3019439499985</v>
      </c>
      <c r="E79" s="498">
        <v>211.75936331999998</v>
      </c>
      <c r="F79" s="381">
        <v>1404.86161859</v>
      </c>
      <c r="G79" s="299">
        <v>4741.6809620399981</v>
      </c>
      <c r="H79" s="481">
        <v>0</v>
      </c>
      <c r="I79" s="381">
        <v>0</v>
      </c>
      <c r="J79" s="299">
        <v>0</v>
      </c>
      <c r="K79" s="299">
        <v>0</v>
      </c>
      <c r="L79" s="299">
        <v>0</v>
      </c>
      <c r="M79" s="299">
        <v>0</v>
      </c>
      <c r="N79" s="299">
        <v>0</v>
      </c>
      <c r="O79" s="299">
        <v>0</v>
      </c>
      <c r="P79" s="299">
        <v>0</v>
      </c>
      <c r="Q79" s="299">
        <v>0</v>
      </c>
      <c r="R79" s="299">
        <v>0</v>
      </c>
      <c r="S79" s="299">
        <v>0</v>
      </c>
      <c r="T79" s="299">
        <v>0</v>
      </c>
      <c r="U79" s="299">
        <v>0</v>
      </c>
      <c r="V79" s="299">
        <v>0</v>
      </c>
      <c r="W79" s="299">
        <v>0</v>
      </c>
      <c r="X79" s="299">
        <v>0</v>
      </c>
      <c r="Y79" s="299">
        <v>0</v>
      </c>
      <c r="Z79" s="299">
        <v>0</v>
      </c>
      <c r="AA79" s="299">
        <v>0</v>
      </c>
      <c r="AB79" s="299">
        <v>0</v>
      </c>
      <c r="AC79" s="299">
        <v>0</v>
      </c>
      <c r="AD79" s="299">
        <v>0</v>
      </c>
      <c r="AE79" s="299">
        <v>0</v>
      </c>
      <c r="AF79" s="299">
        <v>0</v>
      </c>
      <c r="AG79" s="299">
        <v>0</v>
      </c>
      <c r="AH79" s="299">
        <v>0</v>
      </c>
      <c r="AI79" s="299">
        <v>0</v>
      </c>
      <c r="AJ79" s="481">
        <v>0</v>
      </c>
    </row>
    <row r="80" spans="1:38" s="122" customFormat="1" ht="18" customHeight="1" x14ac:dyDescent="0.2">
      <c r="A80" s="121"/>
      <c r="B80" s="176" t="s">
        <v>90</v>
      </c>
      <c r="C80" s="598" t="s">
        <v>174</v>
      </c>
      <c r="D80" s="500">
        <v>8977.6389837689385</v>
      </c>
      <c r="E80" s="500">
        <v>424.83503513000005</v>
      </c>
      <c r="F80" s="464">
        <v>828.00590733847935</v>
      </c>
      <c r="G80" s="422">
        <v>273.0444088130003</v>
      </c>
      <c r="H80" s="483">
        <v>7451.7536324874591</v>
      </c>
      <c r="I80" s="464">
        <v>4521.606822047268</v>
      </c>
      <c r="J80" s="422">
        <v>11.547988724116623</v>
      </c>
      <c r="K80" s="422">
        <v>15.136889117063706</v>
      </c>
      <c r="L80" s="422">
        <v>53.516924693244533</v>
      </c>
      <c r="M80" s="422">
        <v>206.92817083574874</v>
      </c>
      <c r="N80" s="422">
        <v>8.632516793015153</v>
      </c>
      <c r="O80" s="422">
        <v>47.675668140718166</v>
      </c>
      <c r="P80" s="422">
        <v>28.919600709931927</v>
      </c>
      <c r="Q80" s="422">
        <v>96.154780145754188</v>
      </c>
      <c r="R80" s="422">
        <v>328.78715286233853</v>
      </c>
      <c r="S80" s="422">
        <v>8.8534389338461121</v>
      </c>
      <c r="T80" s="422">
        <v>259.30056492975405</v>
      </c>
      <c r="U80" s="422">
        <v>7.4992578181088945</v>
      </c>
      <c r="V80" s="422">
        <v>9.3352643989131341</v>
      </c>
      <c r="W80" s="422">
        <v>10.256774100004437</v>
      </c>
      <c r="X80" s="422">
        <v>1381.1287706083328</v>
      </c>
      <c r="Y80" s="422">
        <v>14.45061490135803</v>
      </c>
      <c r="Z80" s="422">
        <v>7.037354786600484</v>
      </c>
      <c r="AA80" s="422">
        <v>98.405737510163334</v>
      </c>
      <c r="AB80" s="422">
        <v>22.881388285316579</v>
      </c>
      <c r="AC80" s="422">
        <v>29.581153240060797</v>
      </c>
      <c r="AD80" s="422">
        <v>33.229360485356317</v>
      </c>
      <c r="AE80" s="422">
        <v>19.089177078224957</v>
      </c>
      <c r="AF80" s="422">
        <v>8.7375037719857929</v>
      </c>
      <c r="AG80" s="422">
        <v>10.927420198059464</v>
      </c>
      <c r="AH80" s="422">
        <v>30.186291278484553</v>
      </c>
      <c r="AI80" s="422">
        <v>34.572891237194256</v>
      </c>
      <c r="AJ80" s="483">
        <v>147.37415485649387</v>
      </c>
      <c r="AL80" s="448"/>
    </row>
    <row r="81" spans="1:37" s="122" customFormat="1" ht="18" customHeight="1" x14ac:dyDescent="0.2">
      <c r="A81" s="121"/>
      <c r="B81" s="176" t="s">
        <v>91</v>
      </c>
      <c r="C81" s="598" t="s">
        <v>175</v>
      </c>
      <c r="D81" s="500">
        <v>0</v>
      </c>
      <c r="E81" s="500">
        <v>0</v>
      </c>
      <c r="F81" s="464">
        <v>0</v>
      </c>
      <c r="G81" s="422">
        <v>0</v>
      </c>
      <c r="H81" s="483">
        <v>0</v>
      </c>
      <c r="I81" s="464">
        <v>0</v>
      </c>
      <c r="J81" s="422">
        <v>0</v>
      </c>
      <c r="K81" s="422">
        <v>0</v>
      </c>
      <c r="L81" s="422">
        <v>0</v>
      </c>
      <c r="M81" s="422">
        <v>0</v>
      </c>
      <c r="N81" s="422">
        <v>0</v>
      </c>
      <c r="O81" s="422">
        <v>0</v>
      </c>
      <c r="P81" s="422">
        <v>0</v>
      </c>
      <c r="Q81" s="422">
        <v>0</v>
      </c>
      <c r="R81" s="422">
        <v>0</v>
      </c>
      <c r="S81" s="422">
        <v>0</v>
      </c>
      <c r="T81" s="422">
        <v>0</v>
      </c>
      <c r="U81" s="422">
        <v>0</v>
      </c>
      <c r="V81" s="422">
        <v>0</v>
      </c>
      <c r="W81" s="422">
        <v>0</v>
      </c>
      <c r="X81" s="422">
        <v>0</v>
      </c>
      <c r="Y81" s="422">
        <v>0</v>
      </c>
      <c r="Z81" s="422">
        <v>0</v>
      </c>
      <c r="AA81" s="422">
        <v>0</v>
      </c>
      <c r="AB81" s="422">
        <v>0</v>
      </c>
      <c r="AC81" s="422">
        <v>0</v>
      </c>
      <c r="AD81" s="422">
        <v>0</v>
      </c>
      <c r="AE81" s="422">
        <v>0</v>
      </c>
      <c r="AF81" s="422">
        <v>0</v>
      </c>
      <c r="AG81" s="422">
        <v>0</v>
      </c>
      <c r="AH81" s="422">
        <v>0</v>
      </c>
      <c r="AI81" s="422">
        <v>0</v>
      </c>
      <c r="AJ81" s="483">
        <v>0</v>
      </c>
    </row>
    <row r="82" spans="1:37" s="122" customFormat="1" ht="18" customHeight="1" x14ac:dyDescent="0.2">
      <c r="A82" s="121"/>
      <c r="B82" s="176">
        <v>8</v>
      </c>
      <c r="C82" s="598" t="s">
        <v>176</v>
      </c>
      <c r="D82" s="500">
        <v>0</v>
      </c>
      <c r="E82" s="500">
        <v>0</v>
      </c>
      <c r="F82" s="464">
        <v>0</v>
      </c>
      <c r="G82" s="422">
        <v>0</v>
      </c>
      <c r="H82" s="483">
        <v>0</v>
      </c>
      <c r="I82" s="464">
        <v>0</v>
      </c>
      <c r="J82" s="422">
        <v>0</v>
      </c>
      <c r="K82" s="422">
        <v>0</v>
      </c>
      <c r="L82" s="422">
        <v>0</v>
      </c>
      <c r="M82" s="422">
        <v>0</v>
      </c>
      <c r="N82" s="422">
        <v>0</v>
      </c>
      <c r="O82" s="422">
        <v>0</v>
      </c>
      <c r="P82" s="422">
        <v>0</v>
      </c>
      <c r="Q82" s="422">
        <v>0</v>
      </c>
      <c r="R82" s="422">
        <v>0</v>
      </c>
      <c r="S82" s="422">
        <v>0</v>
      </c>
      <c r="T82" s="422">
        <v>0</v>
      </c>
      <c r="U82" s="422">
        <v>0</v>
      </c>
      <c r="V82" s="422">
        <v>0</v>
      </c>
      <c r="W82" s="422">
        <v>0</v>
      </c>
      <c r="X82" s="422">
        <v>0</v>
      </c>
      <c r="Y82" s="422">
        <v>0</v>
      </c>
      <c r="Z82" s="422">
        <v>0</v>
      </c>
      <c r="AA82" s="422">
        <v>0</v>
      </c>
      <c r="AB82" s="422">
        <v>0</v>
      </c>
      <c r="AC82" s="422">
        <v>0</v>
      </c>
      <c r="AD82" s="422">
        <v>0</v>
      </c>
      <c r="AE82" s="422">
        <v>0</v>
      </c>
      <c r="AF82" s="422">
        <v>0</v>
      </c>
      <c r="AG82" s="422">
        <v>0</v>
      </c>
      <c r="AH82" s="422">
        <v>0</v>
      </c>
      <c r="AI82" s="422">
        <v>0</v>
      </c>
      <c r="AJ82" s="483">
        <v>0</v>
      </c>
    </row>
    <row r="83" spans="1:37" s="122" customFormat="1" ht="18" customHeight="1" thickBot="1" x14ac:dyDescent="0.25">
      <c r="A83" s="121"/>
      <c r="B83" s="169">
        <v>9</v>
      </c>
      <c r="C83" s="583" t="s">
        <v>177</v>
      </c>
      <c r="D83" s="501">
        <v>287.94316846999999</v>
      </c>
      <c r="E83" s="501">
        <v>35.468382390000002</v>
      </c>
      <c r="F83" s="465">
        <v>0</v>
      </c>
      <c r="G83" s="416">
        <v>60.243097899999995</v>
      </c>
      <c r="H83" s="484">
        <v>192.23168817999999</v>
      </c>
      <c r="I83" s="465">
        <v>2.89968724</v>
      </c>
      <c r="J83" s="416">
        <v>18.903524999999998</v>
      </c>
      <c r="K83" s="416">
        <v>0</v>
      </c>
      <c r="L83" s="416">
        <v>0</v>
      </c>
      <c r="M83" s="416">
        <v>0</v>
      </c>
      <c r="N83" s="416">
        <v>0</v>
      </c>
      <c r="O83" s="416">
        <v>0.44229299999999999</v>
      </c>
      <c r="P83" s="416">
        <v>20.024270000000001</v>
      </c>
      <c r="Q83" s="416">
        <v>3.9258939999999999E-2</v>
      </c>
      <c r="R83" s="416">
        <v>25.937812999999998</v>
      </c>
      <c r="S83" s="416">
        <v>17.575987999999999</v>
      </c>
      <c r="T83" s="416">
        <v>75.641615000000002</v>
      </c>
      <c r="U83" s="416">
        <v>0</v>
      </c>
      <c r="V83" s="416">
        <v>0</v>
      </c>
      <c r="W83" s="416">
        <v>0</v>
      </c>
      <c r="X83" s="416">
        <v>0</v>
      </c>
      <c r="Y83" s="416">
        <v>0</v>
      </c>
      <c r="Z83" s="416">
        <v>0</v>
      </c>
      <c r="AA83" s="416">
        <v>0</v>
      </c>
      <c r="AB83" s="416">
        <v>0</v>
      </c>
      <c r="AC83" s="416">
        <v>1.2596099999999999</v>
      </c>
      <c r="AD83" s="416">
        <v>0</v>
      </c>
      <c r="AE83" s="416">
        <v>8.4959500000000006</v>
      </c>
      <c r="AF83" s="416">
        <v>18.388477999999999</v>
      </c>
      <c r="AG83" s="416">
        <v>0</v>
      </c>
      <c r="AH83" s="416">
        <v>2.6232000000000002</v>
      </c>
      <c r="AI83" s="416">
        <v>0</v>
      </c>
      <c r="AJ83" s="484">
        <v>0</v>
      </c>
    </row>
    <row r="84" spans="1:37" s="122" customFormat="1" ht="20.100000000000001" customHeight="1" thickBot="1" x14ac:dyDescent="0.25">
      <c r="B84" s="1375" t="s">
        <v>232</v>
      </c>
      <c r="C84" s="1382"/>
      <c r="D84" s="502">
        <v>145243.24660890893</v>
      </c>
      <c r="E84" s="502">
        <v>3267.2401455099998</v>
      </c>
      <c r="F84" s="466">
        <v>3751.6659434426738</v>
      </c>
      <c r="G84" s="446">
        <v>8115.729498586179</v>
      </c>
      <c r="H84" s="485">
        <v>130108.61102137007</v>
      </c>
      <c r="I84" s="466">
        <v>6951.9151415779097</v>
      </c>
      <c r="J84" s="446">
        <v>2729.5477614738988</v>
      </c>
      <c r="K84" s="446">
        <v>7074.6743870267401</v>
      </c>
      <c r="L84" s="446">
        <v>1528.6275105090665</v>
      </c>
      <c r="M84" s="446">
        <v>11013.253631973086</v>
      </c>
      <c r="N84" s="446">
        <v>442.56875066539982</v>
      </c>
      <c r="O84" s="446">
        <v>2008.6374437248012</v>
      </c>
      <c r="P84" s="446">
        <v>6209.6635394646601</v>
      </c>
      <c r="Q84" s="446">
        <v>13695.710966398545</v>
      </c>
      <c r="R84" s="446">
        <v>14468.406026064487</v>
      </c>
      <c r="S84" s="446">
        <v>604.55201997683344</v>
      </c>
      <c r="T84" s="446">
        <v>12338.478153227774</v>
      </c>
      <c r="U84" s="446">
        <v>203.26653125564863</v>
      </c>
      <c r="V84" s="446">
        <v>981.61339288629233</v>
      </c>
      <c r="W84" s="446">
        <v>877.22589773036816</v>
      </c>
      <c r="X84" s="446">
        <v>1649.4201426633563</v>
      </c>
      <c r="Y84" s="446">
        <v>5629.080158161948</v>
      </c>
      <c r="Z84" s="446">
        <v>134.18294616948776</v>
      </c>
      <c r="AA84" s="446">
        <v>2359.1748335357183</v>
      </c>
      <c r="AB84" s="446">
        <v>1787.4473054753353</v>
      </c>
      <c r="AC84" s="446">
        <v>13357.680629070699</v>
      </c>
      <c r="AD84" s="446">
        <v>2595.3932391722606</v>
      </c>
      <c r="AE84" s="446">
        <v>6538.0262012691819</v>
      </c>
      <c r="AF84" s="446">
        <v>939.94566464579668</v>
      </c>
      <c r="AG84" s="446">
        <v>3734.7819202355927</v>
      </c>
      <c r="AH84" s="446">
        <v>1329.9901463843362</v>
      </c>
      <c r="AI84" s="446">
        <v>1467.7299258891499</v>
      </c>
      <c r="AJ84" s="485">
        <v>7457.6167547417172</v>
      </c>
    </row>
    <row r="85" spans="1:37" s="1" customFormat="1" ht="12.75" customHeight="1" x14ac:dyDescent="0.2">
      <c r="B85" s="1383"/>
      <c r="C85" s="1383"/>
      <c r="J85" s="373"/>
      <c r="K85" s="373"/>
      <c r="L85" s="373"/>
      <c r="M85" s="373"/>
      <c r="N85" s="373"/>
      <c r="O85" s="373"/>
      <c r="P85" s="373"/>
      <c r="Q85" s="373"/>
      <c r="R85" s="373"/>
      <c r="S85" s="373"/>
      <c r="T85" s="373"/>
      <c r="U85" s="373"/>
      <c r="V85" s="373"/>
      <c r="W85" s="373"/>
      <c r="X85" s="373"/>
      <c r="Y85" s="373"/>
      <c r="Z85" s="373"/>
      <c r="AA85" s="373"/>
      <c r="AB85" s="373"/>
      <c r="AC85" s="373"/>
      <c r="AD85" s="373"/>
      <c r="AE85" s="373"/>
      <c r="AF85" s="373"/>
      <c r="AG85" s="373"/>
      <c r="AH85" s="373"/>
      <c r="AI85" s="373"/>
      <c r="AJ85" s="373"/>
    </row>
    <row r="86" spans="1:37" s="1" customFormat="1" ht="13.5" thickBot="1" x14ac:dyDescent="0.25">
      <c r="F86" s="413"/>
      <c r="G86" s="413"/>
      <c r="H86" s="413"/>
      <c r="I86" s="414"/>
      <c r="J86" s="414"/>
      <c r="K86" s="414"/>
      <c r="L86" s="414"/>
      <c r="M86" s="414"/>
      <c r="N86" s="414"/>
      <c r="O86" s="414"/>
      <c r="P86" s="414"/>
      <c r="Q86" s="414"/>
      <c r="R86" s="414"/>
      <c r="S86" s="414"/>
      <c r="T86" s="414"/>
      <c r="U86" s="414"/>
      <c r="V86" s="414"/>
      <c r="W86" s="414"/>
      <c r="X86" s="414"/>
      <c r="Y86" s="414"/>
      <c r="Z86" s="414"/>
      <c r="AA86" s="414"/>
      <c r="AB86" s="414"/>
      <c r="AC86" s="414"/>
      <c r="AD86" s="414"/>
      <c r="AE86" s="414"/>
      <c r="AF86" s="414"/>
      <c r="AG86" s="414"/>
      <c r="AH86" s="414"/>
      <c r="AI86" s="414"/>
      <c r="AJ86" s="414"/>
      <c r="AK86" s="370"/>
    </row>
    <row r="87" spans="1:37" s="13" customFormat="1" ht="15" customHeight="1" x14ac:dyDescent="0.2">
      <c r="B87" s="1356" t="s">
        <v>233</v>
      </c>
      <c r="C87" s="1380"/>
      <c r="D87" s="1380"/>
      <c r="E87" s="1380"/>
      <c r="F87" s="1380"/>
      <c r="G87" s="1381"/>
      <c r="H87" s="89">
        <v>18086.962719699801</v>
      </c>
      <c r="I87" s="90">
        <v>584.71302232000005</v>
      </c>
      <c r="J87" s="113">
        <v>61.126455239999991</v>
      </c>
      <c r="K87" s="113">
        <v>206.09400538</v>
      </c>
      <c r="L87" s="113">
        <v>294.54772010000005</v>
      </c>
      <c r="M87" s="113">
        <v>3673.1853346100002</v>
      </c>
      <c r="N87" s="113">
        <v>29.1062215</v>
      </c>
      <c r="O87" s="113">
        <v>222.05894068999999</v>
      </c>
      <c r="P87" s="113">
        <v>171.07834209999999</v>
      </c>
      <c r="Q87" s="113">
        <v>1255.04899443</v>
      </c>
      <c r="R87" s="113">
        <v>2849.0856592499999</v>
      </c>
      <c r="S87" s="113">
        <v>61.139870219999999</v>
      </c>
      <c r="T87" s="113">
        <v>1486.9448410699999</v>
      </c>
      <c r="U87" s="113">
        <v>35.545567079999998</v>
      </c>
      <c r="V87" s="113">
        <v>28.50961697</v>
      </c>
      <c r="W87" s="113">
        <v>42.886631300000005</v>
      </c>
      <c r="X87" s="113">
        <v>60.234500570000002</v>
      </c>
      <c r="Y87" s="113">
        <v>134.16869355</v>
      </c>
      <c r="Z87" s="113">
        <v>15.550682029999999</v>
      </c>
      <c r="AA87" s="113">
        <v>770.67317438999999</v>
      </c>
      <c r="AB87" s="113">
        <v>445.33973911999999</v>
      </c>
      <c r="AC87" s="113">
        <v>542.50280562</v>
      </c>
      <c r="AD87" s="113">
        <v>253.93156027000001</v>
      </c>
      <c r="AE87" s="113">
        <v>153.02517578000001</v>
      </c>
      <c r="AF87" s="113">
        <v>56.942497920000001</v>
      </c>
      <c r="AG87" s="113">
        <v>84.987087989999992</v>
      </c>
      <c r="AH87" s="113">
        <v>265.60212488000002</v>
      </c>
      <c r="AI87" s="113">
        <v>565.43587914</v>
      </c>
      <c r="AJ87" s="511">
        <v>3737.4975761797982</v>
      </c>
    </row>
    <row r="88" spans="1:37" s="13" customFormat="1" ht="15" customHeight="1" x14ac:dyDescent="0.2">
      <c r="B88" s="1347" t="s">
        <v>234</v>
      </c>
      <c r="C88" s="1348"/>
      <c r="D88" s="1348"/>
      <c r="E88" s="1348"/>
      <c r="F88" s="1348"/>
      <c r="G88" s="1349"/>
      <c r="H88" s="55">
        <v>100967.44657897999</v>
      </c>
      <c r="I88" s="56">
        <v>2824.8301488000002</v>
      </c>
      <c r="J88" s="114">
        <v>332.86124912999998</v>
      </c>
      <c r="K88" s="57">
        <v>1006.6278558600001</v>
      </c>
      <c r="L88" s="57">
        <v>1718.55328293</v>
      </c>
      <c r="M88" s="57">
        <v>20238.249652119997</v>
      </c>
      <c r="N88" s="57">
        <v>141.46955905999999</v>
      </c>
      <c r="O88" s="57">
        <v>1219.2432371199998</v>
      </c>
      <c r="P88" s="57">
        <v>916.18127212000002</v>
      </c>
      <c r="Q88" s="57">
        <v>6764.1162094600004</v>
      </c>
      <c r="R88" s="57">
        <v>14661.00248623</v>
      </c>
      <c r="S88" s="57">
        <v>269.37578827999999</v>
      </c>
      <c r="T88" s="410">
        <v>11613.279331850001</v>
      </c>
      <c r="U88" s="57">
        <v>162.43481139000002</v>
      </c>
      <c r="V88" s="57">
        <v>161.48047984999999</v>
      </c>
      <c r="W88" s="57">
        <v>247.21217228999998</v>
      </c>
      <c r="X88" s="57">
        <v>274.18021397000001</v>
      </c>
      <c r="Y88" s="57">
        <v>737.77874730999997</v>
      </c>
      <c r="Z88" s="57">
        <v>70.366329669999999</v>
      </c>
      <c r="AA88" s="57">
        <v>4899.5802784500002</v>
      </c>
      <c r="AB88" s="57">
        <v>2046.3715964099999</v>
      </c>
      <c r="AC88" s="57">
        <v>2896.9995127100001</v>
      </c>
      <c r="AD88" s="57">
        <v>1152.7137339999999</v>
      </c>
      <c r="AE88" s="114">
        <v>1057.50516988</v>
      </c>
      <c r="AF88" s="57">
        <v>257.58856419</v>
      </c>
      <c r="AG88" s="57">
        <v>473.14789635999995</v>
      </c>
      <c r="AH88" s="57">
        <v>1328.1627997600001</v>
      </c>
      <c r="AI88" s="57">
        <v>2896.4315359899997</v>
      </c>
      <c r="AJ88" s="58">
        <v>20599.702663790002</v>
      </c>
    </row>
    <row r="89" spans="1:37" s="13" customFormat="1" ht="15" customHeight="1" x14ac:dyDescent="0.2">
      <c r="B89" s="1347" t="s">
        <v>235</v>
      </c>
      <c r="C89" s="1348"/>
      <c r="D89" s="1348"/>
      <c r="E89" s="1348"/>
      <c r="F89" s="1348"/>
      <c r="G89" s="1349"/>
      <c r="H89" s="55">
        <v>-443.04646748000232</v>
      </c>
      <c r="I89" s="56">
        <v>280.84190100000001</v>
      </c>
      <c r="J89" s="114">
        <v>29.969207040000001</v>
      </c>
      <c r="K89" s="57">
        <v>101.89928711000002</v>
      </c>
      <c r="L89" s="57">
        <v>180.63281050999998</v>
      </c>
      <c r="M89" s="57">
        <v>360.73054295999998</v>
      </c>
      <c r="N89" s="57">
        <v>14.108292</v>
      </c>
      <c r="O89" s="57">
        <v>119.75690496000001</v>
      </c>
      <c r="P89" s="57">
        <v>117.66170387999998</v>
      </c>
      <c r="Q89" s="57">
        <v>749.34626700000001</v>
      </c>
      <c r="R89" s="57">
        <v>1494.19483704</v>
      </c>
      <c r="S89" s="57">
        <v>26.114591480000001</v>
      </c>
      <c r="T89" s="410">
        <v>1125.2057750399999</v>
      </c>
      <c r="U89" s="57">
        <v>13.835980079999999</v>
      </c>
      <c r="V89" s="57">
        <v>15.808951109999999</v>
      </c>
      <c r="W89" s="57">
        <v>25.598835000000001</v>
      </c>
      <c r="X89" s="57">
        <v>15.738416039999999</v>
      </c>
      <c r="Y89" s="57">
        <v>73.454316269999993</v>
      </c>
      <c r="Z89" s="57">
        <v>6.3660830400000004</v>
      </c>
      <c r="AA89" s="57">
        <v>86.419894079999992</v>
      </c>
      <c r="AB89" s="57">
        <v>36.323120880000005</v>
      </c>
      <c r="AC89" s="57">
        <v>276.99998728000003</v>
      </c>
      <c r="AD89" s="57">
        <v>121.40814204</v>
      </c>
      <c r="AE89" s="114">
        <v>108.27750959999999</v>
      </c>
      <c r="AF89" s="57">
        <v>26.021709000000001</v>
      </c>
      <c r="AG89" s="57">
        <v>49.524234</v>
      </c>
      <c r="AH89" s="57">
        <v>134.52222395999999</v>
      </c>
      <c r="AI89" s="57">
        <v>49.839451880000006</v>
      </c>
      <c r="AJ89" s="58">
        <v>-6083.6474417600002</v>
      </c>
    </row>
    <row r="90" spans="1:37" s="13" customFormat="1" ht="15" customHeight="1" x14ac:dyDescent="0.2">
      <c r="B90" s="1347" t="s">
        <v>215</v>
      </c>
      <c r="C90" s="1348"/>
      <c r="D90" s="1348"/>
      <c r="E90" s="1348"/>
      <c r="F90" s="1348"/>
      <c r="G90" s="1349"/>
      <c r="H90" s="55">
        <v>0</v>
      </c>
      <c r="I90" s="56">
        <v>0</v>
      </c>
      <c r="J90" s="114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57">
        <v>0</v>
      </c>
      <c r="S90" s="57">
        <v>0</v>
      </c>
      <c r="T90" s="410">
        <v>0</v>
      </c>
      <c r="U90" s="57">
        <v>0</v>
      </c>
      <c r="V90" s="57">
        <v>0</v>
      </c>
      <c r="W90" s="57">
        <v>0</v>
      </c>
      <c r="X90" s="57">
        <v>0</v>
      </c>
      <c r="Y90" s="57">
        <v>0</v>
      </c>
      <c r="Z90" s="57">
        <v>0</v>
      </c>
      <c r="AA90" s="57">
        <v>0</v>
      </c>
      <c r="AB90" s="57">
        <v>0</v>
      </c>
      <c r="AC90" s="57">
        <v>0</v>
      </c>
      <c r="AD90" s="57">
        <v>0</v>
      </c>
      <c r="AE90" s="114">
        <v>0</v>
      </c>
      <c r="AF90" s="57">
        <v>0</v>
      </c>
      <c r="AG90" s="57">
        <v>0</v>
      </c>
      <c r="AH90" s="57">
        <v>0</v>
      </c>
      <c r="AI90" s="57">
        <v>0</v>
      </c>
      <c r="AJ90" s="58">
        <v>0</v>
      </c>
    </row>
    <row r="91" spans="1:37" s="13" customFormat="1" ht="15" customHeight="1" thickBot="1" x14ac:dyDescent="0.25">
      <c r="B91" s="1350" t="s">
        <v>236</v>
      </c>
      <c r="C91" s="1351"/>
      <c r="D91" s="1351"/>
      <c r="E91" s="1351"/>
      <c r="F91" s="1351"/>
      <c r="G91" s="1352"/>
      <c r="H91" s="55">
        <v>-7.0410927792291034</v>
      </c>
      <c r="I91" s="56">
        <v>1.5359932800000002</v>
      </c>
      <c r="J91" s="114">
        <v>0.16443436956744042</v>
      </c>
      <c r="K91" s="57">
        <v>0.54252430580224986</v>
      </c>
      <c r="L91" s="57">
        <v>-3.106869656189263</v>
      </c>
      <c r="M91" s="57">
        <v>11.253226969999998</v>
      </c>
      <c r="N91" s="57">
        <v>7.4247170000000001E-2</v>
      </c>
      <c r="O91" s="57">
        <v>-2.6403894999999999</v>
      </c>
      <c r="P91" s="57">
        <v>0.67872986999999996</v>
      </c>
      <c r="Q91" s="57">
        <v>3.94917922</v>
      </c>
      <c r="R91" s="57">
        <v>8.2289449799999996</v>
      </c>
      <c r="S91" s="57">
        <v>0.16077552669552669</v>
      </c>
      <c r="T91" s="410">
        <v>6.1378365900000009</v>
      </c>
      <c r="U91" s="57">
        <v>6.4617859999999999E-2</v>
      </c>
      <c r="V91" s="57">
        <v>9.0881329999999982E-2</v>
      </c>
      <c r="W91" s="57">
        <v>0.13855605305838739</v>
      </c>
      <c r="X91" s="57">
        <v>0.12635933999999999</v>
      </c>
      <c r="Y91" s="57">
        <v>0.3746367982568572</v>
      </c>
      <c r="Z91" s="57">
        <v>2.918252E-2</v>
      </c>
      <c r="AA91" s="57">
        <v>2.5462322899999998</v>
      </c>
      <c r="AB91" s="57">
        <v>1.2120084899999999</v>
      </c>
      <c r="AC91" s="57">
        <v>1.4905782599516786</v>
      </c>
      <c r="AD91" s="57">
        <v>0.64924110999999995</v>
      </c>
      <c r="AE91" s="114">
        <v>0.56662517822205227</v>
      </c>
      <c r="AF91" s="57">
        <v>0.14128399000000003</v>
      </c>
      <c r="AG91" s="57">
        <v>0.27792776000000002</v>
      </c>
      <c r="AH91" s="57">
        <v>0.76633942999999993</v>
      </c>
      <c r="AI91" s="57">
        <v>1.637858330447955</v>
      </c>
      <c r="AJ91" s="58">
        <v>-44.132054645041976</v>
      </c>
    </row>
    <row r="92" spans="1:37" s="13" customFormat="1" ht="20.100000000000001" customHeight="1" thickBot="1" x14ac:dyDescent="0.25">
      <c r="B92" s="1353" t="s">
        <v>237</v>
      </c>
      <c r="C92" s="1354"/>
      <c r="D92" s="1354"/>
      <c r="E92" s="1354"/>
      <c r="F92" s="1354"/>
      <c r="G92" s="1355"/>
      <c r="H92" s="65">
        <v>118604.32173842055</v>
      </c>
      <c r="I92" s="66">
        <v>3691.9210654000008</v>
      </c>
      <c r="J92" s="67">
        <v>424.12134577956743</v>
      </c>
      <c r="K92" s="67">
        <v>1315.1636726558024</v>
      </c>
      <c r="L92" s="67">
        <v>2190.6269438838108</v>
      </c>
      <c r="M92" s="67">
        <v>24283.418756659994</v>
      </c>
      <c r="N92" s="67">
        <v>184.75831973000001</v>
      </c>
      <c r="O92" s="67">
        <v>1558.4186932699995</v>
      </c>
      <c r="P92" s="67">
        <v>1205.6000479700001</v>
      </c>
      <c r="Q92" s="67">
        <v>8772.4606501100006</v>
      </c>
      <c r="R92" s="67">
        <v>19012.5119275</v>
      </c>
      <c r="S92" s="67">
        <v>356.79102550669552</v>
      </c>
      <c r="T92" s="411">
        <v>14231.567784550001</v>
      </c>
      <c r="U92" s="67">
        <v>211.88097641000002</v>
      </c>
      <c r="V92" s="67">
        <v>205.88992926</v>
      </c>
      <c r="W92" s="67">
        <v>315.83619464305838</v>
      </c>
      <c r="X92" s="67">
        <v>350.27948992000006</v>
      </c>
      <c r="Y92" s="67">
        <v>945.77639392825665</v>
      </c>
      <c r="Z92" s="67">
        <v>92.312277260000016</v>
      </c>
      <c r="AA92" s="67">
        <v>5759.2195792100001</v>
      </c>
      <c r="AB92" s="67">
        <v>2529.2464648999994</v>
      </c>
      <c r="AC92" s="67">
        <v>3717.9928838699516</v>
      </c>
      <c r="AD92" s="67">
        <v>1528.7026774200001</v>
      </c>
      <c r="AE92" s="67">
        <v>1319.374480438222</v>
      </c>
      <c r="AF92" s="67">
        <v>340.69405509999996</v>
      </c>
      <c r="AG92" s="67">
        <v>607.93714610999996</v>
      </c>
      <c r="AH92" s="67">
        <v>1729.0534880300002</v>
      </c>
      <c r="AI92" s="67">
        <v>3513.3447253404479</v>
      </c>
      <c r="AJ92" s="68">
        <v>18209.420743564759</v>
      </c>
    </row>
    <row r="93" spans="1:37" s="13" customFormat="1" ht="15" customHeight="1" x14ac:dyDescent="0.2">
      <c r="B93" s="1356" t="s">
        <v>258</v>
      </c>
      <c r="C93" s="1357"/>
      <c r="D93" s="1357"/>
      <c r="E93" s="1357"/>
      <c r="F93" s="1357"/>
      <c r="G93" s="1358"/>
      <c r="H93" s="33">
        <v>18730.353938030003</v>
      </c>
      <c r="I93" s="90">
        <v>1778.8053328200003</v>
      </c>
      <c r="J93" s="91">
        <v>59.845767400000014</v>
      </c>
      <c r="K93" s="91">
        <v>227.23122475000002</v>
      </c>
      <c r="L93" s="91">
        <v>330.6152879</v>
      </c>
      <c r="M93" s="91">
        <v>3842.0481162100004</v>
      </c>
      <c r="N93" s="91">
        <v>25.298073340000002</v>
      </c>
      <c r="O93" s="91">
        <v>280.92539976999996</v>
      </c>
      <c r="P93" s="91">
        <v>137.17505795</v>
      </c>
      <c r="Q93" s="91">
        <v>1316.9740126400002</v>
      </c>
      <c r="R93" s="91">
        <v>1593.6886476</v>
      </c>
      <c r="S93" s="91">
        <v>40.338589239999997</v>
      </c>
      <c r="T93" s="409">
        <v>1688.7207165999998</v>
      </c>
      <c r="U93" s="91">
        <v>18.343389460000001</v>
      </c>
      <c r="V93" s="91">
        <v>29.71316706</v>
      </c>
      <c r="W93" s="91">
        <v>73.866540669999992</v>
      </c>
      <c r="X93" s="91">
        <v>16.481816359999996</v>
      </c>
      <c r="Y93" s="91">
        <v>127.79219142999997</v>
      </c>
      <c r="Z93" s="91">
        <v>11.806196079999999</v>
      </c>
      <c r="AA93" s="91">
        <v>2187.9160157300003</v>
      </c>
      <c r="AB93" s="91">
        <v>197.12166973000001</v>
      </c>
      <c r="AC93" s="91">
        <v>518.41014710000002</v>
      </c>
      <c r="AD93" s="91">
        <v>117.73677823999999</v>
      </c>
      <c r="AE93" s="91">
        <v>127.00855826000002</v>
      </c>
      <c r="AF93" s="91">
        <v>62.685962400000001</v>
      </c>
      <c r="AG93" s="91">
        <v>88.87767470999998</v>
      </c>
      <c r="AH93" s="91">
        <v>125.07416036000001</v>
      </c>
      <c r="AI93" s="91">
        <v>505.96946836999996</v>
      </c>
      <c r="AJ93" s="92">
        <v>3199.8839758499998</v>
      </c>
    </row>
    <row r="94" spans="1:37" s="96" customFormat="1" ht="15" customHeight="1" x14ac:dyDescent="0.2">
      <c r="B94" s="1340" t="s">
        <v>239</v>
      </c>
      <c r="C94" s="1345"/>
      <c r="D94" s="1345"/>
      <c r="E94" s="1345"/>
      <c r="F94" s="1345"/>
      <c r="G94" s="1346"/>
      <c r="H94" s="444">
        <v>0</v>
      </c>
      <c r="I94" s="99">
        <v>0</v>
      </c>
      <c r="J94" s="116">
        <v>0</v>
      </c>
      <c r="K94" s="100">
        <v>0</v>
      </c>
      <c r="L94" s="100">
        <v>0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0">
        <v>0</v>
      </c>
      <c r="S94" s="100">
        <v>0</v>
      </c>
      <c r="T94" s="412">
        <v>0</v>
      </c>
      <c r="U94" s="100">
        <v>0</v>
      </c>
      <c r="V94" s="100">
        <v>0</v>
      </c>
      <c r="W94" s="100">
        <v>0</v>
      </c>
      <c r="X94" s="100">
        <v>0</v>
      </c>
      <c r="Y94" s="100">
        <v>0</v>
      </c>
      <c r="Z94" s="100">
        <v>0</v>
      </c>
      <c r="AA94" s="100">
        <v>0</v>
      </c>
      <c r="AB94" s="100">
        <v>0</v>
      </c>
      <c r="AC94" s="100">
        <v>0</v>
      </c>
      <c r="AD94" s="100">
        <v>0</v>
      </c>
      <c r="AE94" s="116">
        <v>0</v>
      </c>
      <c r="AF94" s="100">
        <v>0</v>
      </c>
      <c r="AG94" s="100">
        <v>0</v>
      </c>
      <c r="AH94" s="100">
        <v>0</v>
      </c>
      <c r="AI94" s="100">
        <v>0</v>
      </c>
      <c r="AJ94" s="101">
        <v>0</v>
      </c>
    </row>
    <row r="95" spans="1:37" s="96" customFormat="1" ht="15" customHeight="1" x14ac:dyDescent="0.2">
      <c r="B95" s="1331" t="s">
        <v>252</v>
      </c>
      <c r="C95" s="1338"/>
      <c r="D95" s="1338"/>
      <c r="E95" s="1338"/>
      <c r="F95" s="1338"/>
      <c r="G95" s="1339"/>
      <c r="H95" s="444">
        <v>164.95622315999998</v>
      </c>
      <c r="I95" s="433">
        <v>8.8453308533333335</v>
      </c>
      <c r="J95" s="445">
        <v>0.53564349333333328</v>
      </c>
      <c r="K95" s="445">
        <v>4.4682726399999995</v>
      </c>
      <c r="L95" s="445">
        <v>4.4652486000000007</v>
      </c>
      <c r="M95" s="445">
        <v>34.989633146666662</v>
      </c>
      <c r="N95" s="445">
        <v>0</v>
      </c>
      <c r="O95" s="445">
        <v>0</v>
      </c>
      <c r="P95" s="445">
        <v>1.9044239999999999</v>
      </c>
      <c r="Q95" s="445">
        <v>5.3921683333333332</v>
      </c>
      <c r="R95" s="445">
        <v>41.38617862666667</v>
      </c>
      <c r="S95" s="445">
        <v>2.2982848933333333</v>
      </c>
      <c r="T95" s="445">
        <v>5.2835910000000004</v>
      </c>
      <c r="U95" s="445">
        <v>0</v>
      </c>
      <c r="V95" s="445">
        <v>0</v>
      </c>
      <c r="W95" s="445">
        <v>1.083024</v>
      </c>
      <c r="X95" s="445">
        <v>0</v>
      </c>
      <c r="Y95" s="445">
        <v>2.5258081333333333</v>
      </c>
      <c r="Z95" s="445">
        <v>0</v>
      </c>
      <c r="AA95" s="445">
        <v>9.5721869999999996</v>
      </c>
      <c r="AB95" s="445">
        <v>4.2123287999999999</v>
      </c>
      <c r="AC95" s="445">
        <v>17.223891479999999</v>
      </c>
      <c r="AD95" s="445">
        <v>7.4999999999999997E-2</v>
      </c>
      <c r="AE95" s="445">
        <v>1.0514922</v>
      </c>
      <c r="AF95" s="445">
        <v>0</v>
      </c>
      <c r="AG95" s="445">
        <v>1.7564010000000001</v>
      </c>
      <c r="AH95" s="445">
        <v>0.97198799999999996</v>
      </c>
      <c r="AI95" s="445">
        <v>3.418043186666667</v>
      </c>
      <c r="AJ95" s="434">
        <v>13.497283773333333</v>
      </c>
    </row>
    <row r="96" spans="1:37" s="96" customFormat="1" ht="15" customHeight="1" x14ac:dyDescent="0.2">
      <c r="B96" s="1334" t="s">
        <v>241</v>
      </c>
      <c r="C96" s="1369"/>
      <c r="D96" s="1369"/>
      <c r="E96" s="1369"/>
      <c r="F96" s="1369"/>
      <c r="G96" s="1370"/>
      <c r="H96" s="98">
        <v>24850.088083336668</v>
      </c>
      <c r="I96" s="99">
        <v>2365.1064456200002</v>
      </c>
      <c r="J96" s="116">
        <v>79.392623913333338</v>
      </c>
      <c r="K96" s="100">
        <v>299.62376185333335</v>
      </c>
      <c r="L96" s="100">
        <v>437.47144741666665</v>
      </c>
      <c r="M96" s="100">
        <v>5096.4885967533337</v>
      </c>
      <c r="N96" s="100">
        <v>33.730764453333336</v>
      </c>
      <c r="O96" s="100">
        <v>374.56719969333329</v>
      </c>
      <c r="P96" s="100">
        <v>181.47175926666665</v>
      </c>
      <c r="Q96" s="100">
        <v>1751.9212239366668</v>
      </c>
      <c r="R96" s="100">
        <v>2093.8785628300002</v>
      </c>
      <c r="S96" s="100">
        <v>52.061071983333335</v>
      </c>
      <c r="T96" s="412">
        <v>2247.6649288833332</v>
      </c>
      <c r="U96" s="100">
        <v>24.457852613333333</v>
      </c>
      <c r="V96" s="100">
        <v>39.61755608</v>
      </c>
      <c r="W96" s="100">
        <v>97.676452893333334</v>
      </c>
      <c r="X96" s="100">
        <v>21.975755146666664</v>
      </c>
      <c r="Y96" s="100">
        <v>168.49523247333332</v>
      </c>
      <c r="Z96" s="100">
        <v>15.741594773333333</v>
      </c>
      <c r="AA96" s="100">
        <v>2910.0422140566666</v>
      </c>
      <c r="AB96" s="100">
        <v>259.66964637333331</v>
      </c>
      <c r="AC96" s="100">
        <v>678.29561085666671</v>
      </c>
      <c r="AD96" s="100">
        <v>156.92612098666666</v>
      </c>
      <c r="AE96" s="116">
        <v>168.55612519666667</v>
      </c>
      <c r="AF96" s="100">
        <v>83.581283200000001</v>
      </c>
      <c r="AG96" s="100">
        <v>117.18626552999999</v>
      </c>
      <c r="AH96" s="100">
        <v>166.03655614666667</v>
      </c>
      <c r="AI96" s="100">
        <v>672.06242543666667</v>
      </c>
      <c r="AJ96" s="101">
        <v>4256.3890049700003</v>
      </c>
    </row>
    <row r="97" spans="2:36" s="96" customFormat="1" ht="15" customHeight="1" x14ac:dyDescent="0.2">
      <c r="B97" s="1377"/>
      <c r="C97" s="1378"/>
      <c r="D97" s="1378"/>
      <c r="E97" s="1378"/>
      <c r="F97" s="1378"/>
      <c r="G97" s="1379"/>
      <c r="H97" s="444"/>
      <c r="I97" s="99"/>
      <c r="J97" s="116"/>
      <c r="K97" s="100"/>
      <c r="L97" s="100"/>
      <c r="M97" s="100"/>
      <c r="N97" s="100"/>
      <c r="O97" s="100"/>
      <c r="P97" s="100"/>
      <c r="Q97" s="100"/>
      <c r="R97" s="100"/>
      <c r="S97" s="100"/>
      <c r="T97" s="412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16"/>
      <c r="AF97" s="100"/>
      <c r="AG97" s="100"/>
      <c r="AH97" s="100"/>
      <c r="AI97" s="100"/>
      <c r="AJ97" s="101"/>
    </row>
    <row r="98" spans="2:36" s="96" customFormat="1" ht="15" customHeight="1" thickBot="1" x14ac:dyDescent="0.25">
      <c r="B98" s="1365" t="s">
        <v>259</v>
      </c>
      <c r="C98" s="1366"/>
      <c r="D98" s="1366"/>
      <c r="E98" s="1366"/>
      <c r="F98" s="1366"/>
      <c r="G98" s="1367"/>
      <c r="H98" s="18">
        <v>-6284.6903684666668</v>
      </c>
      <c r="I98" s="435">
        <v>-595.14644365333345</v>
      </c>
      <c r="J98" s="436">
        <v>-20.082500006666667</v>
      </c>
      <c r="K98" s="436">
        <v>-76.860809743333334</v>
      </c>
      <c r="L98" s="436">
        <v>-111.32140811666665</v>
      </c>
      <c r="M98" s="436">
        <v>-1289.4301136900001</v>
      </c>
      <c r="N98" s="436">
        <v>-8.432691113333334</v>
      </c>
      <c r="O98" s="436">
        <v>-93.641799923333338</v>
      </c>
      <c r="P98" s="436">
        <v>-46.201125316666662</v>
      </c>
      <c r="Q98" s="436">
        <v>-440.33937963</v>
      </c>
      <c r="R98" s="436">
        <v>-541.57609385666672</v>
      </c>
      <c r="S98" s="436">
        <v>-14.020767636666667</v>
      </c>
      <c r="T98" s="436">
        <v>-564.22780328333329</v>
      </c>
      <c r="U98" s="436">
        <v>-6.1144631533333333</v>
      </c>
      <c r="V98" s="436">
        <v>-9.90438902</v>
      </c>
      <c r="W98" s="436">
        <v>-24.892936223333333</v>
      </c>
      <c r="X98" s="436">
        <v>-5.493938786666666</v>
      </c>
      <c r="Y98" s="436">
        <v>-43.228849176666664</v>
      </c>
      <c r="Z98" s="436">
        <v>-3.9353986933333331</v>
      </c>
      <c r="AA98" s="436">
        <v>-731.69838532666677</v>
      </c>
      <c r="AB98" s="436">
        <v>-66.760305443333337</v>
      </c>
      <c r="AC98" s="436">
        <v>-177.10935523666669</v>
      </c>
      <c r="AD98" s="436">
        <v>-39.264342746666657</v>
      </c>
      <c r="AE98" s="436">
        <v>-42.599059136666668</v>
      </c>
      <c r="AF98" s="436">
        <v>-20.8953208</v>
      </c>
      <c r="AG98" s="436">
        <v>-30.064991819999996</v>
      </c>
      <c r="AH98" s="436">
        <v>-41.934383786666672</v>
      </c>
      <c r="AI98" s="436">
        <v>-169.51100025333335</v>
      </c>
      <c r="AJ98" s="437">
        <v>-1070.0023128933333</v>
      </c>
    </row>
    <row r="99" spans="2:36" s="13" customFormat="1" ht="20.100000000000001" customHeight="1" thickBot="1" x14ac:dyDescent="0.25">
      <c r="B99" s="1353" t="s">
        <v>243</v>
      </c>
      <c r="C99" s="1354"/>
      <c r="D99" s="1354"/>
      <c r="E99" s="1354"/>
      <c r="F99" s="1354"/>
      <c r="G99" s="1355"/>
      <c r="H99" s="65">
        <v>137334.67567645057</v>
      </c>
      <c r="I99" s="66">
        <v>5470.7263982200011</v>
      </c>
      <c r="J99" s="67">
        <v>483.96711317956743</v>
      </c>
      <c r="K99" s="67">
        <v>1542.3948974058026</v>
      </c>
      <c r="L99" s="67">
        <v>2521.2422317838109</v>
      </c>
      <c r="M99" s="67">
        <v>28125.466872869994</v>
      </c>
      <c r="N99" s="67">
        <v>210.05639307000001</v>
      </c>
      <c r="O99" s="67">
        <v>1839.3440930399995</v>
      </c>
      <c r="P99" s="67">
        <v>1342.77510592</v>
      </c>
      <c r="Q99" s="67">
        <v>10089.434662750002</v>
      </c>
      <c r="R99" s="67">
        <v>20606.2005751</v>
      </c>
      <c r="S99" s="67">
        <v>397.12961474669549</v>
      </c>
      <c r="T99" s="411">
        <v>15920.28850115</v>
      </c>
      <c r="U99" s="67">
        <v>230.22436587000001</v>
      </c>
      <c r="V99" s="67">
        <v>235.60309631999999</v>
      </c>
      <c r="W99" s="67">
        <v>389.70273531305838</v>
      </c>
      <c r="X99" s="67">
        <v>366.76130628000004</v>
      </c>
      <c r="Y99" s="67">
        <v>1073.5685853582565</v>
      </c>
      <c r="Z99" s="67">
        <v>104.11847334000001</v>
      </c>
      <c r="AA99" s="67">
        <v>7947.1355949400004</v>
      </c>
      <c r="AB99" s="67">
        <v>2726.3681346299995</v>
      </c>
      <c r="AC99" s="67">
        <v>4236.4030309699519</v>
      </c>
      <c r="AD99" s="67">
        <v>1646.43945566</v>
      </c>
      <c r="AE99" s="67">
        <v>1446.383038698222</v>
      </c>
      <c r="AF99" s="67">
        <v>403.38001749999995</v>
      </c>
      <c r="AG99" s="67">
        <v>696.81482081999991</v>
      </c>
      <c r="AH99" s="67">
        <v>1854.1276483900001</v>
      </c>
      <c r="AI99" s="67">
        <v>4019.3141937104479</v>
      </c>
      <c r="AJ99" s="68">
        <v>21409.304719414758</v>
      </c>
    </row>
    <row r="100" spans="2:36" ht="15" customHeight="1" x14ac:dyDescent="0.2">
      <c r="B100" s="1372" t="s">
        <v>26</v>
      </c>
      <c r="C100" s="1373"/>
      <c r="D100" s="1373"/>
      <c r="E100" s="1373"/>
      <c r="F100" s="1373"/>
      <c r="G100" s="1374"/>
      <c r="H100" s="22">
        <v>1434.5577077400001</v>
      </c>
    </row>
    <row r="101" spans="2:36" ht="15" customHeight="1" x14ac:dyDescent="0.2">
      <c r="B101" s="1360" t="s">
        <v>27</v>
      </c>
      <c r="C101" s="1338"/>
      <c r="D101" s="1338"/>
      <c r="E101" s="1338"/>
      <c r="F101" s="1338"/>
      <c r="G101" s="1339"/>
      <c r="H101" s="22">
        <v>0</v>
      </c>
      <c r="J101" s="181" t="s">
        <v>260</v>
      </c>
      <c r="K101" s="182"/>
      <c r="L101" s="184"/>
      <c r="M101" s="185"/>
      <c r="AJ101" s="408"/>
    </row>
    <row r="102" spans="2:36" ht="15" customHeight="1" x14ac:dyDescent="0.2">
      <c r="B102" s="1360" t="s">
        <v>245</v>
      </c>
      <c r="C102" s="1338"/>
      <c r="D102" s="1338"/>
      <c r="E102" s="1338"/>
      <c r="F102" s="1338"/>
      <c r="G102" s="1339"/>
      <c r="H102" s="22">
        <v>0</v>
      </c>
      <c r="J102" s="183" t="s">
        <v>246</v>
      </c>
      <c r="K102" s="179"/>
      <c r="L102" s="186"/>
      <c r="M102" s="180">
        <v>4795.562054</v>
      </c>
      <c r="P102" s="367"/>
      <c r="Z102" s="368"/>
    </row>
    <row r="103" spans="2:36" ht="15" customHeight="1" thickBot="1" x14ac:dyDescent="0.25">
      <c r="B103" s="1368" t="s">
        <v>25</v>
      </c>
      <c r="C103" s="1366"/>
      <c r="D103" s="1366"/>
      <c r="E103" s="1366"/>
      <c r="F103" s="1366"/>
      <c r="G103" s="1367"/>
      <c r="H103" s="22">
        <v>7258.2101932400001</v>
      </c>
      <c r="P103" s="365"/>
      <c r="W103" s="367"/>
      <c r="Z103" s="368"/>
    </row>
    <row r="104" spans="2:36" ht="20.100000000000001" customHeight="1" thickBot="1" x14ac:dyDescent="0.25">
      <c r="B104" s="1353" t="s">
        <v>248</v>
      </c>
      <c r="C104" s="1354"/>
      <c r="D104" s="1354"/>
      <c r="E104" s="1354"/>
      <c r="F104" s="1354"/>
      <c r="G104" s="1355"/>
      <c r="H104" s="65">
        <v>146027.44357743056</v>
      </c>
    </row>
    <row r="105" spans="2:36" ht="13.5" thickBot="1" x14ac:dyDescent="0.25">
      <c r="H105" s="371"/>
      <c r="I105" s="371"/>
      <c r="J105" s="371"/>
      <c r="K105" s="371"/>
      <c r="L105" s="371"/>
      <c r="M105" s="371"/>
      <c r="N105" s="371"/>
      <c r="O105" s="371"/>
      <c r="P105" s="371"/>
      <c r="Q105" s="371"/>
      <c r="R105" s="371"/>
      <c r="S105" s="371"/>
      <c r="T105" s="371"/>
      <c r="U105" s="371"/>
      <c r="V105" s="371"/>
      <c r="W105" s="371"/>
      <c r="X105" s="371"/>
      <c r="Y105" s="371"/>
      <c r="Z105" s="371"/>
      <c r="AA105" s="371"/>
      <c r="AB105" s="371"/>
      <c r="AC105" s="371"/>
      <c r="AD105" s="371"/>
      <c r="AE105" s="371"/>
      <c r="AF105" s="371"/>
      <c r="AG105" s="371"/>
      <c r="AH105" s="371"/>
      <c r="AI105" s="371"/>
      <c r="AJ105" s="371"/>
    </row>
    <row r="106" spans="2:36" s="13" customFormat="1" ht="20.100000000000001" customHeight="1" thickBot="1" x14ac:dyDescent="0.25">
      <c r="B106" s="1353" t="s">
        <v>254</v>
      </c>
      <c r="C106" s="1354"/>
      <c r="D106" s="1354"/>
      <c r="E106" s="1354"/>
      <c r="F106" s="1354"/>
      <c r="G106" s="1355"/>
      <c r="H106" s="65">
        <v>14621241.488333235</v>
      </c>
      <c r="I106" s="66">
        <v>415782.32999</v>
      </c>
      <c r="J106" s="67">
        <v>42801.68816822223</v>
      </c>
      <c r="K106" s="67">
        <v>151342.17583204684</v>
      </c>
      <c r="L106" s="67">
        <v>273002.16923829506</v>
      </c>
      <c r="M106" s="67">
        <v>3091500</v>
      </c>
      <c r="N106" s="67">
        <v>20034.599299999998</v>
      </c>
      <c r="O106" s="67">
        <v>182267.03</v>
      </c>
      <c r="P106" s="67">
        <v>176522.67</v>
      </c>
      <c r="Q106" s="67">
        <v>1080330</v>
      </c>
      <c r="R106" s="67">
        <v>2226210.9058118002</v>
      </c>
      <c r="S106" s="67">
        <v>43596.45726201919</v>
      </c>
      <c r="T106" s="411">
        <v>1634366.3</v>
      </c>
      <c r="U106" s="67">
        <v>17473.3220368</v>
      </c>
      <c r="V106" s="67">
        <v>24308.059000000001</v>
      </c>
      <c r="W106" s="67">
        <v>35750.730000000003</v>
      </c>
      <c r="X106" s="67">
        <v>34327.635360100001</v>
      </c>
      <c r="Y106" s="67">
        <v>105740.8552593676</v>
      </c>
      <c r="Z106" s="67">
        <v>8567.4789999999994</v>
      </c>
      <c r="AA106" s="67">
        <v>678284</v>
      </c>
      <c r="AB106" s="67">
        <v>335224.30905740004</v>
      </c>
      <c r="AC106" s="67">
        <v>411402.49956206465</v>
      </c>
      <c r="AD106" s="67">
        <v>175546.07</v>
      </c>
      <c r="AE106" s="67">
        <v>157510.26307744608</v>
      </c>
      <c r="AF106" s="67">
        <v>38233.199999999997</v>
      </c>
      <c r="AG106" s="67">
        <v>76102.085061799997</v>
      </c>
      <c r="AH106" s="67">
        <v>209410</v>
      </c>
      <c r="AI106" s="67">
        <v>454557.83997066598</v>
      </c>
      <c r="AJ106" s="68">
        <v>2521046.8153452072</v>
      </c>
    </row>
    <row r="109" spans="2:36" x14ac:dyDescent="0.2">
      <c r="B109" s="432" t="s">
        <v>180</v>
      </c>
    </row>
    <row r="110" spans="2:36" x14ac:dyDescent="0.2">
      <c r="I110" s="503"/>
      <c r="J110" s="367"/>
      <c r="K110" s="367"/>
      <c r="L110" s="367"/>
      <c r="M110" s="367"/>
      <c r="N110" s="367"/>
      <c r="O110" s="367"/>
      <c r="P110" s="367"/>
      <c r="Q110" s="367"/>
      <c r="R110" s="367"/>
      <c r="S110" s="367"/>
      <c r="T110" s="367"/>
      <c r="U110" s="367"/>
      <c r="V110" s="367"/>
      <c r="W110" s="367"/>
      <c r="X110" s="367"/>
      <c r="Y110" s="367"/>
      <c r="Z110" s="367"/>
      <c r="AA110" s="367"/>
      <c r="AB110" s="367"/>
      <c r="AC110" s="367"/>
      <c r="AD110" s="367"/>
      <c r="AE110" s="367"/>
      <c r="AF110" s="367"/>
      <c r="AG110" s="367"/>
      <c r="AH110" s="367"/>
      <c r="AI110" s="367"/>
      <c r="AJ110" s="367"/>
    </row>
    <row r="113" spans="9:36" x14ac:dyDescent="0.2">
      <c r="I113" s="367"/>
      <c r="J113" s="367"/>
      <c r="K113" s="367"/>
      <c r="L113" s="367"/>
      <c r="M113" s="367"/>
      <c r="N113" s="367"/>
      <c r="O113" s="367"/>
      <c r="P113" s="367"/>
      <c r="Q113" s="367"/>
      <c r="R113" s="367"/>
      <c r="S113" s="367"/>
      <c r="T113" s="367"/>
      <c r="U113" s="367"/>
      <c r="V113" s="367"/>
      <c r="W113" s="367"/>
      <c r="X113" s="367"/>
      <c r="Y113" s="367"/>
      <c r="Z113" s="367"/>
      <c r="AA113" s="367"/>
      <c r="AB113" s="367"/>
      <c r="AC113" s="367"/>
      <c r="AD113" s="367"/>
      <c r="AE113" s="367"/>
      <c r="AF113" s="367"/>
      <c r="AG113" s="367"/>
      <c r="AH113" s="367"/>
      <c r="AI113" s="367"/>
      <c r="AJ113" s="367"/>
    </row>
    <row r="115" spans="9:36" x14ac:dyDescent="0.2">
      <c r="I115" s="367"/>
      <c r="J115" s="367"/>
      <c r="K115" s="367"/>
      <c r="L115" s="367"/>
      <c r="M115" s="367"/>
      <c r="N115" s="367"/>
      <c r="O115" s="367"/>
      <c r="P115" s="367"/>
      <c r="Q115" s="367"/>
      <c r="R115" s="367"/>
      <c r="S115" s="367"/>
      <c r="T115" s="367"/>
      <c r="U115" s="367"/>
      <c r="V115" s="367"/>
      <c r="W115" s="367"/>
      <c r="X115" s="367"/>
      <c r="Y115" s="367"/>
      <c r="Z115" s="367"/>
      <c r="AA115" s="367"/>
      <c r="AB115" s="367"/>
      <c r="AC115" s="367"/>
      <c r="AD115" s="367"/>
      <c r="AE115" s="367"/>
      <c r="AF115" s="367"/>
      <c r="AG115" s="367"/>
      <c r="AH115" s="367"/>
      <c r="AI115" s="367"/>
      <c r="AJ115" s="367"/>
    </row>
  </sheetData>
  <mergeCells count="22">
    <mergeCell ref="B95:G95"/>
    <mergeCell ref="B96:G96"/>
    <mergeCell ref="B99:G99"/>
    <mergeCell ref="B100:G100"/>
    <mergeCell ref="B91:G91"/>
    <mergeCell ref="B92:G92"/>
    <mergeCell ref="B93:G93"/>
    <mergeCell ref="B94:G94"/>
    <mergeCell ref="B97:G97"/>
    <mergeCell ref="B98:G98"/>
    <mergeCell ref="B101:G101"/>
    <mergeCell ref="B102:G102"/>
    <mergeCell ref="B103:G103"/>
    <mergeCell ref="B104:G104"/>
    <mergeCell ref="B106:G106"/>
    <mergeCell ref="B3:C3"/>
    <mergeCell ref="B87:G87"/>
    <mergeCell ref="B88:G88"/>
    <mergeCell ref="B89:G89"/>
    <mergeCell ref="B90:G90"/>
    <mergeCell ref="B84:C84"/>
    <mergeCell ref="B85:C85"/>
  </mergeCells>
  <conditionalFormatting sqref="A5:A35 A48 A66 A69:A83">
    <cfRule type="cellIs" dxfId="36" priority="62" stopIfTrue="1" operator="notBetween">
      <formula>-1</formula>
      <formula>1</formula>
    </cfRule>
  </conditionalFormatting>
  <conditionalFormatting sqref="D3:H3">
    <cfRule type="cellIs" dxfId="35" priority="61" stopIfTrue="1" operator="equal">
      <formula>"!!!ERROR!!!"</formula>
    </cfRule>
  </conditionalFormatting>
  <conditionalFormatting sqref="D5:AJ83">
    <cfRule type="cellIs" dxfId="34" priority="1" stopIfTrue="1" operator="lessThan">
      <formula>0</formula>
    </cfRule>
  </conditionalFormatting>
  <conditionalFormatting sqref="I86:AK86">
    <cfRule type="cellIs" dxfId="33" priority="63" stopIfTrue="1" operator="notEqual">
      <formula>0</formula>
    </cfRule>
  </conditionalFormatting>
  <pageMargins left="0.7" right="0.7" top="0.75" bottom="0.75" header="0.3" footer="0.3"/>
  <pageSetup paperSize="9" orientation="portrait" r:id="rId1"/>
  <ignoredErrors>
    <ignoredError sqref="B5 B47 B61 B77:B81" numberStoredAsText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7"/>
  <dimension ref="A1:AL117"/>
  <sheetViews>
    <sheetView workbookViewId="0">
      <pane xSplit="3" ySplit="3" topLeftCell="D76" activePane="bottomRight" state="frozen"/>
      <selection activeCell="D3" sqref="D3"/>
      <selection pane="topRight" activeCell="D3" sqref="D3"/>
      <selection pane="bottomLeft" activeCell="D3" sqref="D3"/>
      <selection pane="bottomRight" activeCell="I86" sqref="I86"/>
    </sheetView>
  </sheetViews>
  <sheetFormatPr defaultColWidth="9.140625" defaultRowHeight="12.75" x14ac:dyDescent="0.2"/>
  <cols>
    <col min="1" max="1" width="1.85546875" style="69" customWidth="1"/>
    <col min="2" max="2" width="12.85546875" style="69" customWidth="1"/>
    <col min="3" max="3" width="47" style="69" customWidth="1"/>
    <col min="4" max="4" width="17" style="69" bestFit="1" customWidth="1"/>
    <col min="5" max="5" width="18" style="69" bestFit="1" customWidth="1"/>
    <col min="6" max="7" width="13.85546875" style="69" customWidth="1"/>
    <col min="8" max="8" width="16" style="69" bestFit="1" customWidth="1"/>
    <col min="9" max="9" width="13.140625" style="69" customWidth="1"/>
    <col min="10" max="10" width="11.42578125" style="69" customWidth="1"/>
    <col min="11" max="11" width="11.85546875" style="69" bestFit="1" customWidth="1"/>
    <col min="12" max="12" width="11" style="69" customWidth="1"/>
    <col min="13" max="13" width="12.5703125" style="69" customWidth="1"/>
    <col min="14" max="14" width="9.85546875" style="69" bestFit="1" customWidth="1"/>
    <col min="15" max="16" width="11" style="69" customWidth="1"/>
    <col min="17" max="19" width="12.5703125" style="69" customWidth="1"/>
    <col min="20" max="20" width="12.140625" style="69" bestFit="1" customWidth="1"/>
    <col min="21" max="21" width="9.85546875" style="69" bestFit="1" customWidth="1"/>
    <col min="22" max="22" width="11.140625" style="69" bestFit="1" customWidth="1"/>
    <col min="23" max="24" width="11" style="69" customWidth="1"/>
    <col min="25" max="25" width="11.5703125" style="69" customWidth="1"/>
    <col min="26" max="26" width="9.85546875" style="69" bestFit="1" customWidth="1"/>
    <col min="27" max="27" width="12" style="69" bestFit="1" customWidth="1"/>
    <col min="28" max="28" width="11" style="69" customWidth="1"/>
    <col min="29" max="29" width="12.140625" style="69" bestFit="1" customWidth="1"/>
    <col min="30" max="30" width="11.5703125" style="69" customWidth="1"/>
    <col min="31" max="31" width="11" style="69" customWidth="1"/>
    <col min="32" max="32" width="10.42578125" style="69" bestFit="1" customWidth="1"/>
    <col min="33" max="33" width="11.85546875" style="69" customWidth="1"/>
    <col min="34" max="34" width="11" style="69" customWidth="1"/>
    <col min="35" max="35" width="13.42578125" style="69" bestFit="1" customWidth="1"/>
    <col min="36" max="36" width="12" style="69" bestFit="1" customWidth="1"/>
    <col min="37" max="37" width="1.5703125" style="69" customWidth="1"/>
    <col min="38" max="38" width="9.42578125" style="69" bestFit="1" customWidth="1"/>
    <col min="39" max="39" width="1.85546875" style="69" customWidth="1"/>
    <col min="40" max="16384" width="9.140625" style="69"/>
  </cols>
  <sheetData>
    <row r="1" spans="1:38" s="1" customFormat="1" x14ac:dyDescent="0.2">
      <c r="B1" s="2"/>
      <c r="C1" s="2"/>
      <c r="D1" s="234"/>
      <c r="E1" s="234"/>
      <c r="F1" s="234"/>
      <c r="G1" s="234"/>
      <c r="H1" s="234"/>
    </row>
    <row r="2" spans="1:38" s="1" customFormat="1" ht="12.75" customHeight="1" thickBot="1" x14ac:dyDescent="0.25">
      <c r="B2" s="4"/>
      <c r="C2" s="4"/>
      <c r="D2" s="4"/>
      <c r="E2" s="4"/>
      <c r="F2" s="4"/>
      <c r="G2" s="4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12"/>
    </row>
    <row r="3" spans="1:38" s="5" customFormat="1" ht="23.25" customHeight="1" thickBot="1" x14ac:dyDescent="0.25">
      <c r="B3" s="1361" t="s">
        <v>257</v>
      </c>
      <c r="C3" s="1362"/>
      <c r="D3" s="6" t="s">
        <v>228</v>
      </c>
      <c r="E3" s="6" t="s">
        <v>229</v>
      </c>
      <c r="F3" s="6" t="s">
        <v>173</v>
      </c>
      <c r="G3" s="6" t="s">
        <v>230</v>
      </c>
      <c r="H3" s="6" t="s">
        <v>231</v>
      </c>
      <c r="I3" s="7" t="s">
        <v>0</v>
      </c>
      <c r="J3" s="111" t="s">
        <v>30</v>
      </c>
      <c r="K3" s="8" t="s">
        <v>15</v>
      </c>
      <c r="L3" s="8" t="s">
        <v>1</v>
      </c>
      <c r="M3" s="8" t="s">
        <v>2</v>
      </c>
      <c r="N3" s="8" t="s">
        <v>16</v>
      </c>
      <c r="O3" s="8" t="s">
        <v>6</v>
      </c>
      <c r="P3" s="8" t="s">
        <v>3</v>
      </c>
      <c r="Q3" s="8" t="s">
        <v>4</v>
      </c>
      <c r="R3" s="8" t="s">
        <v>5</v>
      </c>
      <c r="S3" s="8" t="s">
        <v>95</v>
      </c>
      <c r="T3" s="111" t="s">
        <v>7</v>
      </c>
      <c r="U3" s="8" t="s">
        <v>17</v>
      </c>
      <c r="V3" s="8" t="s">
        <v>18</v>
      </c>
      <c r="W3" s="8" t="s">
        <v>19</v>
      </c>
      <c r="X3" s="8" t="s">
        <v>8</v>
      </c>
      <c r="Y3" s="8" t="s">
        <v>20</v>
      </c>
      <c r="Z3" s="8" t="s">
        <v>21</v>
      </c>
      <c r="AA3" s="8" t="s">
        <v>9</v>
      </c>
      <c r="AB3" s="8" t="s">
        <v>10</v>
      </c>
      <c r="AC3" s="8" t="s">
        <v>22</v>
      </c>
      <c r="AD3" s="8" t="s">
        <v>11</v>
      </c>
      <c r="AE3" s="8" t="s">
        <v>31</v>
      </c>
      <c r="AF3" s="8" t="s">
        <v>23</v>
      </c>
      <c r="AG3" s="8" t="s">
        <v>24</v>
      </c>
      <c r="AH3" s="8" t="s">
        <v>12</v>
      </c>
      <c r="AI3" s="8" t="s">
        <v>13</v>
      </c>
      <c r="AJ3" s="9" t="s">
        <v>14</v>
      </c>
    </row>
    <row r="4" spans="1:38" s="1" customFormat="1" ht="11.25" customHeight="1" thickBot="1" x14ac:dyDescent="0.25">
      <c r="B4" s="129"/>
      <c r="C4" s="129"/>
      <c r="D4" s="11"/>
      <c r="E4" s="11"/>
      <c r="F4" s="11"/>
      <c r="G4" s="11"/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8" s="122" customFormat="1" ht="18" customHeight="1" x14ac:dyDescent="0.2">
      <c r="A5" s="121"/>
      <c r="B5" s="581" t="s">
        <v>32</v>
      </c>
      <c r="C5" s="582" t="s">
        <v>97</v>
      </c>
      <c r="D5" s="246">
        <v>56265.019022877503</v>
      </c>
      <c r="E5" s="246">
        <v>789.28056359999994</v>
      </c>
      <c r="F5" s="431">
        <v>2500.9921110005575</v>
      </c>
      <c r="G5" s="431">
        <v>877.28498849501057</v>
      </c>
      <c r="H5" s="467">
        <v>52097.461359781933</v>
      </c>
      <c r="I5" s="431">
        <v>1542.4496065943749</v>
      </c>
      <c r="J5" s="431">
        <v>1235.2245772649512</v>
      </c>
      <c r="K5" s="431">
        <v>3440.2743682635501</v>
      </c>
      <c r="L5" s="431">
        <v>311.51941483068543</v>
      </c>
      <c r="M5" s="431">
        <v>3334.6248822871712</v>
      </c>
      <c r="N5" s="431">
        <v>356.04163703240476</v>
      </c>
      <c r="O5" s="431">
        <v>325.41597137081408</v>
      </c>
      <c r="P5" s="431">
        <v>2521.7939436940342</v>
      </c>
      <c r="Q5" s="431">
        <v>5027.3707149825268</v>
      </c>
      <c r="R5" s="431">
        <v>3244.2322730250571</v>
      </c>
      <c r="S5" s="431">
        <v>536.32217721272514</v>
      </c>
      <c r="T5" s="431">
        <v>5914.9837081487849</v>
      </c>
      <c r="U5" s="431">
        <v>88.561652593875792</v>
      </c>
      <c r="V5" s="431">
        <v>328.55204288870158</v>
      </c>
      <c r="W5" s="431">
        <v>691.10093981769671</v>
      </c>
      <c r="X5" s="431">
        <v>229.39760790553527</v>
      </c>
      <c r="Y5" s="431">
        <v>2836.4907208324194</v>
      </c>
      <c r="Z5" s="431">
        <v>112.70932117095344</v>
      </c>
      <c r="AA5" s="431">
        <v>1086.0001628881978</v>
      </c>
      <c r="AB5" s="431">
        <v>475.43995514152283</v>
      </c>
      <c r="AC5" s="431">
        <v>5757.1134302982355</v>
      </c>
      <c r="AD5" s="431">
        <v>1857.5408057558379</v>
      </c>
      <c r="AE5" s="431">
        <v>4535.2260975380468</v>
      </c>
      <c r="AF5" s="431">
        <v>234.57073268665837</v>
      </c>
      <c r="AG5" s="431">
        <v>2075.02707330153</v>
      </c>
      <c r="AH5" s="431">
        <v>464.10853680114911</v>
      </c>
      <c r="AI5" s="431">
        <v>587.69450461820384</v>
      </c>
      <c r="AJ5" s="467">
        <v>2947.674500836285</v>
      </c>
      <c r="AL5" s="447"/>
    </row>
    <row r="6" spans="1:38" s="13" customFormat="1" ht="18" customHeight="1" x14ac:dyDescent="0.2">
      <c r="A6" s="124"/>
      <c r="B6" s="169" t="s">
        <v>33</v>
      </c>
      <c r="C6" s="583" t="s">
        <v>98</v>
      </c>
      <c r="D6" s="253">
        <v>18461.174881497493</v>
      </c>
      <c r="E6" s="253">
        <v>745.32428558999993</v>
      </c>
      <c r="F6" s="379">
        <v>2327.427691760558</v>
      </c>
      <c r="G6" s="251">
        <v>870.37514766501056</v>
      </c>
      <c r="H6" s="468">
        <v>14518.047756481923</v>
      </c>
      <c r="I6" s="379">
        <v>1336.0986126543746</v>
      </c>
      <c r="J6" s="251">
        <v>83.247556594950836</v>
      </c>
      <c r="K6" s="251">
        <v>123.12933528354979</v>
      </c>
      <c r="L6" s="251">
        <v>280.67785017068542</v>
      </c>
      <c r="M6" s="251">
        <v>1981.647483257171</v>
      </c>
      <c r="N6" s="251">
        <v>60.21451885240478</v>
      </c>
      <c r="O6" s="251">
        <v>213.11650141081407</v>
      </c>
      <c r="P6" s="251">
        <v>282.84163554403375</v>
      </c>
      <c r="Q6" s="251">
        <v>1247.7101114725253</v>
      </c>
      <c r="R6" s="251">
        <v>2215.9647490850571</v>
      </c>
      <c r="S6" s="251">
        <v>39.033355592725236</v>
      </c>
      <c r="T6" s="251">
        <v>1344.6000259087853</v>
      </c>
      <c r="U6" s="251">
        <v>38.693178293875803</v>
      </c>
      <c r="V6" s="251">
        <v>31.405219258701543</v>
      </c>
      <c r="W6" s="251">
        <v>157.95731906769663</v>
      </c>
      <c r="X6" s="251">
        <v>196.16342074553526</v>
      </c>
      <c r="Y6" s="251">
        <v>98.028027352418619</v>
      </c>
      <c r="Z6" s="251">
        <v>17.902779700953456</v>
      </c>
      <c r="AA6" s="251">
        <v>988.89791177819814</v>
      </c>
      <c r="AB6" s="251">
        <v>378.51962110152283</v>
      </c>
      <c r="AC6" s="251">
        <v>254.90398575823468</v>
      </c>
      <c r="AD6" s="251">
        <v>242.28499433583832</v>
      </c>
      <c r="AE6" s="251">
        <v>126.62522970804558</v>
      </c>
      <c r="AF6" s="251">
        <v>84.174261976658357</v>
      </c>
      <c r="AG6" s="251">
        <v>85.459543161529851</v>
      </c>
      <c r="AH6" s="251">
        <v>319.58441260114915</v>
      </c>
      <c r="AI6" s="251">
        <v>456.08869417820375</v>
      </c>
      <c r="AJ6" s="468">
        <v>1833.0774216362845</v>
      </c>
      <c r="AL6" s="448"/>
    </row>
    <row r="7" spans="1:38" s="1" customFormat="1" ht="18" customHeight="1" x14ac:dyDescent="0.2">
      <c r="A7" s="126"/>
      <c r="B7" s="159" t="s">
        <v>34</v>
      </c>
      <c r="C7" s="584" t="s">
        <v>99</v>
      </c>
      <c r="D7" s="486">
        <v>2781.7458998499997</v>
      </c>
      <c r="E7" s="486">
        <v>36.717280270000003</v>
      </c>
      <c r="F7" s="258">
        <v>1019.1847948186794</v>
      </c>
      <c r="G7" s="282">
        <v>77.519331095554477</v>
      </c>
      <c r="H7" s="469">
        <v>1648.3244936657661</v>
      </c>
      <c r="I7" s="258">
        <v>24.124274739449916</v>
      </c>
      <c r="J7" s="282">
        <v>8.5885973436435163E-3</v>
      </c>
      <c r="K7" s="282">
        <v>1.0467170690615283E-2</v>
      </c>
      <c r="L7" s="282">
        <v>8.8683496258992989</v>
      </c>
      <c r="M7" s="282">
        <v>255.51179971188665</v>
      </c>
      <c r="N7" s="282">
        <v>1.2585023869704882E-2</v>
      </c>
      <c r="O7" s="282">
        <v>1.1344476904568586E-2</v>
      </c>
      <c r="P7" s="282">
        <v>0.50698040130266819</v>
      </c>
      <c r="Q7" s="282">
        <v>115.158945053026</v>
      </c>
      <c r="R7" s="282">
        <v>830.17316550369708</v>
      </c>
      <c r="S7" s="282">
        <v>6.3828379601862774E-3</v>
      </c>
      <c r="T7" s="282">
        <v>233.82537652552821</v>
      </c>
      <c r="U7" s="282">
        <v>0</v>
      </c>
      <c r="V7" s="282">
        <v>2.5629124513105381E-2</v>
      </c>
      <c r="W7" s="282">
        <v>2.0343618262414101E-3</v>
      </c>
      <c r="X7" s="282">
        <v>14.090740012840085</v>
      </c>
      <c r="Y7" s="282">
        <v>0.29561170133736703</v>
      </c>
      <c r="Z7" s="282">
        <v>0</v>
      </c>
      <c r="AA7" s="282">
        <v>4.9601595350489252</v>
      </c>
      <c r="AB7" s="282">
        <v>5.8775663268768774</v>
      </c>
      <c r="AC7" s="282">
        <v>12.891798768424414</v>
      </c>
      <c r="AD7" s="282">
        <v>4.5774818520055769</v>
      </c>
      <c r="AE7" s="282">
        <v>1.4796061013442876E-2</v>
      </c>
      <c r="AF7" s="282">
        <v>2.7010659296591871E-4</v>
      </c>
      <c r="AG7" s="282">
        <v>0</v>
      </c>
      <c r="AH7" s="282">
        <v>4.2235352954442451</v>
      </c>
      <c r="AI7" s="282">
        <v>10.677070074400058</v>
      </c>
      <c r="AJ7" s="469">
        <v>122.46954077788418</v>
      </c>
    </row>
    <row r="8" spans="1:38" s="1" customFormat="1" ht="18" customHeight="1" x14ac:dyDescent="0.2">
      <c r="A8" s="126"/>
      <c r="B8" s="585" t="s">
        <v>46</v>
      </c>
      <c r="C8" s="586" t="s">
        <v>199</v>
      </c>
      <c r="D8" s="487">
        <v>1031.64158221</v>
      </c>
      <c r="E8" s="487">
        <v>6.3369922499999998</v>
      </c>
      <c r="F8" s="455">
        <v>1011.7078890399999</v>
      </c>
      <c r="G8" s="417">
        <v>0</v>
      </c>
      <c r="H8" s="470">
        <v>13.596700919999998</v>
      </c>
      <c r="I8" s="455">
        <v>0.39591292000000006</v>
      </c>
      <c r="J8" s="417">
        <v>0</v>
      </c>
      <c r="K8" s="417">
        <v>0</v>
      </c>
      <c r="L8" s="417">
        <v>0</v>
      </c>
      <c r="M8" s="417">
        <v>0</v>
      </c>
      <c r="N8" s="417">
        <v>0</v>
      </c>
      <c r="O8" s="417">
        <v>0</v>
      </c>
      <c r="P8" s="417">
        <v>0</v>
      </c>
      <c r="Q8" s="417">
        <v>0</v>
      </c>
      <c r="R8" s="417">
        <v>0</v>
      </c>
      <c r="S8" s="417">
        <v>0</v>
      </c>
      <c r="T8" s="417">
        <v>0</v>
      </c>
      <c r="U8" s="417">
        <v>0</v>
      </c>
      <c r="V8" s="417">
        <v>0</v>
      </c>
      <c r="W8" s="417">
        <v>0</v>
      </c>
      <c r="X8" s="417">
        <v>13.200787999999998</v>
      </c>
      <c r="Y8" s="417">
        <v>0</v>
      </c>
      <c r="Z8" s="417">
        <v>0</v>
      </c>
      <c r="AA8" s="417">
        <v>0</v>
      </c>
      <c r="AB8" s="417">
        <v>0</v>
      </c>
      <c r="AC8" s="417">
        <v>0</v>
      </c>
      <c r="AD8" s="417">
        <v>0</v>
      </c>
      <c r="AE8" s="417">
        <v>0</v>
      </c>
      <c r="AF8" s="417">
        <v>0</v>
      </c>
      <c r="AG8" s="417">
        <v>0</v>
      </c>
      <c r="AH8" s="417">
        <v>0</v>
      </c>
      <c r="AI8" s="417">
        <v>0</v>
      </c>
      <c r="AJ8" s="470">
        <v>0</v>
      </c>
    </row>
    <row r="9" spans="1:38" s="1" customFormat="1" ht="18" customHeight="1" x14ac:dyDescent="0.2">
      <c r="A9" s="126"/>
      <c r="B9" s="585" t="s">
        <v>47</v>
      </c>
      <c r="C9" s="587" t="s">
        <v>181</v>
      </c>
      <c r="D9" s="488">
        <v>557.13454336999996</v>
      </c>
      <c r="E9" s="488">
        <v>2.0050462100000002</v>
      </c>
      <c r="F9" s="313">
        <v>3.1569999999999998E-4</v>
      </c>
      <c r="G9" s="418">
        <v>5.8388699999999995E-3</v>
      </c>
      <c r="H9" s="471">
        <v>555.12334258999999</v>
      </c>
      <c r="I9" s="313">
        <v>7.380652030366889</v>
      </c>
      <c r="J9" s="418">
        <v>0</v>
      </c>
      <c r="K9" s="418">
        <v>0</v>
      </c>
      <c r="L9" s="418">
        <v>0</v>
      </c>
      <c r="M9" s="418">
        <v>87.689661959280429</v>
      </c>
      <c r="N9" s="418">
        <v>0</v>
      </c>
      <c r="O9" s="418">
        <v>0</v>
      </c>
      <c r="P9" s="418">
        <v>0</v>
      </c>
      <c r="Q9" s="418">
        <v>7.6467096199060256</v>
      </c>
      <c r="R9" s="418">
        <v>306.93546497105177</v>
      </c>
      <c r="S9" s="418">
        <v>0</v>
      </c>
      <c r="T9" s="418">
        <v>92.159671199418867</v>
      </c>
      <c r="U9" s="418">
        <v>0</v>
      </c>
      <c r="V9" s="418">
        <v>0</v>
      </c>
      <c r="W9" s="418">
        <v>0</v>
      </c>
      <c r="X9" s="418">
        <v>2.633224E-2</v>
      </c>
      <c r="Y9" s="418">
        <v>0</v>
      </c>
      <c r="Z9" s="418">
        <v>0</v>
      </c>
      <c r="AA9" s="418">
        <v>0.61913786268724946</v>
      </c>
      <c r="AB9" s="418">
        <v>0.1</v>
      </c>
      <c r="AC9" s="418">
        <v>0</v>
      </c>
      <c r="AD9" s="418">
        <v>0</v>
      </c>
      <c r="AE9" s="418">
        <v>0</v>
      </c>
      <c r="AF9" s="418">
        <v>0</v>
      </c>
      <c r="AG9" s="418">
        <v>0</v>
      </c>
      <c r="AH9" s="418">
        <v>0</v>
      </c>
      <c r="AI9" s="418">
        <v>6.7910000000000002E-3</v>
      </c>
      <c r="AJ9" s="471">
        <v>52.55892170728881</v>
      </c>
    </row>
    <row r="10" spans="1:38" s="1" customFormat="1" ht="18" customHeight="1" x14ac:dyDescent="0.2">
      <c r="A10" s="126"/>
      <c r="B10" s="585" t="s">
        <v>92</v>
      </c>
      <c r="C10" s="587" t="s">
        <v>100</v>
      </c>
      <c r="D10" s="488">
        <v>601.77547385000014</v>
      </c>
      <c r="E10" s="488">
        <v>28.375241810000002</v>
      </c>
      <c r="F10" s="313">
        <v>6.26572990867946</v>
      </c>
      <c r="G10" s="418">
        <v>60.955274388534235</v>
      </c>
      <c r="H10" s="471">
        <v>506.17922774278645</v>
      </c>
      <c r="I10" s="313">
        <v>1.904989086380013</v>
      </c>
      <c r="J10" s="418">
        <v>8.5885973436435163E-3</v>
      </c>
      <c r="K10" s="418">
        <v>1.0467170690615283E-2</v>
      </c>
      <c r="L10" s="418">
        <v>0.48016029589929804</v>
      </c>
      <c r="M10" s="418">
        <v>15.840700886828881</v>
      </c>
      <c r="N10" s="418">
        <v>5.8502386970488325E-4</v>
      </c>
      <c r="O10" s="418">
        <v>1.1344476904568586E-2</v>
      </c>
      <c r="P10" s="418">
        <v>5.3247013026681443E-3</v>
      </c>
      <c r="Q10" s="418">
        <v>75.179820528073492</v>
      </c>
      <c r="R10" s="418">
        <v>323.03447890453054</v>
      </c>
      <c r="S10" s="418">
        <v>6.3828379601862774E-3</v>
      </c>
      <c r="T10" s="418">
        <v>79.520091039574623</v>
      </c>
      <c r="U10" s="418">
        <v>0</v>
      </c>
      <c r="V10" s="418">
        <v>2.5629124513105381E-2</v>
      </c>
      <c r="W10" s="418">
        <v>2.0343618262414101E-3</v>
      </c>
      <c r="X10" s="418">
        <v>0.15679592284008731</v>
      </c>
      <c r="Y10" s="418">
        <v>0.12778664292899106</v>
      </c>
      <c r="Z10" s="418">
        <v>0</v>
      </c>
      <c r="AA10" s="418">
        <v>0.15142121131054986</v>
      </c>
      <c r="AB10" s="418">
        <v>4.537428719688006E-2</v>
      </c>
      <c r="AC10" s="418">
        <v>0.17079876842441341</v>
      </c>
      <c r="AD10" s="418">
        <v>0.93943611988001785</v>
      </c>
      <c r="AE10" s="418">
        <v>1.4796061013442876E-2</v>
      </c>
      <c r="AF10" s="418">
        <v>2.7010659296591871E-4</v>
      </c>
      <c r="AG10" s="418">
        <v>0</v>
      </c>
      <c r="AH10" s="418">
        <v>0.68995394377249919</v>
      </c>
      <c r="AI10" s="418">
        <v>0.76960014607442095</v>
      </c>
      <c r="AJ10" s="471">
        <v>7.0823974970546608</v>
      </c>
    </row>
    <row r="11" spans="1:38" s="1" customFormat="1" ht="18" customHeight="1" x14ac:dyDescent="0.2">
      <c r="A11" s="126"/>
      <c r="B11" s="585" t="s">
        <v>101</v>
      </c>
      <c r="C11" s="588" t="s">
        <v>102</v>
      </c>
      <c r="D11" s="488">
        <v>591.19430041999988</v>
      </c>
      <c r="E11" s="488">
        <v>0</v>
      </c>
      <c r="F11" s="313">
        <v>1.2108601699999999</v>
      </c>
      <c r="G11" s="418">
        <v>16.558217837020248</v>
      </c>
      <c r="H11" s="471">
        <v>573.42522241297968</v>
      </c>
      <c r="I11" s="313">
        <v>14.44272070270301</v>
      </c>
      <c r="J11" s="418">
        <v>0</v>
      </c>
      <c r="K11" s="418">
        <v>0</v>
      </c>
      <c r="L11" s="418">
        <v>8.3881893299999994</v>
      </c>
      <c r="M11" s="418">
        <v>151.98143686577734</v>
      </c>
      <c r="N11" s="418">
        <v>1.2E-2</v>
      </c>
      <c r="O11" s="418">
        <v>0</v>
      </c>
      <c r="P11" s="418">
        <v>0.50165570000000004</v>
      </c>
      <c r="Q11" s="418">
        <v>32.332414905046491</v>
      </c>
      <c r="R11" s="418">
        <v>200.20322162811487</v>
      </c>
      <c r="S11" s="418">
        <v>0</v>
      </c>
      <c r="T11" s="418">
        <v>62.145614286534723</v>
      </c>
      <c r="U11" s="418">
        <v>0</v>
      </c>
      <c r="V11" s="418">
        <v>0</v>
      </c>
      <c r="W11" s="418">
        <v>0</v>
      </c>
      <c r="X11" s="418">
        <v>0.70682385000000003</v>
      </c>
      <c r="Y11" s="418">
        <v>0.16782505840837594</v>
      </c>
      <c r="Z11" s="418">
        <v>0</v>
      </c>
      <c r="AA11" s="418">
        <v>4.1896004610511257</v>
      </c>
      <c r="AB11" s="418">
        <v>5.7321920396799975</v>
      </c>
      <c r="AC11" s="418">
        <v>12.721</v>
      </c>
      <c r="AD11" s="418">
        <v>3.6380457321255588</v>
      </c>
      <c r="AE11" s="418">
        <v>0</v>
      </c>
      <c r="AF11" s="418">
        <v>0</v>
      </c>
      <c r="AG11" s="418">
        <v>0</v>
      </c>
      <c r="AH11" s="418">
        <v>3.5335813516717458</v>
      </c>
      <c r="AI11" s="418">
        <v>9.900678928325636</v>
      </c>
      <c r="AJ11" s="471">
        <v>62.828221573540702</v>
      </c>
    </row>
    <row r="12" spans="1:38" s="1" customFormat="1" ht="18" customHeight="1" x14ac:dyDescent="0.2">
      <c r="A12" s="126"/>
      <c r="B12" s="159" t="s">
        <v>35</v>
      </c>
      <c r="C12" s="589" t="s">
        <v>182</v>
      </c>
      <c r="D12" s="489">
        <v>150.58604111</v>
      </c>
      <c r="E12" s="489">
        <v>0</v>
      </c>
      <c r="F12" s="287">
        <v>0</v>
      </c>
      <c r="G12" s="276">
        <v>0</v>
      </c>
      <c r="H12" s="472">
        <v>150.58604111</v>
      </c>
      <c r="I12" s="287">
        <v>0</v>
      </c>
      <c r="J12" s="276">
        <v>35.893436689999994</v>
      </c>
      <c r="K12" s="276">
        <v>0</v>
      </c>
      <c r="L12" s="276">
        <v>0</v>
      </c>
      <c r="M12" s="276">
        <v>0</v>
      </c>
      <c r="N12" s="276">
        <v>0</v>
      </c>
      <c r="O12" s="276">
        <v>0</v>
      </c>
      <c r="P12" s="276">
        <v>0</v>
      </c>
      <c r="Q12" s="276">
        <v>0</v>
      </c>
      <c r="R12" s="276">
        <v>0</v>
      </c>
      <c r="S12" s="276">
        <v>0</v>
      </c>
      <c r="T12" s="276">
        <v>0</v>
      </c>
      <c r="U12" s="276">
        <v>0</v>
      </c>
      <c r="V12" s="276">
        <v>0</v>
      </c>
      <c r="W12" s="276">
        <v>77.24436519999999</v>
      </c>
      <c r="X12" s="276">
        <v>0</v>
      </c>
      <c r="Y12" s="276">
        <v>0</v>
      </c>
      <c r="Z12" s="276">
        <v>0</v>
      </c>
      <c r="AA12" s="276">
        <v>0</v>
      </c>
      <c r="AB12" s="276">
        <v>0</v>
      </c>
      <c r="AC12" s="276">
        <v>0</v>
      </c>
      <c r="AD12" s="276">
        <v>0</v>
      </c>
      <c r="AE12" s="276">
        <v>0</v>
      </c>
      <c r="AF12" s="276">
        <v>0</v>
      </c>
      <c r="AG12" s="276">
        <v>37.448239219999998</v>
      </c>
      <c r="AH12" s="276">
        <v>0</v>
      </c>
      <c r="AI12" s="276">
        <v>0</v>
      </c>
      <c r="AJ12" s="472">
        <v>0</v>
      </c>
    </row>
    <row r="13" spans="1:38" s="1" customFormat="1" ht="18" customHeight="1" x14ac:dyDescent="0.2">
      <c r="A13" s="126"/>
      <c r="B13" s="159" t="s">
        <v>36</v>
      </c>
      <c r="C13" s="589" t="s">
        <v>103</v>
      </c>
      <c r="D13" s="490">
        <v>10873.738153307495</v>
      </c>
      <c r="E13" s="490">
        <v>400.90634142999994</v>
      </c>
      <c r="F13" s="262">
        <v>1020.6569641643134</v>
      </c>
      <c r="G13" s="308">
        <v>661.90082277003432</v>
      </c>
      <c r="H13" s="473">
        <v>8790.2740249431463</v>
      </c>
      <c r="I13" s="262">
        <v>912.42084931214674</v>
      </c>
      <c r="J13" s="308">
        <v>11.490805468823043</v>
      </c>
      <c r="K13" s="308">
        <v>54.479632585239024</v>
      </c>
      <c r="L13" s="308">
        <v>202.73329914826292</v>
      </c>
      <c r="M13" s="308">
        <v>1318.2091520810707</v>
      </c>
      <c r="N13" s="308">
        <v>20.059470831694792</v>
      </c>
      <c r="O13" s="308">
        <v>149.52840627537483</v>
      </c>
      <c r="P13" s="308">
        <v>194.07458496393124</v>
      </c>
      <c r="Q13" s="308">
        <v>782.18857390115522</v>
      </c>
      <c r="R13" s="308">
        <v>1034.7568346592477</v>
      </c>
      <c r="S13" s="308">
        <v>12.60231008965255</v>
      </c>
      <c r="T13" s="308">
        <v>744.87129212551417</v>
      </c>
      <c r="U13" s="308">
        <v>22.462921150931109</v>
      </c>
      <c r="V13" s="308">
        <v>6.5637140977589832</v>
      </c>
      <c r="W13" s="308">
        <v>9.3852332104264882</v>
      </c>
      <c r="X13" s="308">
        <v>54.725437685604632</v>
      </c>
      <c r="Y13" s="308">
        <v>43.997071256550619</v>
      </c>
      <c r="Z13" s="308">
        <v>7.9586831245023832</v>
      </c>
      <c r="AA13" s="308">
        <v>832.51837388312902</v>
      </c>
      <c r="AB13" s="308">
        <v>238.05336195563945</v>
      </c>
      <c r="AC13" s="308">
        <v>69.436456031488788</v>
      </c>
      <c r="AD13" s="308">
        <v>130.67873887687824</v>
      </c>
      <c r="AE13" s="308">
        <v>29.621948380089215</v>
      </c>
      <c r="AF13" s="308">
        <v>43.685188057994687</v>
      </c>
      <c r="AG13" s="308">
        <v>17.956063678102836</v>
      </c>
      <c r="AH13" s="308">
        <v>160.69154747022483</v>
      </c>
      <c r="AI13" s="308">
        <v>299.77543060640403</v>
      </c>
      <c r="AJ13" s="473">
        <v>1385.3486440353079</v>
      </c>
    </row>
    <row r="14" spans="1:38" s="96" customFormat="1" ht="18" customHeight="1" x14ac:dyDescent="0.2">
      <c r="A14" s="126"/>
      <c r="B14" s="585" t="s">
        <v>104</v>
      </c>
      <c r="C14" s="590" t="s">
        <v>183</v>
      </c>
      <c r="D14" s="487">
        <v>10588.061510827494</v>
      </c>
      <c r="E14" s="487">
        <v>382.34511365999998</v>
      </c>
      <c r="F14" s="455">
        <v>944.58254711431323</v>
      </c>
      <c r="G14" s="417">
        <v>659.97055675558806</v>
      </c>
      <c r="H14" s="470">
        <v>8601.1632932975936</v>
      </c>
      <c r="I14" s="455">
        <v>900.95640206685005</v>
      </c>
      <c r="J14" s="417">
        <v>11.42705327935591</v>
      </c>
      <c r="K14" s="417">
        <v>53.761358453545412</v>
      </c>
      <c r="L14" s="417">
        <v>202.56938778173159</v>
      </c>
      <c r="M14" s="417">
        <v>1255.1911871191844</v>
      </c>
      <c r="N14" s="417">
        <v>19.976432242208762</v>
      </c>
      <c r="O14" s="417">
        <v>149.48235933846837</v>
      </c>
      <c r="P14" s="417">
        <v>193.80454804651222</v>
      </c>
      <c r="Q14" s="417">
        <v>778.8436226878307</v>
      </c>
      <c r="R14" s="417">
        <v>1025.8469020478494</v>
      </c>
      <c r="S14" s="417">
        <v>12.565048670650176</v>
      </c>
      <c r="T14" s="417">
        <v>724.2761325768181</v>
      </c>
      <c r="U14" s="417">
        <v>22.442784116932561</v>
      </c>
      <c r="V14" s="417">
        <v>6.5313751490969825</v>
      </c>
      <c r="W14" s="417">
        <v>9.2980797655290619</v>
      </c>
      <c r="X14" s="417">
        <v>52.959461645604627</v>
      </c>
      <c r="Y14" s="417">
        <v>43.618797818549282</v>
      </c>
      <c r="Z14" s="417">
        <v>7.9571589445023836</v>
      </c>
      <c r="AA14" s="417">
        <v>827.45456005512642</v>
      </c>
      <c r="AB14" s="417">
        <v>237.81509642128481</v>
      </c>
      <c r="AC14" s="417">
        <v>68.981813504620874</v>
      </c>
      <c r="AD14" s="417">
        <v>130.20597536338084</v>
      </c>
      <c r="AE14" s="417">
        <v>29.284991750782083</v>
      </c>
      <c r="AF14" s="417">
        <v>43.329454026200978</v>
      </c>
      <c r="AG14" s="417">
        <v>17.83049991119146</v>
      </c>
      <c r="AH14" s="417">
        <v>158.3668137297862</v>
      </c>
      <c r="AI14" s="417">
        <v>298.63707653434489</v>
      </c>
      <c r="AJ14" s="470">
        <v>1317.7489202496538</v>
      </c>
    </row>
    <row r="15" spans="1:38" s="96" customFormat="1" ht="18" customHeight="1" x14ac:dyDescent="0.2">
      <c r="A15" s="126"/>
      <c r="B15" s="585" t="s">
        <v>105</v>
      </c>
      <c r="C15" s="588" t="s">
        <v>106</v>
      </c>
      <c r="D15" s="491">
        <v>285.67664248000023</v>
      </c>
      <c r="E15" s="491">
        <v>18.561227770000002</v>
      </c>
      <c r="F15" s="456">
        <v>76.074417050000122</v>
      </c>
      <c r="G15" s="419">
        <v>1.9302660144463741</v>
      </c>
      <c r="H15" s="474">
        <v>189.11073164555373</v>
      </c>
      <c r="I15" s="456">
        <v>11.46444724529661</v>
      </c>
      <c r="J15" s="419">
        <v>6.3752189467132403E-2</v>
      </c>
      <c r="K15" s="419">
        <v>0.71827413169361309</v>
      </c>
      <c r="L15" s="419">
        <v>0.16391136653135202</v>
      </c>
      <c r="M15" s="419">
        <v>63.017964961886349</v>
      </c>
      <c r="N15" s="419">
        <v>8.3038589486028533E-2</v>
      </c>
      <c r="O15" s="419">
        <v>4.6046936906455928E-2</v>
      </c>
      <c r="P15" s="419">
        <v>0.27003691741902625</v>
      </c>
      <c r="Q15" s="419">
        <v>3.3449512133245012</v>
      </c>
      <c r="R15" s="419">
        <v>8.909932611398176</v>
      </c>
      <c r="S15" s="419">
        <v>3.7261419002375396E-2</v>
      </c>
      <c r="T15" s="419">
        <v>20.595159548696003</v>
      </c>
      <c r="U15" s="419">
        <v>2.0137033998547296E-2</v>
      </c>
      <c r="V15" s="419">
        <v>3.2338948662001106E-2</v>
      </c>
      <c r="W15" s="419">
        <v>8.7153444897426172E-2</v>
      </c>
      <c r="X15" s="419">
        <v>1.7659760399999997</v>
      </c>
      <c r="Y15" s="419">
        <v>0.37827343800133317</v>
      </c>
      <c r="Z15" s="419">
        <v>1.5241800000000002E-3</v>
      </c>
      <c r="AA15" s="419">
        <v>5.0638138280025169</v>
      </c>
      <c r="AB15" s="419">
        <v>0.23826553435465825</v>
      </c>
      <c r="AC15" s="419">
        <v>0.4546425268679149</v>
      </c>
      <c r="AD15" s="419">
        <v>0.47276351349740697</v>
      </c>
      <c r="AE15" s="419">
        <v>0.33695662930713383</v>
      </c>
      <c r="AF15" s="419">
        <v>0.35573403179371399</v>
      </c>
      <c r="AG15" s="419">
        <v>0.12556376691137891</v>
      </c>
      <c r="AH15" s="419">
        <v>2.3247337404386204</v>
      </c>
      <c r="AI15" s="419">
        <v>1.138354072059198</v>
      </c>
      <c r="AJ15" s="474">
        <v>67.599723785654191</v>
      </c>
    </row>
    <row r="16" spans="1:38" s="96" customFormat="1" ht="18" customHeight="1" x14ac:dyDescent="0.2">
      <c r="A16" s="126"/>
      <c r="B16" s="159" t="s">
        <v>37</v>
      </c>
      <c r="C16" s="589" t="s">
        <v>184</v>
      </c>
      <c r="D16" s="486">
        <v>239.75337771999997</v>
      </c>
      <c r="E16" s="486">
        <v>4.9795130499999996</v>
      </c>
      <c r="F16" s="258">
        <v>165.57913126999998</v>
      </c>
      <c r="G16" s="282">
        <v>4.5972254905530106</v>
      </c>
      <c r="H16" s="469">
        <v>64.597507909446989</v>
      </c>
      <c r="I16" s="258">
        <v>19.829585612383088</v>
      </c>
      <c r="J16" s="282">
        <v>9.8452669902332937E-2</v>
      </c>
      <c r="K16" s="282">
        <v>8.1288878781907187E-2</v>
      </c>
      <c r="L16" s="282">
        <v>2.5659835000000006</v>
      </c>
      <c r="M16" s="282">
        <v>3.1162714583418638</v>
      </c>
      <c r="N16" s="282">
        <v>6.0951100345541624E-2</v>
      </c>
      <c r="O16" s="282">
        <v>0.31934859405370569</v>
      </c>
      <c r="P16" s="282">
        <v>0.64691949137767935</v>
      </c>
      <c r="Q16" s="282">
        <v>5.700738104512336</v>
      </c>
      <c r="R16" s="282">
        <v>7.5491154750993807</v>
      </c>
      <c r="S16" s="282">
        <v>0.1176501302001919</v>
      </c>
      <c r="T16" s="282">
        <v>5.9740165976575845</v>
      </c>
      <c r="U16" s="282">
        <v>0.12842487611415854</v>
      </c>
      <c r="V16" s="282">
        <v>8.8543460000000004E-2</v>
      </c>
      <c r="W16" s="282">
        <v>0.54002235933884957</v>
      </c>
      <c r="X16" s="282">
        <v>1.0481245418207652</v>
      </c>
      <c r="Y16" s="282">
        <v>1.4486167956929104</v>
      </c>
      <c r="Z16" s="282">
        <v>7.8618939999999998E-2</v>
      </c>
      <c r="AA16" s="282">
        <v>3.0369354114033089</v>
      </c>
      <c r="AB16" s="282">
        <v>1.6271832194231848</v>
      </c>
      <c r="AC16" s="282">
        <v>0.5951217725918847</v>
      </c>
      <c r="AD16" s="282">
        <v>0.80494011110819075</v>
      </c>
      <c r="AE16" s="282">
        <v>6.0519598141634434E-2</v>
      </c>
      <c r="AF16" s="282">
        <v>0.51237406518426531</v>
      </c>
      <c r="AG16" s="282">
        <v>0.80522258974766026</v>
      </c>
      <c r="AH16" s="282">
        <v>0.66989990696155921</v>
      </c>
      <c r="AI16" s="282">
        <v>3.364976694419982E-2</v>
      </c>
      <c r="AJ16" s="469">
        <v>7.0589888823188085</v>
      </c>
    </row>
    <row r="17" spans="1:38" s="1" customFormat="1" ht="18" customHeight="1" x14ac:dyDescent="0.2">
      <c r="A17" s="126"/>
      <c r="B17" s="159" t="s">
        <v>38</v>
      </c>
      <c r="C17" s="589" t="s">
        <v>209</v>
      </c>
      <c r="D17" s="486">
        <v>2048.2595395499998</v>
      </c>
      <c r="E17" s="486">
        <v>159.45882202999999</v>
      </c>
      <c r="F17" s="258">
        <v>0.36897550000000079</v>
      </c>
      <c r="G17" s="282">
        <v>111.89844566565013</v>
      </c>
      <c r="H17" s="469">
        <v>1776.5332963543497</v>
      </c>
      <c r="I17" s="258">
        <v>102.43750480614139</v>
      </c>
      <c r="J17" s="282">
        <v>31.151447039999997</v>
      </c>
      <c r="K17" s="282">
        <v>41.868860689999998</v>
      </c>
      <c r="L17" s="282">
        <v>25.788688050000008</v>
      </c>
      <c r="M17" s="282">
        <v>183.52075001838219</v>
      </c>
      <c r="N17" s="282">
        <v>15.679762439999999</v>
      </c>
      <c r="O17" s="282">
        <v>27.881961728987832</v>
      </c>
      <c r="P17" s="282">
        <v>51.072564325809694</v>
      </c>
      <c r="Q17" s="282">
        <v>159.92260199011571</v>
      </c>
      <c r="R17" s="282">
        <v>173.63623547462333</v>
      </c>
      <c r="S17" s="282">
        <v>19.772738709999999</v>
      </c>
      <c r="T17" s="282">
        <v>194.76685943192106</v>
      </c>
      <c r="U17" s="282">
        <v>13.97855918</v>
      </c>
      <c r="V17" s="282">
        <v>15.75120297</v>
      </c>
      <c r="W17" s="282">
        <v>26.747273995033954</v>
      </c>
      <c r="X17" s="282">
        <v>11.788135482556887</v>
      </c>
      <c r="Y17" s="282">
        <v>40.295557199999998</v>
      </c>
      <c r="Z17" s="282">
        <v>7.9735691599999985</v>
      </c>
      <c r="AA17" s="282">
        <v>74.41402214797408</v>
      </c>
      <c r="AB17" s="282">
        <v>40.071524000000011</v>
      </c>
      <c r="AC17" s="282">
        <v>123.14085066999999</v>
      </c>
      <c r="AD17" s="282">
        <v>48.879970299999997</v>
      </c>
      <c r="AE17" s="282">
        <v>66.569607320000017</v>
      </c>
      <c r="AF17" s="282">
        <v>21.065539620000013</v>
      </c>
      <c r="AG17" s="282">
        <v>25.480583310000004</v>
      </c>
      <c r="AH17" s="282">
        <v>31.674498669999991</v>
      </c>
      <c r="AI17" s="282">
        <v>38.761143310000001</v>
      </c>
      <c r="AJ17" s="469">
        <v>162.4412843128039</v>
      </c>
    </row>
    <row r="18" spans="1:38" s="1" customFormat="1" ht="18" customHeight="1" x14ac:dyDescent="0.2">
      <c r="A18" s="126"/>
      <c r="B18" s="159" t="s">
        <v>39</v>
      </c>
      <c r="C18" s="589" t="s">
        <v>186</v>
      </c>
      <c r="D18" s="486">
        <v>137.92156717</v>
      </c>
      <c r="E18" s="486">
        <v>0.69397128999999991</v>
      </c>
      <c r="F18" s="258">
        <v>58.018917160000001</v>
      </c>
      <c r="G18" s="282">
        <v>1.2143397699999996</v>
      </c>
      <c r="H18" s="469">
        <v>77.994338949999999</v>
      </c>
      <c r="I18" s="258">
        <v>28.542344919999991</v>
      </c>
      <c r="J18" s="282">
        <v>0.34653105000000001</v>
      </c>
      <c r="K18" s="282">
        <v>7.2474960000000005E-2</v>
      </c>
      <c r="L18" s="282">
        <v>0.88930829999999983</v>
      </c>
      <c r="M18" s="282">
        <v>4.92189371</v>
      </c>
      <c r="N18" s="282">
        <v>4.9855989999999996E-2</v>
      </c>
      <c r="O18" s="282">
        <v>0.41636075999999994</v>
      </c>
      <c r="P18" s="282">
        <v>0.94699826999999981</v>
      </c>
      <c r="Q18" s="282">
        <v>4.1995679200000007</v>
      </c>
      <c r="R18" s="282">
        <v>7.1905889600000004</v>
      </c>
      <c r="S18" s="282">
        <v>4.6148249999999995E-2</v>
      </c>
      <c r="T18" s="282">
        <v>6.2106401600000014</v>
      </c>
      <c r="U18" s="282">
        <v>3.1216529999999999E-2</v>
      </c>
      <c r="V18" s="282">
        <v>0.11645287000000003</v>
      </c>
      <c r="W18" s="282">
        <v>0.56737227000000012</v>
      </c>
      <c r="X18" s="282">
        <v>5.8827572400000019</v>
      </c>
      <c r="Y18" s="282">
        <v>0.6666540799999997</v>
      </c>
      <c r="Z18" s="282">
        <v>4.8236250000000008E-2</v>
      </c>
      <c r="AA18" s="282">
        <v>2.0051077700000008</v>
      </c>
      <c r="AB18" s="282">
        <v>0.50577846000000048</v>
      </c>
      <c r="AC18" s="282">
        <v>0.70768218000000016</v>
      </c>
      <c r="AD18" s="282">
        <v>0.43431384999999983</v>
      </c>
      <c r="AE18" s="282">
        <v>0.10993643999999998</v>
      </c>
      <c r="AF18" s="282">
        <v>0.47769391</v>
      </c>
      <c r="AG18" s="282">
        <v>0.44925440000000005</v>
      </c>
      <c r="AH18" s="282">
        <v>0.28689984000000002</v>
      </c>
      <c r="AI18" s="282">
        <v>3.0287195699999985</v>
      </c>
      <c r="AJ18" s="469">
        <v>8.8435500399999984</v>
      </c>
    </row>
    <row r="19" spans="1:38" s="1" customFormat="1" ht="18" customHeight="1" x14ac:dyDescent="0.2">
      <c r="A19" s="126"/>
      <c r="B19" s="159" t="s">
        <v>40</v>
      </c>
      <c r="C19" s="589" t="s">
        <v>187</v>
      </c>
      <c r="D19" s="486">
        <v>120.40215375000007</v>
      </c>
      <c r="E19" s="486">
        <v>0.79091528</v>
      </c>
      <c r="F19" s="258">
        <v>1.5603114100000539</v>
      </c>
      <c r="G19" s="282">
        <v>1.0996457099999932</v>
      </c>
      <c r="H19" s="469">
        <v>116.95128135000002</v>
      </c>
      <c r="I19" s="258">
        <v>67.353882830000003</v>
      </c>
      <c r="J19" s="282">
        <v>1.2987083100000001</v>
      </c>
      <c r="K19" s="282">
        <v>0.25699844999999999</v>
      </c>
      <c r="L19" s="282">
        <v>0.78495260999999994</v>
      </c>
      <c r="M19" s="282">
        <v>0.69855710999999987</v>
      </c>
      <c r="N19" s="282">
        <v>0.54853853000000008</v>
      </c>
      <c r="O19" s="282">
        <v>0.72068573000000002</v>
      </c>
      <c r="P19" s="282">
        <v>0.66518527999999988</v>
      </c>
      <c r="Q19" s="282">
        <v>1.13885656</v>
      </c>
      <c r="R19" s="282">
        <v>3.0226787900000005</v>
      </c>
      <c r="S19" s="282">
        <v>1.9832236399999998</v>
      </c>
      <c r="T19" s="282">
        <v>1.1936457599999997</v>
      </c>
      <c r="U19" s="282">
        <v>0.28214967000000002</v>
      </c>
      <c r="V19" s="282">
        <v>0.77598481999999991</v>
      </c>
      <c r="W19" s="282">
        <v>1.09496558</v>
      </c>
      <c r="X19" s="282">
        <v>23.185110590000004</v>
      </c>
      <c r="Y19" s="282">
        <v>0.65035315000000005</v>
      </c>
      <c r="Z19" s="282">
        <v>0.88720935000000001</v>
      </c>
      <c r="AA19" s="282">
        <v>1.72326639</v>
      </c>
      <c r="AB19" s="282">
        <v>0.22076088999999999</v>
      </c>
      <c r="AC19" s="282">
        <v>2.1796785499999998</v>
      </c>
      <c r="AD19" s="282">
        <v>1.2067581000000003</v>
      </c>
      <c r="AE19" s="282">
        <v>1.5372411700000002</v>
      </c>
      <c r="AF19" s="282">
        <v>0.20784042999999999</v>
      </c>
      <c r="AG19" s="282">
        <v>0.40816679000000006</v>
      </c>
      <c r="AH19" s="282">
        <v>1.4090771299999998</v>
      </c>
      <c r="AI19" s="282">
        <v>0.76541875000000004</v>
      </c>
      <c r="AJ19" s="469">
        <v>0.75138638999999985</v>
      </c>
    </row>
    <row r="20" spans="1:38" s="1" customFormat="1" ht="18" customHeight="1" x14ac:dyDescent="0.2">
      <c r="A20" s="126"/>
      <c r="B20" s="159" t="s">
        <v>44</v>
      </c>
      <c r="C20" s="584" t="s">
        <v>107</v>
      </c>
      <c r="D20" s="490">
        <v>1192.7604710299997</v>
      </c>
      <c r="E20" s="490">
        <v>40.643346510000001</v>
      </c>
      <c r="F20" s="262">
        <v>51.235565407565318</v>
      </c>
      <c r="G20" s="308">
        <v>6.3135652245461218</v>
      </c>
      <c r="H20" s="473">
        <v>1094.5679938878884</v>
      </c>
      <c r="I20" s="262">
        <v>63.848624962205903</v>
      </c>
      <c r="J20" s="308">
        <v>1.665635733520207</v>
      </c>
      <c r="K20" s="308">
        <v>5.0119251535349481</v>
      </c>
      <c r="L20" s="308">
        <v>33.076533727682367</v>
      </c>
      <c r="M20" s="308">
        <v>137.46373829867295</v>
      </c>
      <c r="N20" s="308">
        <v>22.988978373989507</v>
      </c>
      <c r="O20" s="308">
        <v>15.139755755110444</v>
      </c>
      <c r="P20" s="308">
        <v>7.091615747637003</v>
      </c>
      <c r="Q20" s="308">
        <v>157.75604298676419</v>
      </c>
      <c r="R20" s="308">
        <v>98.881275724258856</v>
      </c>
      <c r="S20" s="308">
        <v>3.6230486081075104</v>
      </c>
      <c r="T20" s="308">
        <v>63.58198396890721</v>
      </c>
      <c r="U20" s="308">
        <v>0.94246509958328561</v>
      </c>
      <c r="V20" s="308">
        <v>4.6395471239047019</v>
      </c>
      <c r="W20" s="308">
        <v>41.621863543659714</v>
      </c>
      <c r="X20" s="308">
        <v>5.1629404904205751</v>
      </c>
      <c r="Y20" s="308">
        <v>1.7592718221912982</v>
      </c>
      <c r="Z20" s="308">
        <v>0.50619160000000007</v>
      </c>
      <c r="AA20" s="308">
        <v>56.405966747661331</v>
      </c>
      <c r="AB20" s="308">
        <v>89.295034826843022</v>
      </c>
      <c r="AC20" s="308">
        <v>7.5623822312646283</v>
      </c>
      <c r="AD20" s="308">
        <v>3.4718034854010686</v>
      </c>
      <c r="AE20" s="308">
        <v>27.301295320155209</v>
      </c>
      <c r="AF20" s="308">
        <v>4.2891072380161175</v>
      </c>
      <c r="AG20" s="308">
        <v>1.6567853881902361</v>
      </c>
      <c r="AH20" s="308">
        <v>63.793785697761209</v>
      </c>
      <c r="AI20" s="308">
        <v>67.750572552778138</v>
      </c>
      <c r="AJ20" s="473">
        <v>108.27982167966675</v>
      </c>
    </row>
    <row r="21" spans="1:38" s="1" customFormat="1" ht="18" customHeight="1" x14ac:dyDescent="0.2">
      <c r="A21" s="126"/>
      <c r="B21" s="585" t="s">
        <v>108</v>
      </c>
      <c r="C21" s="587" t="s">
        <v>109</v>
      </c>
      <c r="D21" s="488">
        <v>142.82112491000001</v>
      </c>
      <c r="E21" s="488">
        <v>0.63611145999999996</v>
      </c>
      <c r="F21" s="313">
        <v>0.76375056000001473</v>
      </c>
      <c r="G21" s="418">
        <v>2.3016000000000099</v>
      </c>
      <c r="H21" s="471">
        <v>139.11966288999997</v>
      </c>
      <c r="I21" s="313">
        <v>0.17265219999999998</v>
      </c>
      <c r="J21" s="418">
        <v>0.6359999999999999</v>
      </c>
      <c r="K21" s="418">
        <v>4.0666385295700556</v>
      </c>
      <c r="L21" s="418">
        <v>4.9625508000000007</v>
      </c>
      <c r="M21" s="418">
        <v>1.7459874199999998</v>
      </c>
      <c r="N21" s="418">
        <v>19.847582174943202</v>
      </c>
      <c r="O21" s="418">
        <v>7.0186644699999992</v>
      </c>
      <c r="P21" s="418">
        <v>0.26929999999999998</v>
      </c>
      <c r="Q21" s="418">
        <v>1.607839</v>
      </c>
      <c r="R21" s="418">
        <v>4.5733758498634396</v>
      </c>
      <c r="S21" s="418">
        <v>2.2329277999999997</v>
      </c>
      <c r="T21" s="418">
        <v>0.43421913000000001</v>
      </c>
      <c r="U21" s="418">
        <v>0</v>
      </c>
      <c r="V21" s="418">
        <v>0.24184649999999999</v>
      </c>
      <c r="W21" s="418">
        <v>33.293289770067396</v>
      </c>
      <c r="X21" s="418">
        <v>0.25803892000000006</v>
      </c>
      <c r="Y21" s="418">
        <v>0.55079999999999996</v>
      </c>
      <c r="Z21" s="418">
        <v>0</v>
      </c>
      <c r="AA21" s="418">
        <v>5.10356E-2</v>
      </c>
      <c r="AB21" s="418">
        <v>0.16148152042994493</v>
      </c>
      <c r="AC21" s="418">
        <v>2.602480789932569</v>
      </c>
      <c r="AD21" s="418">
        <v>0.1</v>
      </c>
      <c r="AE21" s="418">
        <v>25.834489600000001</v>
      </c>
      <c r="AF21" s="418">
        <v>0.31968091000000004</v>
      </c>
      <c r="AG21" s="418">
        <v>0.44172600000000001</v>
      </c>
      <c r="AH21" s="418">
        <v>12.587764025056799</v>
      </c>
      <c r="AI21" s="418">
        <v>0</v>
      </c>
      <c r="AJ21" s="471">
        <v>15.109291880136604</v>
      </c>
    </row>
    <row r="22" spans="1:38" s="1" customFormat="1" ht="18" customHeight="1" x14ac:dyDescent="0.2">
      <c r="A22" s="126"/>
      <c r="B22" s="585" t="s">
        <v>110</v>
      </c>
      <c r="C22" s="587" t="s">
        <v>111</v>
      </c>
      <c r="D22" s="488">
        <v>1003.7316982799996</v>
      </c>
      <c r="E22" s="488">
        <v>39.785656000000003</v>
      </c>
      <c r="F22" s="313">
        <v>49.961943667565301</v>
      </c>
      <c r="G22" s="418">
        <v>3.0375215045461115</v>
      </c>
      <c r="H22" s="471">
        <v>910.94657710788817</v>
      </c>
      <c r="I22" s="313">
        <v>52.565212612205897</v>
      </c>
      <c r="J22" s="418">
        <v>0.70957585352020702</v>
      </c>
      <c r="K22" s="418">
        <v>0.48591901396489351</v>
      </c>
      <c r="L22" s="418">
        <v>27.788495617682369</v>
      </c>
      <c r="M22" s="418">
        <v>132.72740546867294</v>
      </c>
      <c r="N22" s="418">
        <v>2.6310703490463045</v>
      </c>
      <c r="O22" s="418">
        <v>7.5946875451104461</v>
      </c>
      <c r="P22" s="418">
        <v>6.2644588076370038</v>
      </c>
      <c r="Q22" s="418">
        <v>155.75824630676416</v>
      </c>
      <c r="R22" s="418">
        <v>91.837962000395422</v>
      </c>
      <c r="S22" s="418">
        <v>0.94156912810751037</v>
      </c>
      <c r="T22" s="418">
        <v>61.615928648907214</v>
      </c>
      <c r="U22" s="418">
        <v>0.3957772195832856</v>
      </c>
      <c r="V22" s="418">
        <v>4.0525285639047031</v>
      </c>
      <c r="W22" s="418">
        <v>8.0177400735923179</v>
      </c>
      <c r="X22" s="418">
        <v>2.011279340420574</v>
      </c>
      <c r="Y22" s="418">
        <v>0.85583173219129816</v>
      </c>
      <c r="Z22" s="418">
        <v>7.1266800000000005E-2</v>
      </c>
      <c r="AA22" s="418">
        <v>46.18783121166134</v>
      </c>
      <c r="AB22" s="418">
        <v>87.900545366413084</v>
      </c>
      <c r="AC22" s="418">
        <v>4.3583357913320588</v>
      </c>
      <c r="AD22" s="418">
        <v>2.5766407954010688</v>
      </c>
      <c r="AE22" s="418">
        <v>1.2536251601552064</v>
      </c>
      <c r="AF22" s="418">
        <v>3.766759378016117</v>
      </c>
      <c r="AG22" s="418">
        <v>0.85943350819023612</v>
      </c>
      <c r="AH22" s="418">
        <v>49.85551400270441</v>
      </c>
      <c r="AI22" s="418">
        <v>67.198466702778134</v>
      </c>
      <c r="AJ22" s="471">
        <v>90.664470109530157</v>
      </c>
    </row>
    <row r="23" spans="1:38" s="1" customFormat="1" ht="18" customHeight="1" x14ac:dyDescent="0.2">
      <c r="A23" s="126"/>
      <c r="B23" s="585" t="s">
        <v>112</v>
      </c>
      <c r="C23" s="588" t="s">
        <v>113</v>
      </c>
      <c r="D23" s="491">
        <v>46.20764784</v>
      </c>
      <c r="E23" s="491">
        <v>0.22157905</v>
      </c>
      <c r="F23" s="456">
        <v>0.5098711800000012</v>
      </c>
      <c r="G23" s="419">
        <v>0.97444372000000001</v>
      </c>
      <c r="H23" s="474">
        <v>44.501753889999996</v>
      </c>
      <c r="I23" s="456">
        <v>11.110760150000003</v>
      </c>
      <c r="J23" s="419">
        <v>0.32005988000000002</v>
      </c>
      <c r="K23" s="419">
        <v>0.45936760999999998</v>
      </c>
      <c r="L23" s="419">
        <v>0.32548731000000003</v>
      </c>
      <c r="M23" s="419">
        <v>2.9903454100000002</v>
      </c>
      <c r="N23" s="419">
        <v>0.51032584999999997</v>
      </c>
      <c r="O23" s="419">
        <v>0.52640374000000001</v>
      </c>
      <c r="P23" s="419">
        <v>0.55785693999999997</v>
      </c>
      <c r="Q23" s="419">
        <v>0.38995768000000003</v>
      </c>
      <c r="R23" s="419">
        <v>2.4699378739999998</v>
      </c>
      <c r="S23" s="419">
        <v>0.44855168000000001</v>
      </c>
      <c r="T23" s="419">
        <v>1.5318361900000002</v>
      </c>
      <c r="U23" s="419">
        <v>0.54668788000000001</v>
      </c>
      <c r="V23" s="419">
        <v>0.34517205999999989</v>
      </c>
      <c r="W23" s="419">
        <v>0.31083369999999999</v>
      </c>
      <c r="X23" s="419">
        <v>2.8936222299999996</v>
      </c>
      <c r="Y23" s="419">
        <v>0.35264009000000002</v>
      </c>
      <c r="Z23" s="419">
        <v>0.4349248</v>
      </c>
      <c r="AA23" s="419">
        <v>10.167099936000001</v>
      </c>
      <c r="AB23" s="419">
        <v>1.23300794</v>
      </c>
      <c r="AC23" s="419">
        <v>0.60156565000000006</v>
      </c>
      <c r="AD23" s="419">
        <v>0.79516268999999995</v>
      </c>
      <c r="AE23" s="419">
        <v>0.21318055999999999</v>
      </c>
      <c r="AF23" s="419">
        <v>0.20266695000000001</v>
      </c>
      <c r="AG23" s="419">
        <v>0.35562588000000001</v>
      </c>
      <c r="AH23" s="419">
        <v>1.3505076699999998</v>
      </c>
      <c r="AI23" s="419">
        <v>0.55210585000000001</v>
      </c>
      <c r="AJ23" s="474">
        <v>2.5060596899999998</v>
      </c>
    </row>
    <row r="24" spans="1:38" s="13" customFormat="1" ht="18" customHeight="1" x14ac:dyDescent="0.2">
      <c r="A24" s="124"/>
      <c r="B24" s="159" t="s">
        <v>45</v>
      </c>
      <c r="C24" s="589" t="s">
        <v>114</v>
      </c>
      <c r="D24" s="486">
        <v>189.07849834000001</v>
      </c>
      <c r="E24" s="486">
        <v>18.280674399999999</v>
      </c>
      <c r="F24" s="258">
        <v>3</v>
      </c>
      <c r="G24" s="282">
        <v>0</v>
      </c>
      <c r="H24" s="469">
        <v>167.79782394</v>
      </c>
      <c r="I24" s="258">
        <v>0</v>
      </c>
      <c r="J24" s="282">
        <v>0</v>
      </c>
      <c r="K24" s="282">
        <v>0</v>
      </c>
      <c r="L24" s="282">
        <v>2.8371515600000001</v>
      </c>
      <c r="M24" s="282">
        <v>10</v>
      </c>
      <c r="N24" s="282">
        <v>0</v>
      </c>
      <c r="O24" s="282">
        <v>0</v>
      </c>
      <c r="P24" s="282">
        <v>0</v>
      </c>
      <c r="Q24" s="282">
        <v>0</v>
      </c>
      <c r="R24" s="282">
        <v>0</v>
      </c>
      <c r="S24" s="282">
        <v>0</v>
      </c>
      <c r="T24" s="282">
        <v>77.001915199999999</v>
      </c>
      <c r="U24" s="282">
        <v>0</v>
      </c>
      <c r="V24" s="282">
        <v>0</v>
      </c>
      <c r="W24" s="282">
        <v>0</v>
      </c>
      <c r="X24" s="282">
        <v>0</v>
      </c>
      <c r="Y24" s="282">
        <v>7.3092018799999998</v>
      </c>
      <c r="Z24" s="282">
        <v>0</v>
      </c>
      <c r="AA24" s="282">
        <v>0.341862</v>
      </c>
      <c r="AB24" s="282">
        <v>0</v>
      </c>
      <c r="AC24" s="282">
        <v>35.764363070000002</v>
      </c>
      <c r="AD24" s="282">
        <v>0</v>
      </c>
      <c r="AE24" s="282">
        <v>0</v>
      </c>
      <c r="AF24" s="282">
        <v>0</v>
      </c>
      <c r="AG24" s="282">
        <v>0.34094784</v>
      </c>
      <c r="AH24" s="282">
        <v>0</v>
      </c>
      <c r="AI24" s="282">
        <v>33.119325600000003</v>
      </c>
      <c r="AJ24" s="469">
        <v>1.0830567900000001</v>
      </c>
    </row>
    <row r="25" spans="1:38" s="1" customFormat="1" ht="18" customHeight="1" x14ac:dyDescent="0.2">
      <c r="A25" s="126"/>
      <c r="B25" s="159" t="s">
        <v>48</v>
      </c>
      <c r="C25" s="589" t="s">
        <v>115</v>
      </c>
      <c r="D25" s="486">
        <v>325.73910089999993</v>
      </c>
      <c r="E25" s="486">
        <v>8.1812144999999994</v>
      </c>
      <c r="F25" s="258">
        <v>0</v>
      </c>
      <c r="G25" s="282">
        <v>0.2807288986726264</v>
      </c>
      <c r="H25" s="469">
        <v>317.27715750132728</v>
      </c>
      <c r="I25" s="258">
        <v>14.514317512047853</v>
      </c>
      <c r="J25" s="282">
        <v>0.16006333536161568</v>
      </c>
      <c r="K25" s="282">
        <v>19.930417605303287</v>
      </c>
      <c r="L25" s="282">
        <v>4.250178884076667E-2</v>
      </c>
      <c r="M25" s="282">
        <v>44.101254418816779</v>
      </c>
      <c r="N25" s="282">
        <v>9.7178642505225774E-2</v>
      </c>
      <c r="O25" s="282">
        <v>18.654087630382701</v>
      </c>
      <c r="P25" s="282">
        <v>25.817272853975446</v>
      </c>
      <c r="Q25" s="282">
        <v>15.646756086952122</v>
      </c>
      <c r="R25" s="282">
        <v>36.078697898131431</v>
      </c>
      <c r="S25" s="282">
        <v>0.15751472680479126</v>
      </c>
      <c r="T25" s="282">
        <v>1.022639709256945</v>
      </c>
      <c r="U25" s="282">
        <v>0.58700657724723948</v>
      </c>
      <c r="V25" s="282">
        <v>2.9331365425247529</v>
      </c>
      <c r="W25" s="282">
        <v>6.3367957411370274E-2</v>
      </c>
      <c r="X25" s="282">
        <v>1.337929492292401</v>
      </c>
      <c r="Y25" s="282">
        <v>8.0798196646417977E-2</v>
      </c>
      <c r="Z25" s="282">
        <v>1.6926066451078199E-2</v>
      </c>
      <c r="AA25" s="282">
        <v>2.2603888629813698</v>
      </c>
      <c r="AB25" s="282">
        <v>7.6646832740280113E-2</v>
      </c>
      <c r="AC25" s="282">
        <v>0.17172752446500572</v>
      </c>
      <c r="AD25" s="282">
        <v>50.237870610445249</v>
      </c>
      <c r="AE25" s="282">
        <v>0.43746319864606537</v>
      </c>
      <c r="AF25" s="282">
        <v>13.012339858870337</v>
      </c>
      <c r="AG25" s="282">
        <v>6.2608835489108366E-2</v>
      </c>
      <c r="AH25" s="282">
        <v>54.628925100757264</v>
      </c>
      <c r="AI25" s="282">
        <v>0.19030509767725229</v>
      </c>
      <c r="AJ25" s="469">
        <v>14.957014538303225</v>
      </c>
    </row>
    <row r="26" spans="1:38" s="96" customFormat="1" ht="18" customHeight="1" x14ac:dyDescent="0.2">
      <c r="A26" s="126"/>
      <c r="B26" s="159" t="s">
        <v>49</v>
      </c>
      <c r="C26" s="589" t="s">
        <v>178</v>
      </c>
      <c r="D26" s="486">
        <v>266.96429713999981</v>
      </c>
      <c r="E26" s="486">
        <v>74.093956639999988</v>
      </c>
      <c r="F26" s="258">
        <v>2.1708406099999999</v>
      </c>
      <c r="G26" s="282">
        <v>1.6609000600000001</v>
      </c>
      <c r="H26" s="469">
        <v>189.03859982999984</v>
      </c>
      <c r="I26" s="258">
        <v>47.582001619999943</v>
      </c>
      <c r="J26" s="282">
        <v>0.45579891000000006</v>
      </c>
      <c r="K26" s="282">
        <v>1.0515785100000004</v>
      </c>
      <c r="L26" s="282">
        <v>1.3790137200000001</v>
      </c>
      <c r="M26" s="282">
        <v>16.250601280000005</v>
      </c>
      <c r="N26" s="282">
        <v>0.43626971000000003</v>
      </c>
      <c r="O26" s="282">
        <v>0.21039911</v>
      </c>
      <c r="P26" s="282">
        <v>1.0989375800000001</v>
      </c>
      <c r="Q26" s="282">
        <v>2.4080618000000005</v>
      </c>
      <c r="R26" s="282">
        <v>13.559578550000007</v>
      </c>
      <c r="S26" s="282">
        <v>0.44173256000000005</v>
      </c>
      <c r="T26" s="282">
        <v>10.650170730000001</v>
      </c>
      <c r="U26" s="282">
        <v>8.1227889999999997E-2</v>
      </c>
      <c r="V26" s="282">
        <v>0.39994342000000005</v>
      </c>
      <c r="W26" s="282">
        <v>0.3321382100000001</v>
      </c>
      <c r="X26" s="282">
        <v>65.386418419999927</v>
      </c>
      <c r="Y26" s="282">
        <v>1.1244647799999996</v>
      </c>
      <c r="Z26" s="282">
        <v>0.30071583999999996</v>
      </c>
      <c r="AA26" s="282">
        <v>6.6840287499999995</v>
      </c>
      <c r="AB26" s="282">
        <v>0.84529243000000009</v>
      </c>
      <c r="AC26" s="282">
        <v>0.78590314000000017</v>
      </c>
      <c r="AD26" s="282">
        <v>1.5683777700000006</v>
      </c>
      <c r="AE26" s="282">
        <v>0.69788748999999994</v>
      </c>
      <c r="AF26" s="282">
        <v>0.73546564999999997</v>
      </c>
      <c r="AG26" s="282">
        <v>0.65922755000000011</v>
      </c>
      <c r="AH26" s="282">
        <v>1.4125393799999999</v>
      </c>
      <c r="AI26" s="282">
        <v>0.93240738000000023</v>
      </c>
      <c r="AJ26" s="469">
        <v>11.568417650000001</v>
      </c>
    </row>
    <row r="27" spans="1:38" s="96" customFormat="1" ht="18" customHeight="1" x14ac:dyDescent="0.2">
      <c r="A27" s="126"/>
      <c r="B27" s="159" t="s">
        <v>116</v>
      </c>
      <c r="C27" s="589" t="s">
        <v>117</v>
      </c>
      <c r="D27" s="486">
        <v>17.35017028</v>
      </c>
      <c r="E27" s="486">
        <v>7.360106000000001E-2</v>
      </c>
      <c r="F27" s="258">
        <v>0.48895370000000005</v>
      </c>
      <c r="G27" s="282">
        <v>0.48795895</v>
      </c>
      <c r="H27" s="469">
        <v>16.29965657</v>
      </c>
      <c r="I27" s="258">
        <v>5.6926339200000005</v>
      </c>
      <c r="J27" s="282">
        <v>4.267427E-2</v>
      </c>
      <c r="K27" s="282">
        <v>0</v>
      </c>
      <c r="L27" s="282">
        <v>0.50005025000000003</v>
      </c>
      <c r="M27" s="282">
        <v>0.34088984999999999</v>
      </c>
      <c r="N27" s="282">
        <v>6.4565600000000001E-2</v>
      </c>
      <c r="O27" s="282">
        <v>0</v>
      </c>
      <c r="P27" s="282">
        <v>0.24776995999999998</v>
      </c>
      <c r="Q27" s="282">
        <v>1.6613680500000001</v>
      </c>
      <c r="R27" s="282">
        <v>2.7359809900000003</v>
      </c>
      <c r="S27" s="282">
        <v>1.2948370000000001E-2</v>
      </c>
      <c r="T27" s="282">
        <v>1.2491365300000001</v>
      </c>
      <c r="U27" s="282">
        <v>5.6989449999999997E-2</v>
      </c>
      <c r="V27" s="282">
        <v>5.8256800000000006E-3</v>
      </c>
      <c r="W27" s="282">
        <v>2.60553E-2</v>
      </c>
      <c r="X27" s="282">
        <v>0</v>
      </c>
      <c r="Y27" s="282">
        <v>2.7428979999999999E-2</v>
      </c>
      <c r="Z27" s="282">
        <v>2.5270130000000002E-2</v>
      </c>
      <c r="AA27" s="282">
        <v>0.71195530000000007</v>
      </c>
      <c r="AB27" s="282">
        <v>0.23998624000000002</v>
      </c>
      <c r="AC27" s="282">
        <v>0.40867995000000001</v>
      </c>
      <c r="AD27" s="282">
        <v>4.5570180000000002E-2</v>
      </c>
      <c r="AE27" s="282">
        <v>3.7925100000000002E-3</v>
      </c>
      <c r="AF27" s="282">
        <v>3.2760350000000001E-2</v>
      </c>
      <c r="AG27" s="282">
        <v>3.618876E-2</v>
      </c>
      <c r="AH27" s="282">
        <v>0.36499001000000003</v>
      </c>
      <c r="AI27" s="282">
        <v>0.73245141000000002</v>
      </c>
      <c r="AJ27" s="469">
        <v>1.0336945300000002</v>
      </c>
    </row>
    <row r="28" spans="1:38" s="96" customFormat="1" ht="18" customHeight="1" x14ac:dyDescent="0.2">
      <c r="A28" s="126"/>
      <c r="B28" s="167" t="s">
        <v>118</v>
      </c>
      <c r="C28" s="591" t="s">
        <v>119</v>
      </c>
      <c r="D28" s="492">
        <v>116.87561134999993</v>
      </c>
      <c r="E28" s="492">
        <v>0.50464913</v>
      </c>
      <c r="F28" s="457">
        <v>5.1632377199999944</v>
      </c>
      <c r="G28" s="449">
        <v>3.4021840299999999</v>
      </c>
      <c r="H28" s="475">
        <v>107.80554046999994</v>
      </c>
      <c r="I28" s="457">
        <v>49.752592419999921</v>
      </c>
      <c r="J28" s="449">
        <v>0.63541451999999976</v>
      </c>
      <c r="K28" s="449">
        <v>0.36569128000000001</v>
      </c>
      <c r="L28" s="449">
        <v>1.21201789</v>
      </c>
      <c r="M28" s="449">
        <v>7.5125753199999954</v>
      </c>
      <c r="N28" s="449">
        <v>0.21636260999999998</v>
      </c>
      <c r="O28" s="449">
        <v>0.23415135000000001</v>
      </c>
      <c r="P28" s="449">
        <v>0.67280667000000005</v>
      </c>
      <c r="Q28" s="449">
        <v>1.9285990199999998</v>
      </c>
      <c r="R28" s="449">
        <v>8.380597060000003</v>
      </c>
      <c r="S28" s="449">
        <v>0.26965766999999996</v>
      </c>
      <c r="T28" s="449">
        <v>4.2523491700000005</v>
      </c>
      <c r="U28" s="449">
        <v>0.14221787</v>
      </c>
      <c r="V28" s="449">
        <v>0.10523914999999999</v>
      </c>
      <c r="W28" s="449">
        <v>0.33262707999999996</v>
      </c>
      <c r="X28" s="449">
        <v>13.555826789999999</v>
      </c>
      <c r="Y28" s="449">
        <v>0.37299751000000025</v>
      </c>
      <c r="Z28" s="449">
        <v>0.10735924000000002</v>
      </c>
      <c r="AA28" s="449">
        <v>3.835844980000001</v>
      </c>
      <c r="AB28" s="449">
        <v>1.70648592</v>
      </c>
      <c r="AC28" s="449">
        <v>1.2593418699999999</v>
      </c>
      <c r="AD28" s="449">
        <v>0.37916919999999993</v>
      </c>
      <c r="AE28" s="449">
        <v>0.27074221999999998</v>
      </c>
      <c r="AF28" s="449">
        <v>0.15568269000000001</v>
      </c>
      <c r="AG28" s="449">
        <v>0.15625480000000003</v>
      </c>
      <c r="AH28" s="449">
        <v>0.42871410000000015</v>
      </c>
      <c r="AI28" s="449">
        <v>0.32220005999999995</v>
      </c>
      <c r="AJ28" s="475">
        <v>9.2420220099999941</v>
      </c>
      <c r="AL28" s="448"/>
    </row>
    <row r="29" spans="1:38" s="96" customFormat="1" ht="18" customHeight="1" x14ac:dyDescent="0.2">
      <c r="A29" s="126"/>
      <c r="B29" s="169" t="s">
        <v>50</v>
      </c>
      <c r="C29" s="592" t="s">
        <v>120</v>
      </c>
      <c r="D29" s="493">
        <v>37803.844141380003</v>
      </c>
      <c r="E29" s="493">
        <v>43.956278009999998</v>
      </c>
      <c r="F29" s="458">
        <v>173.56441924000001</v>
      </c>
      <c r="G29" s="450">
        <v>6.9098408300000003</v>
      </c>
      <c r="H29" s="476">
        <v>37579.413603300003</v>
      </c>
      <c r="I29" s="458">
        <v>206.35099394000002</v>
      </c>
      <c r="J29" s="450">
        <v>1151.9770206700005</v>
      </c>
      <c r="K29" s="450">
        <v>3317.1450329800005</v>
      </c>
      <c r="L29" s="450">
        <v>30.841564660000007</v>
      </c>
      <c r="M29" s="450">
        <v>1352.97739903</v>
      </c>
      <c r="N29" s="450">
        <v>295.82711818000001</v>
      </c>
      <c r="O29" s="450">
        <v>112.29946996</v>
      </c>
      <c r="P29" s="450">
        <v>2238.9523081500006</v>
      </c>
      <c r="Q29" s="450">
        <v>3779.6606035100012</v>
      </c>
      <c r="R29" s="450">
        <v>1028.2675239400003</v>
      </c>
      <c r="S29" s="450">
        <v>497.28882162000002</v>
      </c>
      <c r="T29" s="450">
        <v>4570.3836822399999</v>
      </c>
      <c r="U29" s="450">
        <v>49.868474299999995</v>
      </c>
      <c r="V29" s="450">
        <v>297.14682363000009</v>
      </c>
      <c r="W29" s="450">
        <v>533.14362075000008</v>
      </c>
      <c r="X29" s="450">
        <v>33.234187160000005</v>
      </c>
      <c r="Y29" s="450">
        <v>2738.4626934800008</v>
      </c>
      <c r="Z29" s="450">
        <v>94.806541469999999</v>
      </c>
      <c r="AA29" s="450">
        <v>97.102251109999997</v>
      </c>
      <c r="AB29" s="450">
        <v>96.920334039999986</v>
      </c>
      <c r="AC29" s="450">
        <v>5502.2094445399998</v>
      </c>
      <c r="AD29" s="450">
        <v>1615.2558114199996</v>
      </c>
      <c r="AE29" s="450">
        <v>4408.6008678300013</v>
      </c>
      <c r="AF29" s="450">
        <v>150.39647070999999</v>
      </c>
      <c r="AG29" s="450">
        <v>1989.5675301399999</v>
      </c>
      <c r="AH29" s="450">
        <v>144.52412419999999</v>
      </c>
      <c r="AI29" s="450">
        <v>131.60581044</v>
      </c>
      <c r="AJ29" s="476">
        <v>1114.5970792000003</v>
      </c>
    </row>
    <row r="30" spans="1:38" s="1" customFormat="1" ht="18" customHeight="1" x14ac:dyDescent="0.2">
      <c r="A30" s="126"/>
      <c r="B30" s="159" t="s">
        <v>51</v>
      </c>
      <c r="C30" s="584" t="s">
        <v>121</v>
      </c>
      <c r="D30" s="490">
        <v>35503.367105029996</v>
      </c>
      <c r="E30" s="490">
        <v>38.973694289999997</v>
      </c>
      <c r="F30" s="262">
        <v>0</v>
      </c>
      <c r="G30" s="308">
        <v>0</v>
      </c>
      <c r="H30" s="473">
        <v>35464.393410739998</v>
      </c>
      <c r="I30" s="262">
        <v>97.385554310000003</v>
      </c>
      <c r="J30" s="308">
        <v>1104.1333008200002</v>
      </c>
      <c r="K30" s="308">
        <v>3244.4218647100006</v>
      </c>
      <c r="L30" s="308">
        <v>13.953611750000002</v>
      </c>
      <c r="M30" s="308">
        <v>1265.9839374800001</v>
      </c>
      <c r="N30" s="308">
        <v>292.58920004999993</v>
      </c>
      <c r="O30" s="308">
        <v>109.71647688</v>
      </c>
      <c r="P30" s="308">
        <v>2127.7339464200004</v>
      </c>
      <c r="Q30" s="308">
        <v>3573.3986388000008</v>
      </c>
      <c r="R30" s="308">
        <v>901.52592847000017</v>
      </c>
      <c r="S30" s="308">
        <v>431.02925262000002</v>
      </c>
      <c r="T30" s="308">
        <v>4354.8498763099997</v>
      </c>
      <c r="U30" s="308">
        <v>47.139119780000001</v>
      </c>
      <c r="V30" s="308">
        <v>284.68999532000004</v>
      </c>
      <c r="W30" s="308">
        <v>521.64933671000006</v>
      </c>
      <c r="X30" s="308">
        <v>2.4512312700000001</v>
      </c>
      <c r="Y30" s="308">
        <v>2575.2629728000006</v>
      </c>
      <c r="Z30" s="308">
        <v>94.428745840000005</v>
      </c>
      <c r="AA30" s="308">
        <v>92.137464949999995</v>
      </c>
      <c r="AB30" s="308">
        <v>48.929223669999999</v>
      </c>
      <c r="AC30" s="308">
        <v>5139.4335223600001</v>
      </c>
      <c r="AD30" s="308">
        <v>1513.6139495299997</v>
      </c>
      <c r="AE30" s="308">
        <v>4296.8241077700004</v>
      </c>
      <c r="AF30" s="308">
        <v>111.52607859</v>
      </c>
      <c r="AG30" s="308">
        <v>1904.1773734799999</v>
      </c>
      <c r="AH30" s="308">
        <v>136.60077114000001</v>
      </c>
      <c r="AI30" s="308">
        <v>104.62582861000001</v>
      </c>
      <c r="AJ30" s="473">
        <v>1074.1821003000002</v>
      </c>
    </row>
    <row r="31" spans="1:38" s="1" customFormat="1" ht="18" customHeight="1" x14ac:dyDescent="0.2">
      <c r="A31" s="126"/>
      <c r="B31" s="585" t="s">
        <v>52</v>
      </c>
      <c r="C31" s="590" t="s">
        <v>205</v>
      </c>
      <c r="D31" s="488">
        <v>21674.602145450001</v>
      </c>
      <c r="E31" s="488">
        <v>8.2252696099999998</v>
      </c>
      <c r="F31" s="313">
        <v>0</v>
      </c>
      <c r="G31" s="418">
        <v>0</v>
      </c>
      <c r="H31" s="471">
        <v>21666.37687584</v>
      </c>
      <c r="I31" s="313">
        <v>2.4223054300000002</v>
      </c>
      <c r="J31" s="418">
        <v>707.10712160000003</v>
      </c>
      <c r="K31" s="418">
        <v>1725.1593132700004</v>
      </c>
      <c r="L31" s="418">
        <v>0</v>
      </c>
      <c r="M31" s="418">
        <v>286.84484050999998</v>
      </c>
      <c r="N31" s="418">
        <v>170.89670175000001</v>
      </c>
      <c r="O31" s="418">
        <v>44.905898849999993</v>
      </c>
      <c r="P31" s="418">
        <v>1197.6464960000005</v>
      </c>
      <c r="Q31" s="418">
        <v>2024.1722695600004</v>
      </c>
      <c r="R31" s="418">
        <v>330.47286159000004</v>
      </c>
      <c r="S31" s="418">
        <v>280.76348901</v>
      </c>
      <c r="T31" s="418">
        <v>3713.3258253399999</v>
      </c>
      <c r="U31" s="418">
        <v>0</v>
      </c>
      <c r="V31" s="418">
        <v>165.06267883999999</v>
      </c>
      <c r="W31" s="418">
        <v>368.86499747000011</v>
      </c>
      <c r="X31" s="418">
        <v>0</v>
      </c>
      <c r="Y31" s="418">
        <v>2151.8905534300006</v>
      </c>
      <c r="Z31" s="418">
        <v>26.73033071</v>
      </c>
      <c r="AA31" s="418">
        <v>0</v>
      </c>
      <c r="AB31" s="418">
        <v>0</v>
      </c>
      <c r="AC31" s="418">
        <v>2626.9193032600001</v>
      </c>
      <c r="AD31" s="418">
        <v>1277.7534908099997</v>
      </c>
      <c r="AE31" s="418">
        <v>3080.5233708600008</v>
      </c>
      <c r="AF31" s="418">
        <v>35.549194829999998</v>
      </c>
      <c r="AG31" s="418">
        <v>1267.1753230300001</v>
      </c>
      <c r="AH31" s="418">
        <v>0</v>
      </c>
      <c r="AI31" s="418">
        <v>0</v>
      </c>
      <c r="AJ31" s="471">
        <v>182.19050969000003</v>
      </c>
    </row>
    <row r="32" spans="1:38" s="1" customFormat="1" ht="18" customHeight="1" x14ac:dyDescent="0.2">
      <c r="A32" s="126"/>
      <c r="B32" s="585" t="s">
        <v>53</v>
      </c>
      <c r="C32" s="587" t="s">
        <v>122</v>
      </c>
      <c r="D32" s="488">
        <v>1502.5639813400001</v>
      </c>
      <c r="E32" s="488">
        <v>1.485493</v>
      </c>
      <c r="F32" s="313">
        <v>0</v>
      </c>
      <c r="G32" s="418">
        <v>0</v>
      </c>
      <c r="H32" s="471">
        <v>1501.0784883400001</v>
      </c>
      <c r="I32" s="313">
        <v>32.980853019999998</v>
      </c>
      <c r="J32" s="418">
        <v>0</v>
      </c>
      <c r="K32" s="418">
        <v>0</v>
      </c>
      <c r="L32" s="418">
        <v>3.5775059000000002</v>
      </c>
      <c r="M32" s="418">
        <v>379.48943034000001</v>
      </c>
      <c r="N32" s="418">
        <v>0</v>
      </c>
      <c r="O32" s="418">
        <v>0</v>
      </c>
      <c r="P32" s="418">
        <v>337.93472205999996</v>
      </c>
      <c r="Q32" s="418">
        <v>417.51935760000021</v>
      </c>
      <c r="R32" s="418">
        <v>172.36249380000004</v>
      </c>
      <c r="S32" s="418">
        <v>0</v>
      </c>
      <c r="T32" s="418">
        <v>42.47066718</v>
      </c>
      <c r="U32" s="418">
        <v>0</v>
      </c>
      <c r="V32" s="418">
        <v>0</v>
      </c>
      <c r="W32" s="418">
        <v>0</v>
      </c>
      <c r="X32" s="418">
        <v>0</v>
      </c>
      <c r="Y32" s="418">
        <v>0</v>
      </c>
      <c r="Z32" s="418">
        <v>26.257954000000002</v>
      </c>
      <c r="AA32" s="418">
        <v>0</v>
      </c>
      <c r="AB32" s="418">
        <v>2.0389592400000001</v>
      </c>
      <c r="AC32" s="418">
        <v>0</v>
      </c>
      <c r="AD32" s="418">
        <v>14.42083506</v>
      </c>
      <c r="AE32" s="418">
        <v>0</v>
      </c>
      <c r="AF32" s="418">
        <v>0</v>
      </c>
      <c r="AG32" s="418">
        <v>0</v>
      </c>
      <c r="AH32" s="418">
        <v>0</v>
      </c>
      <c r="AI32" s="418">
        <v>0</v>
      </c>
      <c r="AJ32" s="471">
        <v>72.025710140000001</v>
      </c>
    </row>
    <row r="33" spans="1:38" s="122" customFormat="1" ht="18" customHeight="1" x14ac:dyDescent="0.2">
      <c r="A33" s="121"/>
      <c r="B33" s="585" t="s">
        <v>54</v>
      </c>
      <c r="C33" s="587" t="s">
        <v>206</v>
      </c>
      <c r="D33" s="488">
        <v>4817.5023313900001</v>
      </c>
      <c r="E33" s="488">
        <v>0.24280738000000002</v>
      </c>
      <c r="F33" s="313">
        <v>0</v>
      </c>
      <c r="G33" s="418">
        <v>0</v>
      </c>
      <c r="H33" s="471">
        <v>4817.25952401</v>
      </c>
      <c r="I33" s="313">
        <v>61.732348810000012</v>
      </c>
      <c r="J33" s="418">
        <v>0</v>
      </c>
      <c r="K33" s="418">
        <v>48.957000469999997</v>
      </c>
      <c r="L33" s="418">
        <v>10.376105850000002</v>
      </c>
      <c r="M33" s="418">
        <v>599.64966663000007</v>
      </c>
      <c r="N33" s="418">
        <v>0</v>
      </c>
      <c r="O33" s="418">
        <v>64.810578030000002</v>
      </c>
      <c r="P33" s="418">
        <v>337.71056563000008</v>
      </c>
      <c r="Q33" s="418">
        <v>1106.9989993199999</v>
      </c>
      <c r="R33" s="418">
        <v>386.18818875999995</v>
      </c>
      <c r="S33" s="418">
        <v>0</v>
      </c>
      <c r="T33" s="418">
        <v>599.05338379</v>
      </c>
      <c r="U33" s="418">
        <v>18.399827670000001</v>
      </c>
      <c r="V33" s="418">
        <v>0</v>
      </c>
      <c r="W33" s="418">
        <v>0</v>
      </c>
      <c r="X33" s="418">
        <v>2.4512312700000001</v>
      </c>
      <c r="Y33" s="418">
        <v>41.997145209999999</v>
      </c>
      <c r="Z33" s="418">
        <v>0</v>
      </c>
      <c r="AA33" s="418">
        <v>92.137464949999995</v>
      </c>
      <c r="AB33" s="418">
        <v>46.890264430000002</v>
      </c>
      <c r="AC33" s="418">
        <v>170.27451599</v>
      </c>
      <c r="AD33" s="418">
        <v>75.604193509999988</v>
      </c>
      <c r="AE33" s="418">
        <v>25.18363338</v>
      </c>
      <c r="AF33" s="418">
        <v>25.242860359999998</v>
      </c>
      <c r="AG33" s="418">
        <v>78.817999349999994</v>
      </c>
      <c r="AH33" s="418">
        <v>112.96450849000003</v>
      </c>
      <c r="AI33" s="418">
        <v>91.85316164000001</v>
      </c>
      <c r="AJ33" s="471">
        <v>819.96588047</v>
      </c>
    </row>
    <row r="34" spans="1:38" s="1" customFormat="1" ht="18" customHeight="1" x14ac:dyDescent="0.2">
      <c r="A34" s="126"/>
      <c r="B34" s="585" t="s">
        <v>55</v>
      </c>
      <c r="C34" s="587" t="s">
        <v>123</v>
      </c>
      <c r="D34" s="488">
        <v>85.465017860000003</v>
      </c>
      <c r="E34" s="488">
        <v>0</v>
      </c>
      <c r="F34" s="313">
        <v>0</v>
      </c>
      <c r="G34" s="418">
        <v>0</v>
      </c>
      <c r="H34" s="471">
        <v>85.465017860000003</v>
      </c>
      <c r="I34" s="313">
        <v>0</v>
      </c>
      <c r="J34" s="418">
        <v>0</v>
      </c>
      <c r="K34" s="418">
        <v>0</v>
      </c>
      <c r="L34" s="418">
        <v>0</v>
      </c>
      <c r="M34" s="418">
        <v>0</v>
      </c>
      <c r="N34" s="418">
        <v>0</v>
      </c>
      <c r="O34" s="418">
        <v>0</v>
      </c>
      <c r="P34" s="418">
        <v>0</v>
      </c>
      <c r="Q34" s="418">
        <v>13.624439190000002</v>
      </c>
      <c r="R34" s="418">
        <v>12.502384320000001</v>
      </c>
      <c r="S34" s="418">
        <v>0</v>
      </c>
      <c r="T34" s="418">
        <v>0</v>
      </c>
      <c r="U34" s="418">
        <v>0</v>
      </c>
      <c r="V34" s="418">
        <v>0</v>
      </c>
      <c r="W34" s="418">
        <v>0</v>
      </c>
      <c r="X34" s="418">
        <v>0</v>
      </c>
      <c r="Y34" s="418">
        <v>0</v>
      </c>
      <c r="Z34" s="418">
        <v>0</v>
      </c>
      <c r="AA34" s="418">
        <v>0</v>
      </c>
      <c r="AB34" s="418">
        <v>0</v>
      </c>
      <c r="AC34" s="418">
        <v>0</v>
      </c>
      <c r="AD34" s="418">
        <v>22.92926473</v>
      </c>
      <c r="AE34" s="418">
        <v>0</v>
      </c>
      <c r="AF34" s="418">
        <v>0</v>
      </c>
      <c r="AG34" s="418">
        <v>0</v>
      </c>
      <c r="AH34" s="418">
        <v>23.636262650000003</v>
      </c>
      <c r="AI34" s="418">
        <v>12.77266697</v>
      </c>
      <c r="AJ34" s="471">
        <v>0</v>
      </c>
    </row>
    <row r="35" spans="1:38" s="1" customFormat="1" ht="18" customHeight="1" x14ac:dyDescent="0.2">
      <c r="A35" s="126"/>
      <c r="B35" s="585" t="s">
        <v>124</v>
      </c>
      <c r="C35" s="588" t="s">
        <v>200</v>
      </c>
      <c r="D35" s="491">
        <v>7423.2336289899995</v>
      </c>
      <c r="E35" s="491">
        <v>29.020124299999996</v>
      </c>
      <c r="F35" s="456">
        <v>0</v>
      </c>
      <c r="G35" s="419">
        <v>0</v>
      </c>
      <c r="H35" s="474">
        <v>7394.2135046899994</v>
      </c>
      <c r="I35" s="456">
        <v>0.25004704999999999</v>
      </c>
      <c r="J35" s="419">
        <v>397.02617922000002</v>
      </c>
      <c r="K35" s="419">
        <v>1470.30555097</v>
      </c>
      <c r="L35" s="419">
        <v>0</v>
      </c>
      <c r="M35" s="419">
        <v>0</v>
      </c>
      <c r="N35" s="419">
        <v>121.69249829999998</v>
      </c>
      <c r="O35" s="419">
        <v>0</v>
      </c>
      <c r="P35" s="419">
        <v>254.44216272999998</v>
      </c>
      <c r="Q35" s="419">
        <v>11.083573130000003</v>
      </c>
      <c r="R35" s="419">
        <v>0</v>
      </c>
      <c r="S35" s="419">
        <v>150.26576360999999</v>
      </c>
      <c r="T35" s="419">
        <v>0</v>
      </c>
      <c r="U35" s="419">
        <v>28.739292110000001</v>
      </c>
      <c r="V35" s="419">
        <v>119.62731648000002</v>
      </c>
      <c r="W35" s="419">
        <v>152.78433924000001</v>
      </c>
      <c r="X35" s="419">
        <v>0</v>
      </c>
      <c r="Y35" s="419">
        <v>381.37527416</v>
      </c>
      <c r="Z35" s="419">
        <v>41.440461130000003</v>
      </c>
      <c r="AA35" s="419">
        <v>0</v>
      </c>
      <c r="AB35" s="419">
        <v>0</v>
      </c>
      <c r="AC35" s="419">
        <v>2342.2397031099995</v>
      </c>
      <c r="AD35" s="419">
        <v>122.90616541999999</v>
      </c>
      <c r="AE35" s="419">
        <v>1191.1171035299999</v>
      </c>
      <c r="AF35" s="419">
        <v>50.734023399999998</v>
      </c>
      <c r="AG35" s="419">
        <v>558.18405110000003</v>
      </c>
      <c r="AH35" s="419">
        <v>0</v>
      </c>
      <c r="AI35" s="419">
        <v>0</v>
      </c>
      <c r="AJ35" s="474">
        <v>0</v>
      </c>
    </row>
    <row r="36" spans="1:38" s="96" customFormat="1" ht="18" customHeight="1" x14ac:dyDescent="0.2">
      <c r="A36" s="127"/>
      <c r="B36" s="159" t="s">
        <v>56</v>
      </c>
      <c r="C36" s="589" t="s">
        <v>126</v>
      </c>
      <c r="D36" s="489">
        <v>711.42148485999996</v>
      </c>
      <c r="E36" s="489">
        <v>4.1866094900000004</v>
      </c>
      <c r="F36" s="287">
        <v>54.310032080000006</v>
      </c>
      <c r="G36" s="276">
        <v>0</v>
      </c>
      <c r="H36" s="472">
        <v>652.9248432899999</v>
      </c>
      <c r="I36" s="287">
        <v>40.039859820000004</v>
      </c>
      <c r="J36" s="276">
        <v>4.2469016799999997</v>
      </c>
      <c r="K36" s="276">
        <v>15.280764159999999</v>
      </c>
      <c r="L36" s="276">
        <v>16.591799260000002</v>
      </c>
      <c r="M36" s="276">
        <v>47.850570170000012</v>
      </c>
      <c r="N36" s="276">
        <v>1.9680171100000001</v>
      </c>
      <c r="O36" s="276">
        <v>0.45707853999999998</v>
      </c>
      <c r="P36" s="276">
        <v>45.973550290000006</v>
      </c>
      <c r="Q36" s="276">
        <v>58.429216320000002</v>
      </c>
      <c r="R36" s="276">
        <v>91.844777579999985</v>
      </c>
      <c r="S36" s="276">
        <v>4.729069</v>
      </c>
      <c r="T36" s="276">
        <v>101.58735568000002</v>
      </c>
      <c r="U36" s="276">
        <v>0</v>
      </c>
      <c r="V36" s="276">
        <v>1.76599058</v>
      </c>
      <c r="W36" s="276">
        <v>1.5946164899999997</v>
      </c>
      <c r="X36" s="276">
        <v>7.2835130499999989</v>
      </c>
      <c r="Y36" s="276">
        <v>12.897044019999999</v>
      </c>
      <c r="Z36" s="276">
        <v>0</v>
      </c>
      <c r="AA36" s="276">
        <v>2.8800075000000001</v>
      </c>
      <c r="AB36" s="276">
        <v>42.08227205</v>
      </c>
      <c r="AC36" s="276">
        <v>11.445766970000001</v>
      </c>
      <c r="AD36" s="276">
        <v>21.228326459999998</v>
      </c>
      <c r="AE36" s="276">
        <v>45.118272770000004</v>
      </c>
      <c r="AF36" s="276">
        <v>15.23958653</v>
      </c>
      <c r="AG36" s="276">
        <v>11.74136251</v>
      </c>
      <c r="AH36" s="276">
        <v>5.5287265400000001</v>
      </c>
      <c r="AI36" s="276">
        <v>21.38055280999999</v>
      </c>
      <c r="AJ36" s="472">
        <v>23.739845400000004</v>
      </c>
    </row>
    <row r="37" spans="1:38" s="96" customFormat="1" ht="18" customHeight="1" x14ac:dyDescent="0.2">
      <c r="A37" s="127"/>
      <c r="B37" s="159" t="s">
        <v>127</v>
      </c>
      <c r="C37" s="589" t="s">
        <v>128</v>
      </c>
      <c r="D37" s="490">
        <v>179.44667204999999</v>
      </c>
      <c r="E37" s="490">
        <v>0.16417257000000002</v>
      </c>
      <c r="F37" s="262">
        <v>45.75554013</v>
      </c>
      <c r="G37" s="308">
        <v>6.5994163599999993</v>
      </c>
      <c r="H37" s="473">
        <v>126.92754298999999</v>
      </c>
      <c r="I37" s="262">
        <v>41.598253080000028</v>
      </c>
      <c r="J37" s="308">
        <v>0.13645794999999999</v>
      </c>
      <c r="K37" s="308">
        <v>8.19077E-3</v>
      </c>
      <c r="L37" s="308">
        <v>0.29041719000000005</v>
      </c>
      <c r="M37" s="308">
        <v>38.374047669999982</v>
      </c>
      <c r="N37" s="308">
        <v>2.952873E-2</v>
      </c>
      <c r="O37" s="308">
        <v>7.855785000000004E-2</v>
      </c>
      <c r="P37" s="308">
        <v>0.29691875000000006</v>
      </c>
      <c r="Q37" s="308">
        <v>0.63423682000000003</v>
      </c>
      <c r="R37" s="308">
        <v>3.7733256800000001</v>
      </c>
      <c r="S37" s="308">
        <v>1.6779499999999999E-2</v>
      </c>
      <c r="T37" s="308">
        <v>1.4317745399999997</v>
      </c>
      <c r="U37" s="308">
        <v>0.23863160999999999</v>
      </c>
      <c r="V37" s="308">
        <v>7.1204740000000002E-2</v>
      </c>
      <c r="W37" s="308">
        <v>9.5780470000000006E-2</v>
      </c>
      <c r="X37" s="308">
        <v>23.231445840000006</v>
      </c>
      <c r="Y37" s="308">
        <v>0.63855588000000019</v>
      </c>
      <c r="Z37" s="308">
        <v>1.382161E-2</v>
      </c>
      <c r="AA37" s="308">
        <v>2.0508919999999997</v>
      </c>
      <c r="AB37" s="308">
        <v>2.5009267800000003</v>
      </c>
      <c r="AC37" s="308">
        <v>0.32466579000000001</v>
      </c>
      <c r="AD37" s="308">
        <v>0.10056368</v>
      </c>
      <c r="AE37" s="308">
        <v>4.9106710000000005E-2</v>
      </c>
      <c r="AF37" s="308">
        <v>1.710565E-2</v>
      </c>
      <c r="AG37" s="308">
        <v>7.0950109999999997E-2</v>
      </c>
      <c r="AH37" s="308">
        <v>1.02938353</v>
      </c>
      <c r="AI37" s="308">
        <v>0.36815771000000003</v>
      </c>
      <c r="AJ37" s="473">
        <v>9.457862350000001</v>
      </c>
    </row>
    <row r="38" spans="1:38" s="96" customFormat="1" ht="18" customHeight="1" x14ac:dyDescent="0.2">
      <c r="A38" s="127"/>
      <c r="B38" s="585" t="s">
        <v>129</v>
      </c>
      <c r="C38" s="590" t="s">
        <v>130</v>
      </c>
      <c r="D38" s="487">
        <v>179.44667204999999</v>
      </c>
      <c r="E38" s="487">
        <v>0.16417257000000002</v>
      </c>
      <c r="F38" s="455">
        <v>45.75554013</v>
      </c>
      <c r="G38" s="417">
        <v>6.5994163599999993</v>
      </c>
      <c r="H38" s="470">
        <v>126.92754298999999</v>
      </c>
      <c r="I38" s="455">
        <v>41.598253080000028</v>
      </c>
      <c r="J38" s="417">
        <v>0.13645794999999999</v>
      </c>
      <c r="K38" s="417">
        <v>8.19077E-3</v>
      </c>
      <c r="L38" s="417">
        <v>0.29041719000000005</v>
      </c>
      <c r="M38" s="417">
        <v>38.374047669999982</v>
      </c>
      <c r="N38" s="417">
        <v>2.952873E-2</v>
      </c>
      <c r="O38" s="417">
        <v>7.855785000000004E-2</v>
      </c>
      <c r="P38" s="417">
        <v>0.29691875000000006</v>
      </c>
      <c r="Q38" s="417">
        <v>0.63423682000000003</v>
      </c>
      <c r="R38" s="417">
        <v>3.7733256800000001</v>
      </c>
      <c r="S38" s="417">
        <v>1.6779499999999999E-2</v>
      </c>
      <c r="T38" s="417">
        <v>1.4317745399999997</v>
      </c>
      <c r="U38" s="417">
        <v>0.23863160999999999</v>
      </c>
      <c r="V38" s="417">
        <v>7.1204740000000002E-2</v>
      </c>
      <c r="W38" s="417">
        <v>9.5780470000000006E-2</v>
      </c>
      <c r="X38" s="417">
        <v>23.231445840000006</v>
      </c>
      <c r="Y38" s="417">
        <v>0.63855588000000019</v>
      </c>
      <c r="Z38" s="417">
        <v>1.382161E-2</v>
      </c>
      <c r="AA38" s="417">
        <v>2.0508919999999997</v>
      </c>
      <c r="AB38" s="417">
        <v>2.5009267800000003</v>
      </c>
      <c r="AC38" s="417">
        <v>0.32466579000000001</v>
      </c>
      <c r="AD38" s="417">
        <v>0.10056368</v>
      </c>
      <c r="AE38" s="417">
        <v>4.9106710000000005E-2</v>
      </c>
      <c r="AF38" s="417">
        <v>1.710565E-2</v>
      </c>
      <c r="AG38" s="417">
        <v>7.0950109999999997E-2</v>
      </c>
      <c r="AH38" s="417">
        <v>1.02938353</v>
      </c>
      <c r="AI38" s="417">
        <v>0.36815771000000003</v>
      </c>
      <c r="AJ38" s="470">
        <v>9.457862350000001</v>
      </c>
    </row>
    <row r="39" spans="1:38" s="96" customFormat="1" ht="18" customHeight="1" x14ac:dyDescent="0.2">
      <c r="A39" s="127"/>
      <c r="B39" s="585" t="s">
        <v>131</v>
      </c>
      <c r="C39" s="588" t="s">
        <v>132</v>
      </c>
      <c r="D39" s="491">
        <v>0</v>
      </c>
      <c r="E39" s="491">
        <v>0</v>
      </c>
      <c r="F39" s="456">
        <v>0</v>
      </c>
      <c r="G39" s="419">
        <v>0</v>
      </c>
      <c r="H39" s="474">
        <v>0</v>
      </c>
      <c r="I39" s="456">
        <v>0</v>
      </c>
      <c r="J39" s="419">
        <v>0</v>
      </c>
      <c r="K39" s="419">
        <v>0</v>
      </c>
      <c r="L39" s="419">
        <v>0</v>
      </c>
      <c r="M39" s="419">
        <v>0</v>
      </c>
      <c r="N39" s="419">
        <v>0</v>
      </c>
      <c r="O39" s="419">
        <v>0</v>
      </c>
      <c r="P39" s="419">
        <v>0</v>
      </c>
      <c r="Q39" s="419">
        <v>0</v>
      </c>
      <c r="R39" s="419">
        <v>0</v>
      </c>
      <c r="S39" s="419">
        <v>0</v>
      </c>
      <c r="T39" s="419">
        <v>0</v>
      </c>
      <c r="U39" s="419">
        <v>0</v>
      </c>
      <c r="V39" s="419">
        <v>0</v>
      </c>
      <c r="W39" s="419">
        <v>0</v>
      </c>
      <c r="X39" s="419">
        <v>0</v>
      </c>
      <c r="Y39" s="419">
        <v>0</v>
      </c>
      <c r="Z39" s="419">
        <v>0</v>
      </c>
      <c r="AA39" s="419">
        <v>0</v>
      </c>
      <c r="AB39" s="419">
        <v>0</v>
      </c>
      <c r="AC39" s="419">
        <v>0</v>
      </c>
      <c r="AD39" s="419">
        <v>0</v>
      </c>
      <c r="AE39" s="419">
        <v>0</v>
      </c>
      <c r="AF39" s="419">
        <v>0</v>
      </c>
      <c r="AG39" s="419">
        <v>0</v>
      </c>
      <c r="AH39" s="419">
        <v>0</v>
      </c>
      <c r="AI39" s="419">
        <v>0</v>
      </c>
      <c r="AJ39" s="474">
        <v>0</v>
      </c>
    </row>
    <row r="40" spans="1:38" s="1" customFormat="1" ht="18" customHeight="1" x14ac:dyDescent="0.2">
      <c r="A40" s="233"/>
      <c r="B40" s="159" t="s">
        <v>133</v>
      </c>
      <c r="C40" s="589" t="s">
        <v>188</v>
      </c>
      <c r="D40" s="486">
        <v>278.16994749000003</v>
      </c>
      <c r="E40" s="486">
        <v>0</v>
      </c>
      <c r="F40" s="258">
        <v>0</v>
      </c>
      <c r="G40" s="282">
        <v>0</v>
      </c>
      <c r="H40" s="469">
        <v>278.16994749000003</v>
      </c>
      <c r="I40" s="258">
        <v>14.431500729999996</v>
      </c>
      <c r="J40" s="282">
        <v>4.6726854000000007</v>
      </c>
      <c r="K40" s="282">
        <v>0.94711417000000009</v>
      </c>
      <c r="L40" s="282">
        <v>5.7317100000000001E-3</v>
      </c>
      <c r="M40" s="282">
        <v>1.26E-4</v>
      </c>
      <c r="N40" s="282">
        <v>1.24037229</v>
      </c>
      <c r="O40" s="282">
        <v>2.2412000000000002E-4</v>
      </c>
      <c r="P40" s="282">
        <v>11.92116044</v>
      </c>
      <c r="Q40" s="282">
        <v>118.83623831</v>
      </c>
      <c r="R40" s="282">
        <v>0</v>
      </c>
      <c r="S40" s="282">
        <v>1.02304E-3</v>
      </c>
      <c r="T40" s="282">
        <v>29.712229369999996</v>
      </c>
      <c r="U40" s="282">
        <v>3.1100000000000002E-4</v>
      </c>
      <c r="V40" s="282">
        <v>3.9817499900000004</v>
      </c>
      <c r="W40" s="282">
        <v>8.4190802799999993</v>
      </c>
      <c r="X40" s="282">
        <v>0.21510751</v>
      </c>
      <c r="Y40" s="282">
        <v>1.4843000000000002E-3</v>
      </c>
      <c r="Z40" s="282">
        <v>0.36397402000000001</v>
      </c>
      <c r="AA40" s="282">
        <v>9.09E-5</v>
      </c>
      <c r="AB40" s="282">
        <v>2.0137055900000003</v>
      </c>
      <c r="AC40" s="282">
        <v>57.013526049999996</v>
      </c>
      <c r="AD40" s="282">
        <v>15.99403955</v>
      </c>
      <c r="AE40" s="282">
        <v>3.86201989</v>
      </c>
      <c r="AF40" s="282">
        <v>2.4464374599999998</v>
      </c>
      <c r="AG40" s="282">
        <v>0.10051356</v>
      </c>
      <c r="AH40" s="282">
        <v>1.3584568300000002</v>
      </c>
      <c r="AI40" s="282">
        <v>0.11324798</v>
      </c>
      <c r="AJ40" s="469">
        <v>0.51779699999999995</v>
      </c>
    </row>
    <row r="41" spans="1:38" s="1" customFormat="1" ht="18" customHeight="1" x14ac:dyDescent="0.2">
      <c r="A41" s="233"/>
      <c r="B41" s="159" t="s">
        <v>134</v>
      </c>
      <c r="C41" s="589" t="s">
        <v>135</v>
      </c>
      <c r="D41" s="486">
        <v>346.59948530000003</v>
      </c>
      <c r="E41" s="486">
        <v>0</v>
      </c>
      <c r="F41" s="258">
        <v>0</v>
      </c>
      <c r="G41" s="282">
        <v>0</v>
      </c>
      <c r="H41" s="469">
        <v>346.59948530000003</v>
      </c>
      <c r="I41" s="258">
        <v>6.9645682499999992</v>
      </c>
      <c r="J41" s="282">
        <v>8.1739626999999988</v>
      </c>
      <c r="K41" s="282">
        <v>0.46396611000000004</v>
      </c>
      <c r="L41" s="282">
        <v>0</v>
      </c>
      <c r="M41" s="282">
        <v>0</v>
      </c>
      <c r="N41" s="282">
        <v>0</v>
      </c>
      <c r="O41" s="282">
        <v>2.0443625700000001</v>
      </c>
      <c r="P41" s="282">
        <v>52.851912460000001</v>
      </c>
      <c r="Q41" s="282">
        <v>28.304889450000005</v>
      </c>
      <c r="R41" s="282">
        <v>31.113798889999998</v>
      </c>
      <c r="S41" s="282">
        <v>6.3185726999999998</v>
      </c>
      <c r="T41" s="282">
        <v>82.733116909999993</v>
      </c>
      <c r="U41" s="282">
        <v>2.4325717200000003</v>
      </c>
      <c r="V41" s="282">
        <v>6.6378217099999999</v>
      </c>
      <c r="W41" s="282">
        <v>1.3841759500000002</v>
      </c>
      <c r="X41" s="282">
        <v>0</v>
      </c>
      <c r="Y41" s="282">
        <v>5.580415069999999</v>
      </c>
      <c r="Z41" s="282">
        <v>0</v>
      </c>
      <c r="AA41" s="282">
        <v>0</v>
      </c>
      <c r="AB41" s="282">
        <v>0</v>
      </c>
      <c r="AC41" s="282">
        <v>84.865583570000013</v>
      </c>
      <c r="AD41" s="282">
        <v>7.1118175900000002</v>
      </c>
      <c r="AE41" s="282">
        <v>3.1798294500000002</v>
      </c>
      <c r="AF41" s="282">
        <v>0.27634607999999999</v>
      </c>
      <c r="AG41" s="282">
        <v>4.8673906799999997</v>
      </c>
      <c r="AH41" s="282">
        <v>0</v>
      </c>
      <c r="AI41" s="282">
        <v>5.1114397199999999</v>
      </c>
      <c r="AJ41" s="469">
        <v>6.1829437199999999</v>
      </c>
    </row>
    <row r="42" spans="1:38" s="1" customFormat="1" ht="18" customHeight="1" x14ac:dyDescent="0.2">
      <c r="A42" s="233"/>
      <c r="B42" s="159" t="s">
        <v>201</v>
      </c>
      <c r="C42" s="593" t="s">
        <v>204</v>
      </c>
      <c r="D42" s="486">
        <v>777.62091979000002</v>
      </c>
      <c r="E42" s="486">
        <v>0.63180166000000004</v>
      </c>
      <c r="F42" s="258">
        <v>71.598847030000002</v>
      </c>
      <c r="G42" s="282">
        <v>8.784550000000186E-3</v>
      </c>
      <c r="H42" s="469">
        <v>705.38148654999998</v>
      </c>
      <c r="I42" s="258">
        <v>3.9999023300000003</v>
      </c>
      <c r="J42" s="282">
        <v>30.613712119999999</v>
      </c>
      <c r="K42" s="282">
        <v>56.023133059999999</v>
      </c>
      <c r="L42" s="282">
        <v>4.7500000000000003E-6</v>
      </c>
      <c r="M42" s="282">
        <v>2.950475E-2</v>
      </c>
      <c r="N42" s="282">
        <v>0</v>
      </c>
      <c r="O42" s="282">
        <v>0</v>
      </c>
      <c r="P42" s="282">
        <v>0.17481979</v>
      </c>
      <c r="Q42" s="282">
        <v>1.4693529999999998E-2</v>
      </c>
      <c r="R42" s="282">
        <v>9.6933200000000001E-3</v>
      </c>
      <c r="S42" s="282">
        <v>55.180820680000004</v>
      </c>
      <c r="T42" s="282">
        <v>2.7420429999999999E-2</v>
      </c>
      <c r="U42" s="282">
        <v>5.784019E-2</v>
      </c>
      <c r="V42" s="282">
        <v>6.1290000000000004E-5</v>
      </c>
      <c r="W42" s="282">
        <v>6.3085000000000007E-4</v>
      </c>
      <c r="X42" s="282">
        <v>5.2889489999999997E-2</v>
      </c>
      <c r="Y42" s="282">
        <v>143.87502757999999</v>
      </c>
      <c r="Z42" s="282">
        <v>0</v>
      </c>
      <c r="AA42" s="282">
        <v>3.3795759999999994E-2</v>
      </c>
      <c r="AB42" s="282">
        <v>6.4293800000000002E-3</v>
      </c>
      <c r="AC42" s="282">
        <v>209.12637980000002</v>
      </c>
      <c r="AD42" s="282">
        <v>57.207114609999998</v>
      </c>
      <c r="AE42" s="282">
        <v>59.566835820000001</v>
      </c>
      <c r="AF42" s="282">
        <v>20.842287840000001</v>
      </c>
      <c r="AG42" s="282">
        <v>68.480295980000008</v>
      </c>
      <c r="AH42" s="282">
        <v>6.7861600000000003E-3</v>
      </c>
      <c r="AI42" s="282">
        <v>6.5836099999999993E-3</v>
      </c>
      <c r="AJ42" s="469">
        <v>4.4823429999999991E-2</v>
      </c>
    </row>
    <row r="43" spans="1:38" s="1" customFormat="1" ht="18" customHeight="1" x14ac:dyDescent="0.2">
      <c r="A43" s="233"/>
      <c r="B43" s="159" t="s">
        <v>57</v>
      </c>
      <c r="C43" s="589" t="s">
        <v>115</v>
      </c>
      <c r="D43" s="486">
        <v>0</v>
      </c>
      <c r="E43" s="486">
        <v>0</v>
      </c>
      <c r="F43" s="258">
        <v>0</v>
      </c>
      <c r="G43" s="282">
        <v>0</v>
      </c>
      <c r="H43" s="469">
        <v>0</v>
      </c>
      <c r="I43" s="258">
        <v>0</v>
      </c>
      <c r="J43" s="282">
        <v>0</v>
      </c>
      <c r="K43" s="282">
        <v>0</v>
      </c>
      <c r="L43" s="282">
        <v>0</v>
      </c>
      <c r="M43" s="282">
        <v>0</v>
      </c>
      <c r="N43" s="282">
        <v>0</v>
      </c>
      <c r="O43" s="282">
        <v>0</v>
      </c>
      <c r="P43" s="282">
        <v>0</v>
      </c>
      <c r="Q43" s="282">
        <v>0</v>
      </c>
      <c r="R43" s="282">
        <v>0</v>
      </c>
      <c r="S43" s="282">
        <v>0</v>
      </c>
      <c r="T43" s="282">
        <v>0</v>
      </c>
      <c r="U43" s="282">
        <v>0</v>
      </c>
      <c r="V43" s="282">
        <v>0</v>
      </c>
      <c r="W43" s="282">
        <v>0</v>
      </c>
      <c r="X43" s="282">
        <v>0</v>
      </c>
      <c r="Y43" s="282">
        <v>0</v>
      </c>
      <c r="Z43" s="282">
        <v>0</v>
      </c>
      <c r="AA43" s="282">
        <v>0</v>
      </c>
      <c r="AB43" s="282">
        <v>0</v>
      </c>
      <c r="AC43" s="282">
        <v>0</v>
      </c>
      <c r="AD43" s="282">
        <v>0</v>
      </c>
      <c r="AE43" s="282">
        <v>0</v>
      </c>
      <c r="AF43" s="282">
        <v>0</v>
      </c>
      <c r="AG43" s="282">
        <v>0</v>
      </c>
      <c r="AH43" s="282">
        <v>0</v>
      </c>
      <c r="AI43" s="282">
        <v>0</v>
      </c>
      <c r="AJ43" s="469">
        <v>0</v>
      </c>
    </row>
    <row r="44" spans="1:38" s="1" customFormat="1" ht="18" customHeight="1" x14ac:dyDescent="0.2">
      <c r="A44" s="233"/>
      <c r="B44" s="159" t="s">
        <v>58</v>
      </c>
      <c r="C44" s="589" t="s">
        <v>178</v>
      </c>
      <c r="D44" s="486">
        <v>0</v>
      </c>
      <c r="E44" s="486">
        <v>0</v>
      </c>
      <c r="F44" s="258">
        <v>0</v>
      </c>
      <c r="G44" s="282">
        <v>0</v>
      </c>
      <c r="H44" s="469">
        <v>0</v>
      </c>
      <c r="I44" s="258">
        <v>0</v>
      </c>
      <c r="J44" s="282">
        <v>0</v>
      </c>
      <c r="K44" s="282">
        <v>0</v>
      </c>
      <c r="L44" s="282">
        <v>0</v>
      </c>
      <c r="M44" s="282">
        <v>0</v>
      </c>
      <c r="N44" s="282">
        <v>0</v>
      </c>
      <c r="O44" s="282">
        <v>0</v>
      </c>
      <c r="P44" s="282">
        <v>0</v>
      </c>
      <c r="Q44" s="282">
        <v>0</v>
      </c>
      <c r="R44" s="282">
        <v>0</v>
      </c>
      <c r="S44" s="282">
        <v>0</v>
      </c>
      <c r="T44" s="282">
        <v>0</v>
      </c>
      <c r="U44" s="282">
        <v>0</v>
      </c>
      <c r="V44" s="282">
        <v>0</v>
      </c>
      <c r="W44" s="282">
        <v>0</v>
      </c>
      <c r="X44" s="282">
        <v>0</v>
      </c>
      <c r="Y44" s="282">
        <v>0</v>
      </c>
      <c r="Z44" s="282">
        <v>0</v>
      </c>
      <c r="AA44" s="282">
        <v>0</v>
      </c>
      <c r="AB44" s="282">
        <v>0</v>
      </c>
      <c r="AC44" s="282">
        <v>0</v>
      </c>
      <c r="AD44" s="282">
        <v>0</v>
      </c>
      <c r="AE44" s="282">
        <v>0</v>
      </c>
      <c r="AF44" s="282">
        <v>0</v>
      </c>
      <c r="AG44" s="282">
        <v>0</v>
      </c>
      <c r="AH44" s="282">
        <v>0</v>
      </c>
      <c r="AI44" s="282">
        <v>0</v>
      </c>
      <c r="AJ44" s="469">
        <v>0</v>
      </c>
    </row>
    <row r="45" spans="1:38" s="1" customFormat="1" ht="18" customHeight="1" x14ac:dyDescent="0.2">
      <c r="A45" s="233"/>
      <c r="B45" s="159" t="s">
        <v>136</v>
      </c>
      <c r="C45" s="589" t="s">
        <v>117</v>
      </c>
      <c r="D45" s="486">
        <v>7.218526859999999</v>
      </c>
      <c r="E45" s="486">
        <v>0</v>
      </c>
      <c r="F45" s="258">
        <v>1.9</v>
      </c>
      <c r="G45" s="282">
        <v>0.30163992000000001</v>
      </c>
      <c r="H45" s="469">
        <v>5.0168869399999991</v>
      </c>
      <c r="I45" s="258">
        <v>1.9313554199999998</v>
      </c>
      <c r="J45" s="282">
        <v>0</v>
      </c>
      <c r="K45" s="282">
        <v>0</v>
      </c>
      <c r="L45" s="282">
        <v>0</v>
      </c>
      <c r="M45" s="282">
        <v>0.73921295999999992</v>
      </c>
      <c r="N45" s="282">
        <v>0</v>
      </c>
      <c r="O45" s="282">
        <v>2.7699999999999999E-3</v>
      </c>
      <c r="P45" s="282">
        <v>0</v>
      </c>
      <c r="Q45" s="282">
        <v>4.2690279999999997E-2</v>
      </c>
      <c r="R45" s="282">
        <v>0</v>
      </c>
      <c r="S45" s="282">
        <v>1.3304079999999999E-2</v>
      </c>
      <c r="T45" s="282">
        <v>4.1909000000000002E-2</v>
      </c>
      <c r="U45" s="282">
        <v>0</v>
      </c>
      <c r="V45" s="282">
        <v>0</v>
      </c>
      <c r="W45" s="282">
        <v>0</v>
      </c>
      <c r="X45" s="282">
        <v>0</v>
      </c>
      <c r="Y45" s="282">
        <v>0.20719383</v>
      </c>
      <c r="Z45" s="282">
        <v>0</v>
      </c>
      <c r="AA45" s="282">
        <v>0</v>
      </c>
      <c r="AB45" s="282">
        <v>1.38777657</v>
      </c>
      <c r="AC45" s="282">
        <v>0</v>
      </c>
      <c r="AD45" s="282">
        <v>0</v>
      </c>
      <c r="AE45" s="282">
        <v>6.9541999999999998E-4</v>
      </c>
      <c r="AF45" s="282">
        <v>4.8628559999999994E-2</v>
      </c>
      <c r="AG45" s="282">
        <v>0.12964382000000002</v>
      </c>
      <c r="AH45" s="282">
        <v>0</v>
      </c>
      <c r="AI45" s="282">
        <v>0</v>
      </c>
      <c r="AJ45" s="469">
        <v>0.47170699999999999</v>
      </c>
      <c r="AL45" s="448"/>
    </row>
    <row r="46" spans="1:38" s="1" customFormat="1" ht="18" customHeight="1" x14ac:dyDescent="0.2">
      <c r="A46" s="233"/>
      <c r="B46" s="167" t="s">
        <v>137</v>
      </c>
      <c r="C46" s="591" t="s">
        <v>119</v>
      </c>
      <c r="D46" s="486">
        <v>0</v>
      </c>
      <c r="E46" s="486">
        <v>0</v>
      </c>
      <c r="F46" s="258">
        <v>0</v>
      </c>
      <c r="G46" s="282">
        <v>0</v>
      </c>
      <c r="H46" s="469">
        <v>0</v>
      </c>
      <c r="I46" s="258">
        <v>0</v>
      </c>
      <c r="J46" s="282">
        <v>0</v>
      </c>
      <c r="K46" s="282">
        <v>0</v>
      </c>
      <c r="L46" s="282">
        <v>0</v>
      </c>
      <c r="M46" s="282">
        <v>0</v>
      </c>
      <c r="N46" s="282">
        <v>0</v>
      </c>
      <c r="O46" s="282">
        <v>0</v>
      </c>
      <c r="P46" s="282">
        <v>0</v>
      </c>
      <c r="Q46" s="282">
        <v>0</v>
      </c>
      <c r="R46" s="282">
        <v>0</v>
      </c>
      <c r="S46" s="282">
        <v>0</v>
      </c>
      <c r="T46" s="282">
        <v>0</v>
      </c>
      <c r="U46" s="282">
        <v>0</v>
      </c>
      <c r="V46" s="282">
        <v>0</v>
      </c>
      <c r="W46" s="282">
        <v>0</v>
      </c>
      <c r="X46" s="282">
        <v>0</v>
      </c>
      <c r="Y46" s="282">
        <v>0</v>
      </c>
      <c r="Z46" s="282">
        <v>0</v>
      </c>
      <c r="AA46" s="282">
        <v>0</v>
      </c>
      <c r="AB46" s="282">
        <v>0</v>
      </c>
      <c r="AC46" s="282">
        <v>0</v>
      </c>
      <c r="AD46" s="282">
        <v>0</v>
      </c>
      <c r="AE46" s="282">
        <v>0</v>
      </c>
      <c r="AF46" s="282">
        <v>0</v>
      </c>
      <c r="AG46" s="282">
        <v>0</v>
      </c>
      <c r="AH46" s="282">
        <v>0</v>
      </c>
      <c r="AI46" s="282">
        <v>0</v>
      </c>
      <c r="AJ46" s="469">
        <v>0</v>
      </c>
    </row>
    <row r="47" spans="1:38" s="1" customFormat="1" ht="18" customHeight="1" x14ac:dyDescent="0.2">
      <c r="A47" s="233"/>
      <c r="B47" s="169" t="s">
        <v>59</v>
      </c>
      <c r="C47" s="583" t="s">
        <v>138</v>
      </c>
      <c r="D47" s="494">
        <v>57411.825870059998</v>
      </c>
      <c r="E47" s="494">
        <v>2489.3394323399998</v>
      </c>
      <c r="F47" s="459">
        <v>45.091999510000008</v>
      </c>
      <c r="G47" s="451">
        <v>144.79787286419216</v>
      </c>
      <c r="H47" s="477">
        <v>54732.596565345804</v>
      </c>
      <c r="I47" s="459">
        <v>595.8283680949836</v>
      </c>
      <c r="J47" s="451">
        <v>1013.0179775556828</v>
      </c>
      <c r="K47" s="451">
        <v>1210.0615431795707</v>
      </c>
      <c r="L47" s="451">
        <v>1046.6924544864059</v>
      </c>
      <c r="M47" s="451">
        <v>6306.7877670647367</v>
      </c>
      <c r="N47" s="451">
        <v>259.08547740506879</v>
      </c>
      <c r="O47" s="451">
        <v>1634.149255859699</v>
      </c>
      <c r="P47" s="451">
        <v>2939.77085651277</v>
      </c>
      <c r="Q47" s="451">
        <v>6275.6574778032182</v>
      </c>
      <c r="R47" s="451">
        <v>7353.005522442013</v>
      </c>
      <c r="S47" s="451">
        <v>305.50478669650977</v>
      </c>
      <c r="T47" s="451">
        <v>5108.9686421594779</v>
      </c>
      <c r="U47" s="451">
        <v>77.878924029889816</v>
      </c>
      <c r="V47" s="451">
        <v>371.51278313905874</v>
      </c>
      <c r="W47" s="451">
        <v>721.08114598034297</v>
      </c>
      <c r="X47" s="451">
        <v>59.028977538492754</v>
      </c>
      <c r="Y47" s="451">
        <v>1667.1714419496395</v>
      </c>
      <c r="Z47" s="451">
        <v>13.624078897507385</v>
      </c>
      <c r="AA47" s="451">
        <v>871.82961400607826</v>
      </c>
      <c r="AB47" s="451">
        <v>1364.1347004789964</v>
      </c>
      <c r="AC47" s="451">
        <v>4742.3556751476772</v>
      </c>
      <c r="AD47" s="451">
        <v>1424.6665264573708</v>
      </c>
      <c r="AE47" s="451">
        <v>2757.7359885074065</v>
      </c>
      <c r="AF47" s="451">
        <v>278.98407051545644</v>
      </c>
      <c r="AG47" s="451">
        <v>566.35089079352133</v>
      </c>
      <c r="AH47" s="451">
        <v>978.9184631287294</v>
      </c>
      <c r="AI47" s="451">
        <v>956.60232595226216</v>
      </c>
      <c r="AJ47" s="477">
        <v>3832.1908295632388</v>
      </c>
    </row>
    <row r="48" spans="1:38" s="122" customFormat="1" ht="18" customHeight="1" x14ac:dyDescent="0.2">
      <c r="A48" s="121"/>
      <c r="B48" s="159" t="s">
        <v>60</v>
      </c>
      <c r="C48" s="589" t="s">
        <v>139</v>
      </c>
      <c r="D48" s="495">
        <v>44084.495379840002</v>
      </c>
      <c r="E48" s="495">
        <v>2118.41205812</v>
      </c>
      <c r="F48" s="460">
        <v>2.4298626299999997</v>
      </c>
      <c r="G48" s="452">
        <v>0.20913895000000018</v>
      </c>
      <c r="H48" s="478">
        <v>41963.444320139999</v>
      </c>
      <c r="I48" s="460">
        <v>473.2046921000001</v>
      </c>
      <c r="J48" s="452">
        <v>743.27494577999948</v>
      </c>
      <c r="K48" s="452">
        <v>860.67322876999958</v>
      </c>
      <c r="L48" s="452">
        <v>872.65545891000011</v>
      </c>
      <c r="M48" s="452">
        <v>5121.1959896299941</v>
      </c>
      <c r="N48" s="452">
        <v>122.55416456000003</v>
      </c>
      <c r="O48" s="452">
        <v>1225.92618855</v>
      </c>
      <c r="P48" s="452">
        <v>2145.4746607600005</v>
      </c>
      <c r="Q48" s="452">
        <v>5243.8542150100002</v>
      </c>
      <c r="R48" s="452">
        <v>6612.8812582399996</v>
      </c>
      <c r="S48" s="452">
        <v>141.19579211999999</v>
      </c>
      <c r="T48" s="452">
        <v>4052.3444299699995</v>
      </c>
      <c r="U48" s="452">
        <v>57.851140870000002</v>
      </c>
      <c r="V48" s="452">
        <v>189.27650040999998</v>
      </c>
      <c r="W48" s="452">
        <v>440.63163863999995</v>
      </c>
      <c r="X48" s="452">
        <v>37.851182869999981</v>
      </c>
      <c r="Y48" s="452">
        <v>1319.7616190800006</v>
      </c>
      <c r="Z48" s="452">
        <v>5.6162059799999993</v>
      </c>
      <c r="AA48" s="452">
        <v>767.90009295000038</v>
      </c>
      <c r="AB48" s="452">
        <v>719.03641042999993</v>
      </c>
      <c r="AC48" s="452">
        <v>3595.1499881000009</v>
      </c>
      <c r="AD48" s="452">
        <v>755.96465823000005</v>
      </c>
      <c r="AE48" s="452">
        <v>1568.9189425300005</v>
      </c>
      <c r="AF48" s="452">
        <v>147.10332070999999</v>
      </c>
      <c r="AG48" s="452">
        <v>435.59455219</v>
      </c>
      <c r="AH48" s="452">
        <v>537.97147720000009</v>
      </c>
      <c r="AI48" s="452">
        <v>684.88395135000007</v>
      </c>
      <c r="AJ48" s="478">
        <v>3084.6976142000008</v>
      </c>
    </row>
    <row r="49" spans="1:38" s="13" customFormat="1" ht="18" customHeight="1" x14ac:dyDescent="0.2">
      <c r="A49" s="128"/>
      <c r="B49" s="594" t="s">
        <v>140</v>
      </c>
      <c r="C49" s="590" t="s">
        <v>139</v>
      </c>
      <c r="D49" s="496">
        <v>44084.495379840002</v>
      </c>
      <c r="E49" s="496">
        <v>2118.41205812</v>
      </c>
      <c r="F49" s="461">
        <v>2.4298626299999997</v>
      </c>
      <c r="G49" s="453">
        <v>0.20913895000000018</v>
      </c>
      <c r="H49" s="479">
        <v>41963.444320139999</v>
      </c>
      <c r="I49" s="461">
        <v>473.2046921000001</v>
      </c>
      <c r="J49" s="453">
        <v>743.27494577999948</v>
      </c>
      <c r="K49" s="453">
        <v>860.67322876999958</v>
      </c>
      <c r="L49" s="453">
        <v>872.65545891000011</v>
      </c>
      <c r="M49" s="453">
        <v>5121.1959896299941</v>
      </c>
      <c r="N49" s="453">
        <v>122.55416456000003</v>
      </c>
      <c r="O49" s="453">
        <v>1225.92618855</v>
      </c>
      <c r="P49" s="453">
        <v>2145.4746607600005</v>
      </c>
      <c r="Q49" s="453">
        <v>5243.8542150100002</v>
      </c>
      <c r="R49" s="453">
        <v>6612.8812582399996</v>
      </c>
      <c r="S49" s="453">
        <v>141.19579211999999</v>
      </c>
      <c r="T49" s="453">
        <v>4052.3444299699995</v>
      </c>
      <c r="U49" s="453">
        <v>57.851140870000002</v>
      </c>
      <c r="V49" s="453">
        <v>189.27650040999998</v>
      </c>
      <c r="W49" s="453">
        <v>440.63163863999995</v>
      </c>
      <c r="X49" s="453">
        <v>37.851182869999981</v>
      </c>
      <c r="Y49" s="453">
        <v>1319.7616190800006</v>
      </c>
      <c r="Z49" s="453">
        <v>5.6162059799999993</v>
      </c>
      <c r="AA49" s="453">
        <v>767.90009295000038</v>
      </c>
      <c r="AB49" s="453">
        <v>719.03641042999993</v>
      </c>
      <c r="AC49" s="453">
        <v>3595.1499881000009</v>
      </c>
      <c r="AD49" s="453">
        <v>755.96465823000005</v>
      </c>
      <c r="AE49" s="453">
        <v>1568.9189425300005</v>
      </c>
      <c r="AF49" s="453">
        <v>147.10332070999999</v>
      </c>
      <c r="AG49" s="453">
        <v>435.59455219</v>
      </c>
      <c r="AH49" s="453">
        <v>537.97147720000009</v>
      </c>
      <c r="AI49" s="453">
        <v>684.88395135000007</v>
      </c>
      <c r="AJ49" s="479">
        <v>3084.6976142000008</v>
      </c>
    </row>
    <row r="50" spans="1:38" s="1" customFormat="1" ht="18" customHeight="1" x14ac:dyDescent="0.2">
      <c r="A50" s="233"/>
      <c r="B50" s="594"/>
      <c r="C50" s="595" t="s">
        <v>141</v>
      </c>
      <c r="D50" s="497">
        <v>40808.728091960002</v>
      </c>
      <c r="E50" s="497">
        <v>1637.0809944100001</v>
      </c>
      <c r="F50" s="462">
        <v>0</v>
      </c>
      <c r="G50" s="454">
        <v>0</v>
      </c>
      <c r="H50" s="480">
        <v>39171.647097550005</v>
      </c>
      <c r="I50" s="462">
        <v>417.54693132999989</v>
      </c>
      <c r="J50" s="454">
        <v>705.30648812000004</v>
      </c>
      <c r="K50" s="454">
        <v>834.00853993000021</v>
      </c>
      <c r="L50" s="454">
        <v>852.26087331999986</v>
      </c>
      <c r="M50" s="454">
        <v>4874.7946154600004</v>
      </c>
      <c r="N50" s="454">
        <v>112.83566056000001</v>
      </c>
      <c r="O50" s="454">
        <v>1208.0506483599997</v>
      </c>
      <c r="P50" s="454">
        <v>2070.3183817000004</v>
      </c>
      <c r="Q50" s="454">
        <v>4795.1696611799998</v>
      </c>
      <c r="R50" s="454">
        <v>6088.0322864400005</v>
      </c>
      <c r="S50" s="454">
        <v>130.63019811999999</v>
      </c>
      <c r="T50" s="454">
        <v>3481.6858154200004</v>
      </c>
      <c r="U50" s="454">
        <v>49.788827620000006</v>
      </c>
      <c r="V50" s="454">
        <v>177.86444088999997</v>
      </c>
      <c r="W50" s="454">
        <v>409.89453348999996</v>
      </c>
      <c r="X50" s="454">
        <v>33.245344899999999</v>
      </c>
      <c r="Y50" s="454">
        <v>1266.1052437599999</v>
      </c>
      <c r="Z50" s="454">
        <v>5.0377765900000009</v>
      </c>
      <c r="AA50" s="454">
        <v>703.44405780999989</v>
      </c>
      <c r="AB50" s="454">
        <v>686.37788025999998</v>
      </c>
      <c r="AC50" s="454">
        <v>3339.8897630800006</v>
      </c>
      <c r="AD50" s="454">
        <v>645.91118496000013</v>
      </c>
      <c r="AE50" s="454">
        <v>1521.3154452699998</v>
      </c>
      <c r="AF50" s="454">
        <v>137.61583959999999</v>
      </c>
      <c r="AG50" s="454">
        <v>425.42910931</v>
      </c>
      <c r="AH50" s="454">
        <v>522.18479859000001</v>
      </c>
      <c r="AI50" s="454">
        <v>666.23382787000003</v>
      </c>
      <c r="AJ50" s="480">
        <v>3010.6689236100001</v>
      </c>
    </row>
    <row r="51" spans="1:38" s="1" customFormat="1" ht="18" customHeight="1" x14ac:dyDescent="0.2">
      <c r="A51" s="233"/>
      <c r="B51" s="594"/>
      <c r="C51" s="596" t="s">
        <v>144</v>
      </c>
      <c r="D51" s="497">
        <v>3275.767287879994</v>
      </c>
      <c r="E51" s="497">
        <v>481.33106370999991</v>
      </c>
      <c r="F51" s="462">
        <v>2.4298626299999997</v>
      </c>
      <c r="G51" s="454">
        <v>0.20913895000000018</v>
      </c>
      <c r="H51" s="480">
        <v>2791.7972225899939</v>
      </c>
      <c r="I51" s="462">
        <v>55.657760770000216</v>
      </c>
      <c r="J51" s="454">
        <v>37.968457659999515</v>
      </c>
      <c r="K51" s="454">
        <v>26.664688839999439</v>
      </c>
      <c r="L51" s="454">
        <v>20.394585590000201</v>
      </c>
      <c r="M51" s="454">
        <v>246.4013741699934</v>
      </c>
      <c r="N51" s="454">
        <v>9.7185040000000225</v>
      </c>
      <c r="O51" s="454">
        <v>17.87554019000045</v>
      </c>
      <c r="P51" s="454">
        <v>75.156279060000102</v>
      </c>
      <c r="Q51" s="454">
        <v>448.68455383000037</v>
      </c>
      <c r="R51" s="454">
        <v>524.84897179999894</v>
      </c>
      <c r="S51" s="454">
        <v>10.565594000000013</v>
      </c>
      <c r="T51" s="454">
        <v>570.65861454999913</v>
      </c>
      <c r="U51" s="454">
        <v>8.0623132499999954</v>
      </c>
      <c r="V51" s="454">
        <v>11.412059520000012</v>
      </c>
      <c r="W51" s="454">
        <v>30.737105149999959</v>
      </c>
      <c r="X51" s="454">
        <v>4.6058379699999801</v>
      </c>
      <c r="Y51" s="454">
        <v>53.656375320000585</v>
      </c>
      <c r="Z51" s="454">
        <v>0.57842938999999827</v>
      </c>
      <c r="AA51" s="454">
        <v>64.456035140000552</v>
      </c>
      <c r="AB51" s="454">
        <v>32.658530169999921</v>
      </c>
      <c r="AC51" s="454">
        <v>255.26022501999984</v>
      </c>
      <c r="AD51" s="454">
        <v>110.0534732699999</v>
      </c>
      <c r="AE51" s="454">
        <v>47.603497260000609</v>
      </c>
      <c r="AF51" s="454">
        <v>9.4874811099999778</v>
      </c>
      <c r="AG51" s="454">
        <v>10.165442879999972</v>
      </c>
      <c r="AH51" s="454">
        <v>15.786678609999987</v>
      </c>
      <c r="AI51" s="454">
        <v>18.65012347999998</v>
      </c>
      <c r="AJ51" s="480">
        <v>74.028690590000451</v>
      </c>
    </row>
    <row r="52" spans="1:38" s="1" customFormat="1" ht="18" customHeight="1" x14ac:dyDescent="0.2">
      <c r="A52" s="233"/>
      <c r="B52" s="159" t="s">
        <v>64</v>
      </c>
      <c r="C52" s="597" t="s">
        <v>145</v>
      </c>
      <c r="D52" s="489">
        <v>12370.222359670001</v>
      </c>
      <c r="E52" s="489">
        <v>362.74624742999998</v>
      </c>
      <c r="F52" s="287">
        <v>0.57948255000000004</v>
      </c>
      <c r="G52" s="276">
        <v>0</v>
      </c>
      <c r="H52" s="472">
        <v>12006.89662969</v>
      </c>
      <c r="I52" s="287">
        <v>67.515067619999982</v>
      </c>
      <c r="J52" s="276">
        <v>257.85151178000001</v>
      </c>
      <c r="K52" s="276">
        <v>343.94949223000009</v>
      </c>
      <c r="L52" s="276">
        <v>118.11890495999999</v>
      </c>
      <c r="M52" s="276">
        <v>1142.1573923799999</v>
      </c>
      <c r="N52" s="276">
        <v>131.62587358000002</v>
      </c>
      <c r="O52" s="276">
        <v>398.96987881999991</v>
      </c>
      <c r="P52" s="276">
        <v>763.52946783000004</v>
      </c>
      <c r="Q52" s="276">
        <v>881.48546551000015</v>
      </c>
      <c r="R52" s="276">
        <v>702.58578190999981</v>
      </c>
      <c r="S52" s="276">
        <v>151.31180899000003</v>
      </c>
      <c r="T52" s="276">
        <v>980.82557944999962</v>
      </c>
      <c r="U52" s="276">
        <v>16.639624319999999</v>
      </c>
      <c r="V52" s="276">
        <v>172.10898654999997</v>
      </c>
      <c r="W52" s="276">
        <v>276.17361868999996</v>
      </c>
      <c r="X52" s="276">
        <v>14.937697420000005</v>
      </c>
      <c r="Y52" s="276">
        <v>342.92579305000004</v>
      </c>
      <c r="Z52" s="276">
        <v>6.0907779199999998</v>
      </c>
      <c r="AA52" s="276">
        <v>73.165622640000009</v>
      </c>
      <c r="AB52" s="276">
        <v>636.38355314000012</v>
      </c>
      <c r="AC52" s="276">
        <v>1097.8899222699999</v>
      </c>
      <c r="AD52" s="276">
        <v>655.05650677000006</v>
      </c>
      <c r="AE52" s="276">
        <v>1140.7786290800002</v>
      </c>
      <c r="AF52" s="276">
        <v>128.34314026000001</v>
      </c>
      <c r="AG52" s="276">
        <v>127.38305995999998</v>
      </c>
      <c r="AH52" s="276">
        <v>425.22028435999988</v>
      </c>
      <c r="AI52" s="276">
        <v>248.15609124999997</v>
      </c>
      <c r="AJ52" s="472">
        <v>705.71709695000015</v>
      </c>
    </row>
    <row r="53" spans="1:38" s="1" customFormat="1" ht="18" customHeight="1" x14ac:dyDescent="0.2">
      <c r="A53" s="233"/>
      <c r="B53" s="159" t="s">
        <v>65</v>
      </c>
      <c r="C53" s="584" t="s">
        <v>146</v>
      </c>
      <c r="D53" s="490">
        <v>539.29917161000003</v>
      </c>
      <c r="E53" s="490">
        <v>0.82442499999999996</v>
      </c>
      <c r="F53" s="262">
        <v>3.251786679999999</v>
      </c>
      <c r="G53" s="308">
        <v>119.67066061999998</v>
      </c>
      <c r="H53" s="473">
        <v>415.55229931000002</v>
      </c>
      <c r="I53" s="262">
        <v>13.238306180000004</v>
      </c>
      <c r="J53" s="308">
        <v>10.275375699999998</v>
      </c>
      <c r="K53" s="308">
        <v>0.88186238000000006</v>
      </c>
      <c r="L53" s="308">
        <v>15.653089529999999</v>
      </c>
      <c r="M53" s="308">
        <v>12.715432460000001</v>
      </c>
      <c r="N53" s="308">
        <v>4.6282557500000001</v>
      </c>
      <c r="O53" s="308">
        <v>8.3928990599999977</v>
      </c>
      <c r="P53" s="308">
        <v>24.859194049999999</v>
      </c>
      <c r="Q53" s="308">
        <v>93.621855260000004</v>
      </c>
      <c r="R53" s="308">
        <v>23.416556690000004</v>
      </c>
      <c r="S53" s="308">
        <v>12.396254399999997</v>
      </c>
      <c r="T53" s="308">
        <v>28.749198979999992</v>
      </c>
      <c r="U53" s="308">
        <v>2.6042683799999997</v>
      </c>
      <c r="V53" s="308">
        <v>8.1400937399999993</v>
      </c>
      <c r="W53" s="308">
        <v>2.8814442400000004</v>
      </c>
      <c r="X53" s="308">
        <v>2.0792667800000011</v>
      </c>
      <c r="Y53" s="308">
        <v>1.30465974</v>
      </c>
      <c r="Z53" s="308">
        <v>1.5942905900000006</v>
      </c>
      <c r="AA53" s="308">
        <v>14.102679199999994</v>
      </c>
      <c r="AB53" s="308">
        <v>0.29580873000000002</v>
      </c>
      <c r="AC53" s="308">
        <v>38.936867800000016</v>
      </c>
      <c r="AD53" s="308">
        <v>11.731134679999998</v>
      </c>
      <c r="AE53" s="308">
        <v>46.868831540000009</v>
      </c>
      <c r="AF53" s="308">
        <v>0.71741884000000011</v>
      </c>
      <c r="AG53" s="308">
        <v>1.3163907099999999</v>
      </c>
      <c r="AH53" s="308">
        <v>9.0883393900000051</v>
      </c>
      <c r="AI53" s="308">
        <v>8.11485463</v>
      </c>
      <c r="AJ53" s="473">
        <v>16.947669879999992</v>
      </c>
    </row>
    <row r="54" spans="1:38" s="1" customFormat="1" ht="18" customHeight="1" x14ac:dyDescent="0.2">
      <c r="A54" s="233"/>
      <c r="B54" s="594" t="s">
        <v>147</v>
      </c>
      <c r="C54" s="587" t="s">
        <v>148</v>
      </c>
      <c r="D54" s="488">
        <v>415.86740946000003</v>
      </c>
      <c r="E54" s="488">
        <v>0</v>
      </c>
      <c r="F54" s="313">
        <v>3.251786679999999</v>
      </c>
      <c r="G54" s="418">
        <v>0.88050776999999913</v>
      </c>
      <c r="H54" s="471">
        <v>411.73511501000002</v>
      </c>
      <c r="I54" s="313">
        <v>13.238306180000004</v>
      </c>
      <c r="J54" s="418">
        <v>10.275375699999998</v>
      </c>
      <c r="K54" s="418">
        <v>0.88186238000000006</v>
      </c>
      <c r="L54" s="418">
        <v>15.653089529999999</v>
      </c>
      <c r="M54" s="418">
        <v>12.630067460000001</v>
      </c>
      <c r="N54" s="418">
        <v>4.6282557500000001</v>
      </c>
      <c r="O54" s="418">
        <v>8.3928990599999977</v>
      </c>
      <c r="P54" s="418">
        <v>24.859194049999999</v>
      </c>
      <c r="Q54" s="418">
        <v>92.336467249999998</v>
      </c>
      <c r="R54" s="418">
        <v>23.393884860000007</v>
      </c>
      <c r="S54" s="418">
        <v>12.396254399999997</v>
      </c>
      <c r="T54" s="418">
        <v>27.334049839999992</v>
      </c>
      <c r="U54" s="418">
        <v>2.6042683799999997</v>
      </c>
      <c r="V54" s="418">
        <v>8.1400937399999993</v>
      </c>
      <c r="W54" s="418">
        <v>2.8814442400000004</v>
      </c>
      <c r="X54" s="418">
        <v>2.0792667800000011</v>
      </c>
      <c r="Y54" s="418">
        <v>1.30465974</v>
      </c>
      <c r="Z54" s="418">
        <v>1.5942905900000006</v>
      </c>
      <c r="AA54" s="418">
        <v>14.102679199999994</v>
      </c>
      <c r="AB54" s="418">
        <v>0.29580873000000002</v>
      </c>
      <c r="AC54" s="418">
        <v>38.936867800000016</v>
      </c>
      <c r="AD54" s="418">
        <v>11.731134679999998</v>
      </c>
      <c r="AE54" s="418">
        <v>46.868831540000009</v>
      </c>
      <c r="AF54" s="418">
        <v>0.71741884000000011</v>
      </c>
      <c r="AG54" s="418">
        <v>1.3163907099999999</v>
      </c>
      <c r="AH54" s="418">
        <v>9.0883393900000051</v>
      </c>
      <c r="AI54" s="418">
        <v>8.11485463</v>
      </c>
      <c r="AJ54" s="471">
        <v>15.939059559999993</v>
      </c>
    </row>
    <row r="55" spans="1:38" s="13" customFormat="1" ht="18" customHeight="1" x14ac:dyDescent="0.2">
      <c r="A55" s="128"/>
      <c r="B55" s="594" t="s">
        <v>149</v>
      </c>
      <c r="C55" s="588" t="s">
        <v>208</v>
      </c>
      <c r="D55" s="491">
        <v>123.43176215</v>
      </c>
      <c r="E55" s="491">
        <v>0.82442499999999996</v>
      </c>
      <c r="F55" s="456">
        <v>0</v>
      </c>
      <c r="G55" s="419">
        <v>118.79015285</v>
      </c>
      <c r="H55" s="474">
        <v>3.8171842999999996</v>
      </c>
      <c r="I55" s="456">
        <v>0</v>
      </c>
      <c r="J55" s="419">
        <v>0</v>
      </c>
      <c r="K55" s="419">
        <v>0</v>
      </c>
      <c r="L55" s="419">
        <v>0</v>
      </c>
      <c r="M55" s="419">
        <v>8.5364999999999996E-2</v>
      </c>
      <c r="N55" s="419">
        <v>0</v>
      </c>
      <c r="O55" s="419">
        <v>0</v>
      </c>
      <c r="P55" s="419">
        <v>0</v>
      </c>
      <c r="Q55" s="419">
        <v>1.2853880099999999</v>
      </c>
      <c r="R55" s="419">
        <v>2.267183E-2</v>
      </c>
      <c r="S55" s="419">
        <v>0</v>
      </c>
      <c r="T55" s="419">
        <v>1.4151491399999998</v>
      </c>
      <c r="U55" s="419">
        <v>0</v>
      </c>
      <c r="V55" s="419">
        <v>0</v>
      </c>
      <c r="W55" s="419">
        <v>0</v>
      </c>
      <c r="X55" s="419">
        <v>0</v>
      </c>
      <c r="Y55" s="419">
        <v>0</v>
      </c>
      <c r="Z55" s="419">
        <v>0</v>
      </c>
      <c r="AA55" s="419">
        <v>0</v>
      </c>
      <c r="AB55" s="419">
        <v>0</v>
      </c>
      <c r="AC55" s="419">
        <v>0</v>
      </c>
      <c r="AD55" s="419">
        <v>0</v>
      </c>
      <c r="AE55" s="419">
        <v>0</v>
      </c>
      <c r="AF55" s="419">
        <v>0</v>
      </c>
      <c r="AG55" s="419">
        <v>0</v>
      </c>
      <c r="AH55" s="419">
        <v>0</v>
      </c>
      <c r="AI55" s="419">
        <v>0</v>
      </c>
      <c r="AJ55" s="474">
        <v>1.0086103199999998</v>
      </c>
    </row>
    <row r="56" spans="1:38" s="1" customFormat="1" ht="18" customHeight="1" x14ac:dyDescent="0.2">
      <c r="A56" s="233"/>
      <c r="B56" s="159" t="s">
        <v>66</v>
      </c>
      <c r="C56" s="589" t="s">
        <v>202</v>
      </c>
      <c r="D56" s="486">
        <v>328.89085202000001</v>
      </c>
      <c r="E56" s="486">
        <v>1.7659355399999999</v>
      </c>
      <c r="F56" s="258">
        <v>37.809942650000011</v>
      </c>
      <c r="G56" s="282">
        <v>0.42142283000000286</v>
      </c>
      <c r="H56" s="469">
        <v>288.893551</v>
      </c>
      <c r="I56" s="258">
        <v>40.394973659999998</v>
      </c>
      <c r="J56" s="282">
        <v>1.5629002400000001</v>
      </c>
      <c r="K56" s="282">
        <v>4.5484078000000006</v>
      </c>
      <c r="L56" s="282">
        <v>5.7819168900000006</v>
      </c>
      <c r="M56" s="282">
        <v>30.459898919999993</v>
      </c>
      <c r="N56" s="282">
        <v>0.27286168000000005</v>
      </c>
      <c r="O56" s="282">
        <v>0.77056834000000007</v>
      </c>
      <c r="P56" s="282">
        <v>5.7504233600000001</v>
      </c>
      <c r="Q56" s="282">
        <v>47.193079980000007</v>
      </c>
      <c r="R56" s="282">
        <v>11.348527940000002</v>
      </c>
      <c r="S56" s="282">
        <v>0.53572367000000021</v>
      </c>
      <c r="T56" s="282">
        <v>44.58626361000001</v>
      </c>
      <c r="U56" s="282">
        <v>0.780972</v>
      </c>
      <c r="V56" s="282">
        <v>1.9803006399999998</v>
      </c>
      <c r="W56" s="282">
        <v>1.2881230700000001</v>
      </c>
      <c r="X56" s="282">
        <v>3.8484903899999994</v>
      </c>
      <c r="Y56" s="282">
        <v>3.1657255799999997</v>
      </c>
      <c r="Z56" s="282">
        <v>0.29593488000000001</v>
      </c>
      <c r="AA56" s="282">
        <v>15.686083230000005</v>
      </c>
      <c r="AB56" s="282">
        <v>8.293858929999999</v>
      </c>
      <c r="AC56" s="282">
        <v>10.35230544</v>
      </c>
      <c r="AD56" s="282">
        <v>1.3391239799999999</v>
      </c>
      <c r="AE56" s="282">
        <v>0.96790025999999996</v>
      </c>
      <c r="AF56" s="282">
        <v>2.7698306600000002</v>
      </c>
      <c r="AG56" s="282">
        <v>2.0507693199999997</v>
      </c>
      <c r="AH56" s="282">
        <v>5.13424353</v>
      </c>
      <c r="AI56" s="282">
        <v>15.300636800000003</v>
      </c>
      <c r="AJ56" s="469">
        <v>22.433706199999992</v>
      </c>
    </row>
    <row r="57" spans="1:38" s="1" customFormat="1" ht="18" customHeight="1" x14ac:dyDescent="0.2">
      <c r="A57" s="233"/>
      <c r="B57" s="159" t="s">
        <v>68</v>
      </c>
      <c r="C57" s="589" t="s">
        <v>115</v>
      </c>
      <c r="D57" s="486">
        <v>52.772839250000011</v>
      </c>
      <c r="E57" s="486">
        <v>5.5907662499999997</v>
      </c>
      <c r="F57" s="258">
        <v>0</v>
      </c>
      <c r="G57" s="282">
        <v>0.10211686419214727</v>
      </c>
      <c r="H57" s="469">
        <v>47.079956135807862</v>
      </c>
      <c r="I57" s="258">
        <v>1.0372145149834477</v>
      </c>
      <c r="J57" s="282">
        <v>5.2469656832773324E-3</v>
      </c>
      <c r="K57" s="282">
        <v>8.5519995712057643E-3</v>
      </c>
      <c r="L57" s="282">
        <v>33.723595466405875</v>
      </c>
      <c r="M57" s="282">
        <v>0.23655607474255275</v>
      </c>
      <c r="N57" s="282">
        <v>4.3218350686690292E-3</v>
      </c>
      <c r="O57" s="282">
        <v>8.97210896992051E-2</v>
      </c>
      <c r="P57" s="282">
        <v>5.6542002769232207E-2</v>
      </c>
      <c r="Q57" s="282">
        <v>7.8977703832177042</v>
      </c>
      <c r="R57" s="282">
        <v>0.26078617201332782</v>
      </c>
      <c r="S57" s="282">
        <v>6.5207516509756563E-2</v>
      </c>
      <c r="T57" s="282">
        <v>0.93823747947827429</v>
      </c>
      <c r="U57" s="282">
        <v>2.9184598898215177E-3</v>
      </c>
      <c r="V57" s="282">
        <v>6.9017990588022132E-3</v>
      </c>
      <c r="W57" s="282">
        <v>9.7767403428942173E-3</v>
      </c>
      <c r="X57" s="282">
        <v>0.31234007849277501</v>
      </c>
      <c r="Y57" s="282">
        <v>1.3644499639075486E-2</v>
      </c>
      <c r="Z57" s="282">
        <v>2.6869527507384573E-2</v>
      </c>
      <c r="AA57" s="282">
        <v>0.16291785607782733</v>
      </c>
      <c r="AB57" s="282">
        <v>0.12506924899604602</v>
      </c>
      <c r="AC57" s="282">
        <v>2.6591537676384076E-2</v>
      </c>
      <c r="AD57" s="282">
        <v>1.5810557370962899E-2</v>
      </c>
      <c r="AE57" s="282">
        <v>0.20168509740596291</v>
      </c>
      <c r="AF57" s="282">
        <v>9.3251854564081176E-3</v>
      </c>
      <c r="AG57" s="282">
        <v>6.1186135213821434E-3</v>
      </c>
      <c r="AH57" s="282">
        <v>1.4258539787294686</v>
      </c>
      <c r="AI57" s="282">
        <v>0.14679192226222199</v>
      </c>
      <c r="AJ57" s="469">
        <v>0.26358953323789447</v>
      </c>
    </row>
    <row r="58" spans="1:38" s="1" customFormat="1" ht="18" customHeight="1" x14ac:dyDescent="0.2">
      <c r="A58" s="233"/>
      <c r="B58" s="159" t="s">
        <v>69</v>
      </c>
      <c r="C58" s="589" t="s">
        <v>203</v>
      </c>
      <c r="D58" s="486">
        <v>24</v>
      </c>
      <c r="E58" s="486">
        <v>0</v>
      </c>
      <c r="F58" s="258">
        <v>0</v>
      </c>
      <c r="G58" s="282">
        <v>24</v>
      </c>
      <c r="H58" s="469">
        <v>0</v>
      </c>
      <c r="I58" s="258">
        <v>0</v>
      </c>
      <c r="J58" s="282">
        <v>0</v>
      </c>
      <c r="K58" s="282">
        <v>0</v>
      </c>
      <c r="L58" s="282">
        <v>0</v>
      </c>
      <c r="M58" s="282">
        <v>0</v>
      </c>
      <c r="N58" s="282">
        <v>0</v>
      </c>
      <c r="O58" s="282">
        <v>0</v>
      </c>
      <c r="P58" s="282">
        <v>0</v>
      </c>
      <c r="Q58" s="282">
        <v>0</v>
      </c>
      <c r="R58" s="282">
        <v>0</v>
      </c>
      <c r="S58" s="282">
        <v>0</v>
      </c>
      <c r="T58" s="282">
        <v>0</v>
      </c>
      <c r="U58" s="282">
        <v>0</v>
      </c>
      <c r="V58" s="282">
        <v>0</v>
      </c>
      <c r="W58" s="282">
        <v>0</v>
      </c>
      <c r="X58" s="282">
        <v>0</v>
      </c>
      <c r="Y58" s="282">
        <v>0</v>
      </c>
      <c r="Z58" s="282">
        <v>0</v>
      </c>
      <c r="AA58" s="282">
        <v>0</v>
      </c>
      <c r="AB58" s="282">
        <v>0</v>
      </c>
      <c r="AC58" s="282">
        <v>0</v>
      </c>
      <c r="AD58" s="282">
        <v>0</v>
      </c>
      <c r="AE58" s="282">
        <v>0</v>
      </c>
      <c r="AF58" s="282">
        <v>0</v>
      </c>
      <c r="AG58" s="282">
        <v>0</v>
      </c>
      <c r="AH58" s="282">
        <v>0</v>
      </c>
      <c r="AI58" s="282">
        <v>0</v>
      </c>
      <c r="AJ58" s="469">
        <v>0</v>
      </c>
    </row>
    <row r="59" spans="1:38" s="1" customFormat="1" ht="18" customHeight="1" x14ac:dyDescent="0.2">
      <c r="A59" s="233"/>
      <c r="B59" s="159" t="s">
        <v>151</v>
      </c>
      <c r="C59" s="589" t="s">
        <v>117</v>
      </c>
      <c r="D59" s="486">
        <v>11.607429929999999</v>
      </c>
      <c r="E59" s="486">
        <v>0</v>
      </c>
      <c r="F59" s="258">
        <v>1.0209250000000001</v>
      </c>
      <c r="G59" s="282">
        <v>0.39453359999999998</v>
      </c>
      <c r="H59" s="469">
        <v>10.191971329999998</v>
      </c>
      <c r="I59" s="258">
        <v>0.13008514999999998</v>
      </c>
      <c r="J59" s="282">
        <v>4.7997089999999999E-2</v>
      </c>
      <c r="K59" s="282">
        <v>0</v>
      </c>
      <c r="L59" s="282">
        <v>0.75948872999999995</v>
      </c>
      <c r="M59" s="282">
        <v>2.24976E-2</v>
      </c>
      <c r="N59" s="282">
        <v>0</v>
      </c>
      <c r="O59" s="282">
        <v>0</v>
      </c>
      <c r="P59" s="282">
        <v>0.10056851</v>
      </c>
      <c r="Q59" s="282">
        <v>1.6050916599999998</v>
      </c>
      <c r="R59" s="282">
        <v>2.5126114899999998</v>
      </c>
      <c r="S59" s="282">
        <v>0</v>
      </c>
      <c r="T59" s="282">
        <v>1.3640388000000001</v>
      </c>
      <c r="U59" s="282">
        <v>0</v>
      </c>
      <c r="V59" s="282">
        <v>0</v>
      </c>
      <c r="W59" s="282">
        <v>9.6544600000000008E-2</v>
      </c>
      <c r="X59" s="282">
        <v>0</v>
      </c>
      <c r="Y59" s="282">
        <v>0</v>
      </c>
      <c r="Z59" s="282">
        <v>0</v>
      </c>
      <c r="AA59" s="282">
        <v>0.81221812999999998</v>
      </c>
      <c r="AB59" s="282">
        <v>0</v>
      </c>
      <c r="AC59" s="282">
        <v>0</v>
      </c>
      <c r="AD59" s="282">
        <v>0.55929224</v>
      </c>
      <c r="AE59" s="282">
        <v>0</v>
      </c>
      <c r="AF59" s="282">
        <v>4.1034859999999999E-2</v>
      </c>
      <c r="AG59" s="282">
        <v>0</v>
      </c>
      <c r="AH59" s="282">
        <v>7.8264669999999995E-2</v>
      </c>
      <c r="AI59" s="282">
        <v>0</v>
      </c>
      <c r="AJ59" s="469">
        <v>2.0622377999999997</v>
      </c>
    </row>
    <row r="60" spans="1:38" s="1" customFormat="1" ht="18" customHeight="1" x14ac:dyDescent="0.2">
      <c r="A60" s="233"/>
      <c r="B60" s="159" t="s">
        <v>152</v>
      </c>
      <c r="C60" s="589" t="s">
        <v>119</v>
      </c>
      <c r="D60" s="498">
        <v>0.53783773999999995</v>
      </c>
      <c r="E60" s="498">
        <v>0</v>
      </c>
      <c r="F60" s="381">
        <v>0</v>
      </c>
      <c r="G60" s="299">
        <v>0</v>
      </c>
      <c r="H60" s="481">
        <v>0.53783773999999995</v>
      </c>
      <c r="I60" s="381">
        <v>0.30802887000000001</v>
      </c>
      <c r="J60" s="299">
        <v>0</v>
      </c>
      <c r="K60" s="299">
        <v>0</v>
      </c>
      <c r="L60" s="299">
        <v>0</v>
      </c>
      <c r="M60" s="299">
        <v>0</v>
      </c>
      <c r="N60" s="299">
        <v>0</v>
      </c>
      <c r="O60" s="299">
        <v>0</v>
      </c>
      <c r="P60" s="299">
        <v>0</v>
      </c>
      <c r="Q60" s="299">
        <v>0</v>
      </c>
      <c r="R60" s="299">
        <v>0</v>
      </c>
      <c r="S60" s="299">
        <v>0</v>
      </c>
      <c r="T60" s="299">
        <v>0.16089386999999999</v>
      </c>
      <c r="U60" s="299">
        <v>0</v>
      </c>
      <c r="V60" s="299">
        <v>0</v>
      </c>
      <c r="W60" s="299">
        <v>0</v>
      </c>
      <c r="X60" s="299">
        <v>0</v>
      </c>
      <c r="Y60" s="299">
        <v>0</v>
      </c>
      <c r="Z60" s="299">
        <v>0</v>
      </c>
      <c r="AA60" s="299">
        <v>0</v>
      </c>
      <c r="AB60" s="299">
        <v>0</v>
      </c>
      <c r="AC60" s="299">
        <v>0</v>
      </c>
      <c r="AD60" s="299">
        <v>0</v>
      </c>
      <c r="AE60" s="299">
        <v>0</v>
      </c>
      <c r="AF60" s="299">
        <v>0</v>
      </c>
      <c r="AG60" s="299">
        <v>0</v>
      </c>
      <c r="AH60" s="299">
        <v>0</v>
      </c>
      <c r="AI60" s="299">
        <v>0</v>
      </c>
      <c r="AJ60" s="481">
        <v>6.8915000000000004E-2</v>
      </c>
    </row>
    <row r="61" spans="1:38" s="1" customFormat="1" ht="18" customHeight="1" x14ac:dyDescent="0.2">
      <c r="A61" s="233"/>
      <c r="B61" s="155" t="s">
        <v>70</v>
      </c>
      <c r="C61" s="592" t="s">
        <v>153</v>
      </c>
      <c r="D61" s="499">
        <v>3077.2523038299996</v>
      </c>
      <c r="E61" s="499">
        <v>21.729488710000002</v>
      </c>
      <c r="F61" s="463">
        <v>77.276150110000003</v>
      </c>
      <c r="G61" s="415">
        <v>63.186167019671046</v>
      </c>
      <c r="H61" s="482">
        <v>2915.0604979903287</v>
      </c>
      <c r="I61" s="463">
        <v>238.64370995925242</v>
      </c>
      <c r="J61" s="415">
        <v>84.562309211267689</v>
      </c>
      <c r="K61" s="415">
        <v>23.899476673621209</v>
      </c>
      <c r="L61" s="415">
        <v>16.641246180779877</v>
      </c>
      <c r="M61" s="415">
        <v>221.12493285277105</v>
      </c>
      <c r="N61" s="415">
        <v>50.258402161942691</v>
      </c>
      <c r="O61" s="415">
        <v>30.153030534491172</v>
      </c>
      <c r="P61" s="415">
        <v>361.73163197156509</v>
      </c>
      <c r="Q61" s="415">
        <v>182.6742982824037</v>
      </c>
      <c r="R61" s="415">
        <v>314.86088011591352</v>
      </c>
      <c r="S61" s="415">
        <v>19.70065745744196</v>
      </c>
      <c r="T61" s="415">
        <v>269.38445683367422</v>
      </c>
      <c r="U61" s="415">
        <v>12.58808964209887</v>
      </c>
      <c r="V61" s="415">
        <v>24.648108346978436</v>
      </c>
      <c r="W61" s="415">
        <v>55.244571584644063</v>
      </c>
      <c r="X61" s="415">
        <v>28.681547841812499</v>
      </c>
      <c r="Y61" s="415">
        <v>27.167055422094624</v>
      </c>
      <c r="Z61" s="415">
        <v>73.901816652988643</v>
      </c>
      <c r="AA61" s="415">
        <v>227.03910061602278</v>
      </c>
      <c r="AB61" s="415">
        <v>76.392816362986395</v>
      </c>
      <c r="AC61" s="415">
        <v>108.40650344605004</v>
      </c>
      <c r="AD61" s="415">
        <v>65.877817310885533</v>
      </c>
      <c r="AE61" s="415">
        <v>43.702179484464928</v>
      </c>
      <c r="AF61" s="415">
        <v>21.047526794126412</v>
      </c>
      <c r="AG61" s="415">
        <v>10.670726229120188</v>
      </c>
      <c r="AH61" s="415">
        <v>54.922957666788854</v>
      </c>
      <c r="AI61" s="415">
        <v>132.71987487785879</v>
      </c>
      <c r="AJ61" s="482">
        <v>138.41477347628327</v>
      </c>
      <c r="AL61" s="448"/>
    </row>
    <row r="62" spans="1:38" s="1" customFormat="1" ht="18" customHeight="1" x14ac:dyDescent="0.2">
      <c r="A62" s="233"/>
      <c r="B62" s="159" t="s">
        <v>154</v>
      </c>
      <c r="C62" s="589" t="s">
        <v>189</v>
      </c>
      <c r="D62" s="486">
        <v>1006.43737257</v>
      </c>
      <c r="E62" s="486">
        <v>1.9055894</v>
      </c>
      <c r="F62" s="258">
        <v>56.674416060000006</v>
      </c>
      <c r="G62" s="282">
        <v>22.259889780000002</v>
      </c>
      <c r="H62" s="469">
        <v>925.59747732999995</v>
      </c>
      <c r="I62" s="258">
        <v>49.869289979999991</v>
      </c>
      <c r="J62" s="282">
        <v>20.59609257</v>
      </c>
      <c r="K62" s="282">
        <v>10.01448622</v>
      </c>
      <c r="L62" s="282">
        <v>0</v>
      </c>
      <c r="M62" s="282">
        <v>120.01838832999998</v>
      </c>
      <c r="N62" s="282">
        <v>2.6389135499999998</v>
      </c>
      <c r="O62" s="282">
        <v>9.6641899700000025</v>
      </c>
      <c r="P62" s="282">
        <v>143.78059225000001</v>
      </c>
      <c r="Q62" s="282">
        <v>80.08290759999997</v>
      </c>
      <c r="R62" s="282">
        <v>121.03968332000002</v>
      </c>
      <c r="S62" s="282">
        <v>4.1114700800000001</v>
      </c>
      <c r="T62" s="282">
        <v>41.671436739999997</v>
      </c>
      <c r="U62" s="282">
        <v>4.9110143300000013</v>
      </c>
      <c r="V62" s="282">
        <v>4.5127257200000006</v>
      </c>
      <c r="W62" s="282">
        <v>3.6262446800000001</v>
      </c>
      <c r="X62" s="282">
        <v>3.96958704</v>
      </c>
      <c r="Y62" s="282">
        <v>5.5772801999999997</v>
      </c>
      <c r="Z62" s="282">
        <v>22.596696829999996</v>
      </c>
      <c r="AA62" s="282">
        <v>42.452138399999995</v>
      </c>
      <c r="AB62" s="282">
        <v>31.249207399999996</v>
      </c>
      <c r="AC62" s="282">
        <v>25.626216130000003</v>
      </c>
      <c r="AD62" s="282">
        <v>16.945740140000002</v>
      </c>
      <c r="AE62" s="282">
        <v>10.803874779999999</v>
      </c>
      <c r="AF62" s="282">
        <v>2.8612704200000003</v>
      </c>
      <c r="AG62" s="282">
        <v>1.689219</v>
      </c>
      <c r="AH62" s="282">
        <v>34.732239580000005</v>
      </c>
      <c r="AI62" s="282">
        <v>60.945232019999999</v>
      </c>
      <c r="AJ62" s="469">
        <v>49.611340049999995</v>
      </c>
    </row>
    <row r="63" spans="1:38" s="1" customFormat="1" ht="18" customHeight="1" x14ac:dyDescent="0.2">
      <c r="A63" s="233"/>
      <c r="B63" s="159" t="s">
        <v>155</v>
      </c>
      <c r="C63" s="589" t="s">
        <v>156</v>
      </c>
      <c r="D63" s="486">
        <v>480.48764065</v>
      </c>
      <c r="E63" s="486">
        <v>2.1482262500000004</v>
      </c>
      <c r="F63" s="258">
        <v>4.0851039299999998</v>
      </c>
      <c r="G63" s="282">
        <v>8.7604985600000003</v>
      </c>
      <c r="H63" s="469">
        <v>465.49381190999998</v>
      </c>
      <c r="I63" s="258">
        <v>9.8671935200000043</v>
      </c>
      <c r="J63" s="282">
        <v>55.011692400000015</v>
      </c>
      <c r="K63" s="282">
        <v>4.8266556700000001</v>
      </c>
      <c r="L63" s="282">
        <v>1.1082267699999999</v>
      </c>
      <c r="M63" s="282">
        <v>26.772994259999994</v>
      </c>
      <c r="N63" s="282">
        <v>6.4073561100000012</v>
      </c>
      <c r="O63" s="282">
        <v>2.0782068700000003</v>
      </c>
      <c r="P63" s="282">
        <v>45.444291540000002</v>
      </c>
      <c r="Q63" s="282">
        <v>28.47109434</v>
      </c>
      <c r="R63" s="282">
        <v>37.257544670000009</v>
      </c>
      <c r="S63" s="282">
        <v>6.6141630900000008</v>
      </c>
      <c r="T63" s="282">
        <v>73.613082610000006</v>
      </c>
      <c r="U63" s="282">
        <v>3.3653863199999998</v>
      </c>
      <c r="V63" s="282">
        <v>8.1094695400000028</v>
      </c>
      <c r="W63" s="282">
        <v>37.021259339999986</v>
      </c>
      <c r="X63" s="282">
        <v>0.50083308000000004</v>
      </c>
      <c r="Y63" s="282">
        <v>4.1747382799999997</v>
      </c>
      <c r="Z63" s="282">
        <v>26.873801160000003</v>
      </c>
      <c r="AA63" s="282">
        <v>12.440753239999998</v>
      </c>
      <c r="AB63" s="282">
        <v>3.1146150099999996</v>
      </c>
      <c r="AC63" s="282">
        <v>26.812561820000006</v>
      </c>
      <c r="AD63" s="282">
        <v>5.5049934100000009</v>
      </c>
      <c r="AE63" s="282">
        <v>12.418397500000003</v>
      </c>
      <c r="AF63" s="282">
        <v>9.3465538200000005</v>
      </c>
      <c r="AG63" s="282">
        <v>2.21724378</v>
      </c>
      <c r="AH63" s="282">
        <v>9.4425172700000015</v>
      </c>
      <c r="AI63" s="282">
        <v>4.9420002600000013</v>
      </c>
      <c r="AJ63" s="469">
        <v>1.7361862299999999</v>
      </c>
    </row>
    <row r="64" spans="1:38" s="1" customFormat="1" ht="18" customHeight="1" x14ac:dyDescent="0.2">
      <c r="A64" s="233"/>
      <c r="B64" s="159" t="s">
        <v>157</v>
      </c>
      <c r="C64" s="589" t="s">
        <v>158</v>
      </c>
      <c r="D64" s="486">
        <v>18.876907169999999</v>
      </c>
      <c r="E64" s="486">
        <v>0.73420134999999997</v>
      </c>
      <c r="F64" s="258">
        <v>0</v>
      </c>
      <c r="G64" s="282">
        <v>0</v>
      </c>
      <c r="H64" s="469">
        <v>18.14270582</v>
      </c>
      <c r="I64" s="258">
        <v>15.819084140000001</v>
      </c>
      <c r="J64" s="282">
        <v>0</v>
      </c>
      <c r="K64" s="282">
        <v>0</v>
      </c>
      <c r="L64" s="282">
        <v>0</v>
      </c>
      <c r="M64" s="282">
        <v>4.8503269999999994E-2</v>
      </c>
      <c r="N64" s="282">
        <v>0</v>
      </c>
      <c r="O64" s="282">
        <v>0</v>
      </c>
      <c r="P64" s="282">
        <v>0</v>
      </c>
      <c r="Q64" s="282">
        <v>0</v>
      </c>
      <c r="R64" s="282">
        <v>2.2751184100000006</v>
      </c>
      <c r="S64" s="282">
        <v>0</v>
      </c>
      <c r="T64" s="282">
        <v>0</v>
      </c>
      <c r="U64" s="282">
        <v>0</v>
      </c>
      <c r="V64" s="282">
        <v>0</v>
      </c>
      <c r="W64" s="282">
        <v>0</v>
      </c>
      <c r="X64" s="282">
        <v>0</v>
      </c>
      <c r="Y64" s="282">
        <v>0</v>
      </c>
      <c r="Z64" s="282">
        <v>0</v>
      </c>
      <c r="AA64" s="282">
        <v>0</v>
      </c>
      <c r="AB64" s="282">
        <v>0</v>
      </c>
      <c r="AC64" s="282">
        <v>0</v>
      </c>
      <c r="AD64" s="282">
        <v>0</v>
      </c>
      <c r="AE64" s="282">
        <v>0</v>
      </c>
      <c r="AF64" s="282">
        <v>0</v>
      </c>
      <c r="AG64" s="282">
        <v>0</v>
      </c>
      <c r="AH64" s="282">
        <v>0</v>
      </c>
      <c r="AI64" s="282">
        <v>0</v>
      </c>
      <c r="AJ64" s="469">
        <v>0</v>
      </c>
    </row>
    <row r="65" spans="1:38" s="1" customFormat="1" ht="18" customHeight="1" x14ac:dyDescent="0.2">
      <c r="A65" s="233"/>
      <c r="B65" s="159" t="s">
        <v>159</v>
      </c>
      <c r="C65" s="589" t="s">
        <v>190</v>
      </c>
      <c r="D65" s="486">
        <v>37.401915330000008</v>
      </c>
      <c r="E65" s="486">
        <v>1.0631549499999999</v>
      </c>
      <c r="F65" s="258">
        <v>0.43803712000000006</v>
      </c>
      <c r="G65" s="282">
        <v>6.7231599999999997E-3</v>
      </c>
      <c r="H65" s="469">
        <v>35.894000100000007</v>
      </c>
      <c r="I65" s="258">
        <v>16.368184360000004</v>
      </c>
      <c r="J65" s="282">
        <v>0.40810953000000005</v>
      </c>
      <c r="K65" s="282">
        <v>0.23119085</v>
      </c>
      <c r="L65" s="282">
        <v>0</v>
      </c>
      <c r="M65" s="282">
        <v>1.9909833199999998</v>
      </c>
      <c r="N65" s="282">
        <v>5.715489E-2</v>
      </c>
      <c r="O65" s="282">
        <v>0.74704714000000016</v>
      </c>
      <c r="P65" s="282">
        <v>0.54243836999999995</v>
      </c>
      <c r="Q65" s="282">
        <v>1.1449942799999999</v>
      </c>
      <c r="R65" s="282">
        <v>1.4574233199999997</v>
      </c>
      <c r="S65" s="282">
        <v>0.15815336000000002</v>
      </c>
      <c r="T65" s="282">
        <v>3.5810620999999991</v>
      </c>
      <c r="U65" s="282">
        <v>0.16396713000000002</v>
      </c>
      <c r="V65" s="282">
        <v>0.18479516000000001</v>
      </c>
      <c r="W65" s="282">
        <v>0.42962243000000006</v>
      </c>
      <c r="X65" s="282">
        <v>1.3837020900000001</v>
      </c>
      <c r="Y65" s="282">
        <v>4.8765040000000009E-2</v>
      </c>
      <c r="Z65" s="282">
        <v>2.7110400000000001E-3</v>
      </c>
      <c r="AA65" s="282">
        <v>1.7065200699999998</v>
      </c>
      <c r="AB65" s="282">
        <v>1.0961471</v>
      </c>
      <c r="AC65" s="282">
        <v>5.4655850000000006E-2</v>
      </c>
      <c r="AD65" s="282">
        <v>1.2680881400000001</v>
      </c>
      <c r="AE65" s="282">
        <v>0.51208684999999998</v>
      </c>
      <c r="AF65" s="282">
        <v>0.68703742000000001</v>
      </c>
      <c r="AG65" s="282">
        <v>8.8523600000000001E-3</v>
      </c>
      <c r="AH65" s="282">
        <v>9.9514429999999987E-2</v>
      </c>
      <c r="AI65" s="282">
        <v>0</v>
      </c>
      <c r="AJ65" s="469">
        <v>1.5607934699999997</v>
      </c>
    </row>
    <row r="66" spans="1:38" s="122" customFormat="1" ht="18" customHeight="1" x14ac:dyDescent="0.2">
      <c r="A66" s="121"/>
      <c r="B66" s="159" t="s">
        <v>160</v>
      </c>
      <c r="C66" s="589" t="s">
        <v>191</v>
      </c>
      <c r="D66" s="486">
        <v>47.161080120000001</v>
      </c>
      <c r="E66" s="486">
        <v>0.36190179</v>
      </c>
      <c r="F66" s="258">
        <v>0.61671924000000011</v>
      </c>
      <c r="G66" s="282">
        <v>0.74214115999999997</v>
      </c>
      <c r="H66" s="469">
        <v>45.440317929999999</v>
      </c>
      <c r="I66" s="258">
        <v>12.69666325</v>
      </c>
      <c r="J66" s="282">
        <v>0.76073719000000006</v>
      </c>
      <c r="K66" s="282">
        <v>0.12723006000000001</v>
      </c>
      <c r="L66" s="282">
        <v>0.2628528</v>
      </c>
      <c r="M66" s="282">
        <v>3.8801050900000007</v>
      </c>
      <c r="N66" s="282">
        <v>0.25094546999999995</v>
      </c>
      <c r="O66" s="282">
        <v>0.57461197000000008</v>
      </c>
      <c r="P66" s="282">
        <v>1.2625803800000002</v>
      </c>
      <c r="Q66" s="282">
        <v>2.0718605700000001</v>
      </c>
      <c r="R66" s="282">
        <v>1.0656047799999999</v>
      </c>
      <c r="S66" s="282">
        <v>0.48256795000000002</v>
      </c>
      <c r="T66" s="282">
        <v>5.2787088799999999</v>
      </c>
      <c r="U66" s="282">
        <v>0.44379524999999997</v>
      </c>
      <c r="V66" s="282">
        <v>0.32995887000000002</v>
      </c>
      <c r="W66" s="282">
        <v>0.24681326999999997</v>
      </c>
      <c r="X66" s="282">
        <v>0.39427977000000003</v>
      </c>
      <c r="Y66" s="282">
        <v>0.56352357000000008</v>
      </c>
      <c r="Z66" s="282">
        <v>0.36763181</v>
      </c>
      <c r="AA66" s="282">
        <v>3.1040905400000005</v>
      </c>
      <c r="AB66" s="282">
        <v>2.0128680000000001</v>
      </c>
      <c r="AC66" s="282">
        <v>0.50847428000000006</v>
      </c>
      <c r="AD66" s="282">
        <v>0.88458403000000008</v>
      </c>
      <c r="AE66" s="282">
        <v>0.12230677000000001</v>
      </c>
      <c r="AF66" s="282">
        <v>1.0454690999999998</v>
      </c>
      <c r="AG66" s="282">
        <v>0.42749218999999999</v>
      </c>
      <c r="AH66" s="282">
        <v>0.95862428</v>
      </c>
      <c r="AI66" s="282">
        <v>1.5650571100000001</v>
      </c>
      <c r="AJ66" s="469">
        <v>3.7508806999999993</v>
      </c>
    </row>
    <row r="67" spans="1:38" s="1" customFormat="1" ht="18" customHeight="1" x14ac:dyDescent="0.2">
      <c r="A67" s="233"/>
      <c r="B67" s="159" t="s">
        <v>161</v>
      </c>
      <c r="C67" s="589" t="s">
        <v>207</v>
      </c>
      <c r="D67" s="486">
        <v>22.959755060000003</v>
      </c>
      <c r="E67" s="486">
        <v>7.2923150000000006E-2</v>
      </c>
      <c r="F67" s="258">
        <v>0.65162425999999996</v>
      </c>
      <c r="G67" s="282">
        <v>1.39003239</v>
      </c>
      <c r="H67" s="469">
        <v>20.845175260000001</v>
      </c>
      <c r="I67" s="258">
        <v>1.1082884900000003</v>
      </c>
      <c r="J67" s="282">
        <v>2.9350500000000002E-3</v>
      </c>
      <c r="K67" s="282">
        <v>0</v>
      </c>
      <c r="L67" s="282">
        <v>0.20896799999999999</v>
      </c>
      <c r="M67" s="282">
        <v>3.63183224</v>
      </c>
      <c r="N67" s="282">
        <v>0.28273100000000001</v>
      </c>
      <c r="O67" s="282">
        <v>0</v>
      </c>
      <c r="P67" s="282">
        <v>0.58336317000000015</v>
      </c>
      <c r="Q67" s="282">
        <v>1.29816771</v>
      </c>
      <c r="R67" s="282">
        <v>0.31222220000000001</v>
      </c>
      <c r="S67" s="282">
        <v>0.64421730999999993</v>
      </c>
      <c r="T67" s="282">
        <v>4.4485968000000007</v>
      </c>
      <c r="U67" s="282">
        <v>0.22243234000000001</v>
      </c>
      <c r="V67" s="282">
        <v>0</v>
      </c>
      <c r="W67" s="282">
        <v>0</v>
      </c>
      <c r="X67" s="282">
        <v>0.51097188999999998</v>
      </c>
      <c r="Y67" s="282">
        <v>9.5326600000000001E-3</v>
      </c>
      <c r="Z67" s="282">
        <v>0</v>
      </c>
      <c r="AA67" s="282">
        <v>1.1559632799999999</v>
      </c>
      <c r="AB67" s="282">
        <v>0.82314443000000004</v>
      </c>
      <c r="AC67" s="282">
        <v>9.6299999999999997E-2</v>
      </c>
      <c r="AD67" s="282">
        <v>7.3949999999999997E-3</v>
      </c>
      <c r="AE67" s="282">
        <v>0.68245</v>
      </c>
      <c r="AF67" s="282">
        <v>0.48965424000000002</v>
      </c>
      <c r="AG67" s="282">
        <v>7.1819999999999995E-2</v>
      </c>
      <c r="AH67" s="282">
        <v>0.8882447</v>
      </c>
      <c r="AI67" s="282">
        <v>1.59497369</v>
      </c>
      <c r="AJ67" s="469">
        <v>1.7709710599999999</v>
      </c>
    </row>
    <row r="68" spans="1:38" s="1" customFormat="1" ht="18" customHeight="1" x14ac:dyDescent="0.2">
      <c r="A68" s="233"/>
      <c r="B68" s="159" t="s">
        <v>162</v>
      </c>
      <c r="C68" s="589" t="s">
        <v>163</v>
      </c>
      <c r="D68" s="486">
        <v>26.135329289999998</v>
      </c>
      <c r="E68" s="486">
        <v>3.2729140000000004E-2</v>
      </c>
      <c r="F68" s="258">
        <v>0</v>
      </c>
      <c r="G68" s="282">
        <v>0.82989179999999985</v>
      </c>
      <c r="H68" s="469">
        <v>25.272708349999998</v>
      </c>
      <c r="I68" s="258">
        <v>4.9974313100000005</v>
      </c>
      <c r="J68" s="282">
        <v>0.43573703000000003</v>
      </c>
      <c r="K68" s="282">
        <v>0.60629999999999995</v>
      </c>
      <c r="L68" s="282">
        <v>3.2500000000000001E-2</v>
      </c>
      <c r="M68" s="282">
        <v>1.8441481399999999</v>
      </c>
      <c r="N68" s="282">
        <v>0.170875</v>
      </c>
      <c r="O68" s="282">
        <v>0.24752099</v>
      </c>
      <c r="P68" s="282">
        <v>0.24492657000000001</v>
      </c>
      <c r="Q68" s="282">
        <v>1.18251335</v>
      </c>
      <c r="R68" s="282">
        <v>3.4246143900000003</v>
      </c>
      <c r="S68" s="282">
        <v>0.47967500000000002</v>
      </c>
      <c r="T68" s="282">
        <v>1.80794933</v>
      </c>
      <c r="U68" s="282">
        <v>0.1075</v>
      </c>
      <c r="V68" s="282">
        <v>0.45570812999999999</v>
      </c>
      <c r="W68" s="282">
        <v>0.22788961999999999</v>
      </c>
      <c r="X68" s="282">
        <v>0.18959122</v>
      </c>
      <c r="Y68" s="282">
        <v>1.86742472</v>
      </c>
      <c r="Z68" s="282">
        <v>0.2261</v>
      </c>
      <c r="AA68" s="282">
        <v>0.55663955000000009</v>
      </c>
      <c r="AB68" s="282">
        <v>0.57352499999999995</v>
      </c>
      <c r="AC68" s="282">
        <v>1.2721773599999999</v>
      </c>
      <c r="AD68" s="282">
        <v>0.22450000000000001</v>
      </c>
      <c r="AE68" s="282">
        <v>0.74921104000000005</v>
      </c>
      <c r="AF68" s="282">
        <v>0.31860530999999997</v>
      </c>
      <c r="AG68" s="282">
        <v>1.5369233600000001</v>
      </c>
      <c r="AH68" s="282">
        <v>0.16054685999999999</v>
      </c>
      <c r="AI68" s="282">
        <v>0.39315</v>
      </c>
      <c r="AJ68" s="469">
        <v>0.93902507000000002</v>
      </c>
    </row>
    <row r="69" spans="1:38" s="122" customFormat="1" ht="18" customHeight="1" x14ac:dyDescent="0.2">
      <c r="A69" s="121"/>
      <c r="B69" s="159" t="s">
        <v>164</v>
      </c>
      <c r="C69" s="589" t="s">
        <v>165</v>
      </c>
      <c r="D69" s="486">
        <v>238.66303592999998</v>
      </c>
      <c r="E69" s="486">
        <v>0.77518672</v>
      </c>
      <c r="F69" s="258">
        <v>3.4013309299999994</v>
      </c>
      <c r="G69" s="282">
        <v>3.44742733</v>
      </c>
      <c r="H69" s="469">
        <v>231.03909094999997</v>
      </c>
      <c r="I69" s="258">
        <v>17.805776850000001</v>
      </c>
      <c r="J69" s="282">
        <v>2.42755806</v>
      </c>
      <c r="K69" s="282">
        <v>0.96009911999999997</v>
      </c>
      <c r="L69" s="282">
        <v>1.9327025100000002</v>
      </c>
      <c r="M69" s="282">
        <v>11.442757070000001</v>
      </c>
      <c r="N69" s="282">
        <v>1.8731531300000002</v>
      </c>
      <c r="O69" s="282">
        <v>11.368827370000002</v>
      </c>
      <c r="P69" s="282">
        <v>11.33186334</v>
      </c>
      <c r="Q69" s="282">
        <v>38.263985290000008</v>
      </c>
      <c r="R69" s="282">
        <v>17.224275129999999</v>
      </c>
      <c r="S69" s="282">
        <v>3.4928876900000003</v>
      </c>
      <c r="T69" s="282">
        <v>26.288255589999999</v>
      </c>
      <c r="U69" s="282">
        <v>0.52728938999999997</v>
      </c>
      <c r="V69" s="282">
        <v>3.2084992699999999</v>
      </c>
      <c r="W69" s="282">
        <v>3.7673659599999993</v>
      </c>
      <c r="X69" s="282">
        <v>2.6623183099999999</v>
      </c>
      <c r="Y69" s="282">
        <v>4.7435588300000004</v>
      </c>
      <c r="Z69" s="282">
        <v>5.4258490000000006E-2</v>
      </c>
      <c r="AA69" s="282">
        <v>6.8907556999999988</v>
      </c>
      <c r="AB69" s="282">
        <v>1.5719960100000001</v>
      </c>
      <c r="AC69" s="282">
        <v>7.6372355900000004</v>
      </c>
      <c r="AD69" s="282">
        <v>5.3694309400000018</v>
      </c>
      <c r="AE69" s="282">
        <v>7.3297951099999992</v>
      </c>
      <c r="AF69" s="282">
        <v>0.97869895000000007</v>
      </c>
      <c r="AG69" s="282">
        <v>1.3791780500000002</v>
      </c>
      <c r="AH69" s="282">
        <v>0.29952208000000008</v>
      </c>
      <c r="AI69" s="282">
        <v>1.4217440699999999</v>
      </c>
      <c r="AJ69" s="469">
        <v>38.785303049999996</v>
      </c>
    </row>
    <row r="70" spans="1:38" s="122" customFormat="1" ht="18" customHeight="1" x14ac:dyDescent="0.2">
      <c r="A70" s="121"/>
      <c r="B70" s="159" t="s">
        <v>166</v>
      </c>
      <c r="C70" s="589" t="s">
        <v>193</v>
      </c>
      <c r="D70" s="486">
        <v>56.794402369999993</v>
      </c>
      <c r="E70" s="486">
        <v>0.39189260999999997</v>
      </c>
      <c r="F70" s="258">
        <v>1.3532615799999999</v>
      </c>
      <c r="G70" s="282">
        <v>3.8100624099999996</v>
      </c>
      <c r="H70" s="469">
        <v>51.239185769999992</v>
      </c>
      <c r="I70" s="258">
        <v>9.5176894899999933</v>
      </c>
      <c r="J70" s="282">
        <v>7.7831470000000014E-2</v>
      </c>
      <c r="K70" s="282">
        <v>0.14673359999999999</v>
      </c>
      <c r="L70" s="282">
        <v>0.25158671999999999</v>
      </c>
      <c r="M70" s="282">
        <v>2.8305706700000002</v>
      </c>
      <c r="N70" s="282">
        <v>4.179501E-2</v>
      </c>
      <c r="O70" s="282">
        <v>0.65008062000000011</v>
      </c>
      <c r="P70" s="282">
        <v>1.4672939600000001</v>
      </c>
      <c r="Q70" s="282">
        <v>3.1844862799999998</v>
      </c>
      <c r="R70" s="282">
        <v>7.9125315599999997</v>
      </c>
      <c r="S70" s="282">
        <v>0.20504000000000006</v>
      </c>
      <c r="T70" s="282">
        <v>4.0683717700000006</v>
      </c>
      <c r="U70" s="282">
        <v>1.160099E-2</v>
      </c>
      <c r="V70" s="282">
        <v>8.5052189999999986E-2</v>
      </c>
      <c r="W70" s="282">
        <v>0.11268709999999997</v>
      </c>
      <c r="X70" s="282">
        <v>4.9352160099999995</v>
      </c>
      <c r="Y70" s="282">
        <v>0.16977637000000001</v>
      </c>
      <c r="Z70" s="282">
        <v>0.14775711999999999</v>
      </c>
      <c r="AA70" s="282">
        <v>6.4225812099999997</v>
      </c>
      <c r="AB70" s="282">
        <v>0.50372956000000002</v>
      </c>
      <c r="AC70" s="282">
        <v>0.32305612000000006</v>
      </c>
      <c r="AD70" s="282">
        <v>0.21528273999999997</v>
      </c>
      <c r="AE70" s="282">
        <v>0.15555778999999997</v>
      </c>
      <c r="AF70" s="282">
        <v>0.56657292999999986</v>
      </c>
      <c r="AG70" s="282">
        <v>0.33304283000000001</v>
      </c>
      <c r="AH70" s="282">
        <v>0.47280182000000004</v>
      </c>
      <c r="AI70" s="282">
        <v>0.21198544000000005</v>
      </c>
      <c r="AJ70" s="469">
        <v>6.2184744000000034</v>
      </c>
    </row>
    <row r="71" spans="1:38" s="122" customFormat="1" ht="18" customHeight="1" x14ac:dyDescent="0.2">
      <c r="A71" s="121"/>
      <c r="B71" s="159" t="s">
        <v>167</v>
      </c>
      <c r="C71" s="589" t="s">
        <v>194</v>
      </c>
      <c r="D71" s="486">
        <v>24.479931430000004</v>
      </c>
      <c r="E71" s="486">
        <v>3.8205949999999995E-2</v>
      </c>
      <c r="F71" s="258">
        <v>0.54705941999999985</v>
      </c>
      <c r="G71" s="282">
        <v>0.26227059000000036</v>
      </c>
      <c r="H71" s="469">
        <v>23.632395470000002</v>
      </c>
      <c r="I71" s="258">
        <v>10.412182100000001</v>
      </c>
      <c r="J71" s="282">
        <v>6.280202E-2</v>
      </c>
      <c r="K71" s="282">
        <v>0.1128618</v>
      </c>
      <c r="L71" s="282">
        <v>0.32614723000000007</v>
      </c>
      <c r="M71" s="282">
        <v>1.6893075</v>
      </c>
      <c r="N71" s="282">
        <v>0.12744298999999998</v>
      </c>
      <c r="O71" s="282">
        <v>0.39414449000000001</v>
      </c>
      <c r="P71" s="282">
        <v>0.13281643000000001</v>
      </c>
      <c r="Q71" s="282">
        <v>0.13359582</v>
      </c>
      <c r="R71" s="282">
        <v>0.75001494999999985</v>
      </c>
      <c r="S71" s="282">
        <v>0.23427870000000001</v>
      </c>
      <c r="T71" s="282">
        <v>0.87794225999999975</v>
      </c>
      <c r="U71" s="282">
        <v>0.10017601999999999</v>
      </c>
      <c r="V71" s="282">
        <v>0.15033360999999998</v>
      </c>
      <c r="W71" s="282">
        <v>0.12378651</v>
      </c>
      <c r="X71" s="282">
        <v>2.446524950000001</v>
      </c>
      <c r="Y71" s="282">
        <v>0.21204946</v>
      </c>
      <c r="Z71" s="282">
        <v>0.11928047999999999</v>
      </c>
      <c r="AA71" s="282">
        <v>1.7896339699999999</v>
      </c>
      <c r="AB71" s="282">
        <v>0.48207701000000008</v>
      </c>
      <c r="AC71" s="282">
        <v>0.12566999000000004</v>
      </c>
      <c r="AD71" s="282">
        <v>7.4020969999999991E-2</v>
      </c>
      <c r="AE71" s="282">
        <v>9.5073260000000007E-2</v>
      </c>
      <c r="AF71" s="282">
        <v>0.20712849999999997</v>
      </c>
      <c r="AG71" s="282">
        <v>0.15487181</v>
      </c>
      <c r="AH71" s="282">
        <v>0.40356224000000002</v>
      </c>
      <c r="AI71" s="282">
        <v>0.66492896000000012</v>
      </c>
      <c r="AJ71" s="469">
        <v>1.22974144</v>
      </c>
    </row>
    <row r="72" spans="1:38" s="122" customFormat="1" ht="18" customHeight="1" x14ac:dyDescent="0.2">
      <c r="A72" s="121"/>
      <c r="B72" s="159" t="s">
        <v>168</v>
      </c>
      <c r="C72" s="589" t="s">
        <v>195</v>
      </c>
      <c r="D72" s="486">
        <v>185.06435828999992</v>
      </c>
      <c r="E72" s="486">
        <v>2.32701987</v>
      </c>
      <c r="F72" s="258">
        <v>6.290676219999999</v>
      </c>
      <c r="G72" s="282">
        <v>4.6754334900000032</v>
      </c>
      <c r="H72" s="469">
        <v>171.77122870999992</v>
      </c>
      <c r="I72" s="258">
        <v>28.377913020000005</v>
      </c>
      <c r="J72" s="282">
        <v>0.85971181000000008</v>
      </c>
      <c r="K72" s="282">
        <v>3.02890024</v>
      </c>
      <c r="L72" s="282">
        <v>7.0892597600000009</v>
      </c>
      <c r="M72" s="282">
        <v>17.879963050000001</v>
      </c>
      <c r="N72" s="282">
        <v>0.70783397000000015</v>
      </c>
      <c r="O72" s="282">
        <v>2.4198720499999999</v>
      </c>
      <c r="P72" s="282">
        <v>2.5694882199999993</v>
      </c>
      <c r="Q72" s="282">
        <v>6.8129021699999992</v>
      </c>
      <c r="R72" s="282">
        <v>42.46137178999998</v>
      </c>
      <c r="S72" s="282">
        <v>1.13650104</v>
      </c>
      <c r="T72" s="282">
        <v>11.329500010000004</v>
      </c>
      <c r="U72" s="282">
        <v>1.5865941699999999</v>
      </c>
      <c r="V72" s="282">
        <v>0.69254869999999991</v>
      </c>
      <c r="W72" s="282">
        <v>0.58102119000000008</v>
      </c>
      <c r="X72" s="282">
        <v>1.8695890199999994</v>
      </c>
      <c r="Y72" s="282">
        <v>1.4270508599999996</v>
      </c>
      <c r="Z72" s="282">
        <v>1.5075E-2</v>
      </c>
      <c r="AA72" s="282">
        <v>7.5966551100000013</v>
      </c>
      <c r="AB72" s="282">
        <v>6.0415992800000007</v>
      </c>
      <c r="AC72" s="282">
        <v>3.9688756700000001</v>
      </c>
      <c r="AD72" s="282">
        <v>1.3672578899999999</v>
      </c>
      <c r="AE72" s="282">
        <v>0.64014197999999989</v>
      </c>
      <c r="AF72" s="282">
        <v>2.9453134999999997</v>
      </c>
      <c r="AG72" s="282">
        <v>0.61510247000000007</v>
      </c>
      <c r="AH72" s="282">
        <v>1.4445341299999999</v>
      </c>
      <c r="AI72" s="282">
        <v>4.8057965100000004</v>
      </c>
      <c r="AJ72" s="469">
        <v>11.500856099999995</v>
      </c>
    </row>
    <row r="73" spans="1:38" s="122" customFormat="1" ht="18" customHeight="1" x14ac:dyDescent="0.2">
      <c r="A73" s="121"/>
      <c r="B73" s="159" t="s">
        <v>211</v>
      </c>
      <c r="C73" s="589" t="s">
        <v>210</v>
      </c>
      <c r="D73" s="486">
        <v>138.88646678000001</v>
      </c>
      <c r="E73" s="486">
        <v>0</v>
      </c>
      <c r="F73" s="258">
        <v>0</v>
      </c>
      <c r="G73" s="282">
        <v>0</v>
      </c>
      <c r="H73" s="469">
        <v>138.88646678000001</v>
      </c>
      <c r="I73" s="258">
        <v>6.7933669999999988E-2</v>
      </c>
      <c r="J73" s="282">
        <v>0</v>
      </c>
      <c r="K73" s="282">
        <v>0</v>
      </c>
      <c r="L73" s="282">
        <v>0</v>
      </c>
      <c r="M73" s="282">
        <v>0</v>
      </c>
      <c r="N73" s="282">
        <v>0</v>
      </c>
      <c r="O73" s="282">
        <v>0</v>
      </c>
      <c r="P73" s="282">
        <v>138.80323971000001</v>
      </c>
      <c r="Q73" s="282">
        <v>0</v>
      </c>
      <c r="R73" s="282">
        <v>0</v>
      </c>
      <c r="S73" s="282">
        <v>0</v>
      </c>
      <c r="T73" s="282">
        <v>0</v>
      </c>
      <c r="U73" s="282">
        <v>0</v>
      </c>
      <c r="V73" s="282">
        <v>0</v>
      </c>
      <c r="W73" s="282">
        <v>0</v>
      </c>
      <c r="X73" s="282">
        <v>0</v>
      </c>
      <c r="Y73" s="282">
        <v>0</v>
      </c>
      <c r="Z73" s="282">
        <v>0</v>
      </c>
      <c r="AA73" s="282">
        <v>0</v>
      </c>
      <c r="AB73" s="282">
        <v>0</v>
      </c>
      <c r="AC73" s="282">
        <v>0</v>
      </c>
      <c r="AD73" s="282">
        <v>0</v>
      </c>
      <c r="AE73" s="282">
        <v>0</v>
      </c>
      <c r="AF73" s="282">
        <v>0</v>
      </c>
      <c r="AG73" s="282">
        <v>0</v>
      </c>
      <c r="AH73" s="282">
        <v>0</v>
      </c>
      <c r="AI73" s="282">
        <v>0</v>
      </c>
      <c r="AJ73" s="469">
        <v>1.52934E-2</v>
      </c>
    </row>
    <row r="74" spans="1:38" s="122" customFormat="1" ht="18" customHeight="1" x14ac:dyDescent="0.2">
      <c r="A74" s="121"/>
      <c r="B74" s="159" t="s">
        <v>169</v>
      </c>
      <c r="C74" s="589" t="s">
        <v>115</v>
      </c>
      <c r="D74" s="486">
        <v>695.87219156000003</v>
      </c>
      <c r="E74" s="486">
        <v>10.782737320000001</v>
      </c>
      <c r="F74" s="258">
        <v>0</v>
      </c>
      <c r="G74" s="282">
        <v>16.991049659671045</v>
      </c>
      <c r="H74" s="469">
        <v>668.09840458032897</v>
      </c>
      <c r="I74" s="258">
        <v>27.827749259252428</v>
      </c>
      <c r="J74" s="282">
        <v>3.2447616512676833</v>
      </c>
      <c r="K74" s="282">
        <v>3.0811971736212067</v>
      </c>
      <c r="L74" s="282">
        <v>4.7307576007798735</v>
      </c>
      <c r="M74" s="282">
        <v>24.405771492771013</v>
      </c>
      <c r="N74" s="282">
        <v>37.26427570194268</v>
      </c>
      <c r="O74" s="282">
        <v>1.4783915344911673</v>
      </c>
      <c r="P74" s="282">
        <v>14.461669861565078</v>
      </c>
      <c r="Q74" s="282">
        <v>16.768728112403757</v>
      </c>
      <c r="R74" s="282">
        <v>54.242186625913476</v>
      </c>
      <c r="S74" s="282">
        <v>1.4282194874419611</v>
      </c>
      <c r="T74" s="282">
        <v>92.441901443674197</v>
      </c>
      <c r="U74" s="282">
        <v>0.31803097209886855</v>
      </c>
      <c r="V74" s="282">
        <v>6.3138321269784381</v>
      </c>
      <c r="W74" s="282">
        <v>8.4895993146440727</v>
      </c>
      <c r="X74" s="282">
        <v>8.3738239518124971</v>
      </c>
      <c r="Y74" s="282">
        <v>7.5145749120946252</v>
      </c>
      <c r="Z74" s="282">
        <v>23.200866632988642</v>
      </c>
      <c r="AA74" s="282">
        <v>140.37858462602279</v>
      </c>
      <c r="AB74" s="282">
        <v>28.111091352986417</v>
      </c>
      <c r="AC74" s="282">
        <v>40.415281416050014</v>
      </c>
      <c r="AD74" s="282">
        <v>32.83802560088553</v>
      </c>
      <c r="AE74" s="282">
        <v>8.9694861244649253</v>
      </c>
      <c r="AF74" s="282">
        <v>1.0871912641264121</v>
      </c>
      <c r="AG74" s="282">
        <v>1.4312205291201885</v>
      </c>
      <c r="AH74" s="282">
        <v>5.4448088167888544</v>
      </c>
      <c r="AI74" s="282">
        <v>55.256287137858799</v>
      </c>
      <c r="AJ74" s="469">
        <v>18.580089856283301</v>
      </c>
    </row>
    <row r="75" spans="1:38" s="122" customFormat="1" ht="18" customHeight="1" x14ac:dyDescent="0.2">
      <c r="A75" s="121"/>
      <c r="B75" s="159" t="s">
        <v>170</v>
      </c>
      <c r="C75" s="589" t="s">
        <v>203</v>
      </c>
      <c r="D75" s="486">
        <v>0</v>
      </c>
      <c r="E75" s="486">
        <v>0</v>
      </c>
      <c r="F75" s="258">
        <v>0</v>
      </c>
      <c r="G75" s="282">
        <v>0</v>
      </c>
      <c r="H75" s="469">
        <v>0</v>
      </c>
      <c r="I75" s="258">
        <v>0</v>
      </c>
      <c r="J75" s="282">
        <v>0</v>
      </c>
      <c r="K75" s="282">
        <v>0</v>
      </c>
      <c r="L75" s="282">
        <v>0</v>
      </c>
      <c r="M75" s="282">
        <v>0</v>
      </c>
      <c r="N75" s="282">
        <v>0</v>
      </c>
      <c r="O75" s="282">
        <v>0</v>
      </c>
      <c r="P75" s="282">
        <v>0</v>
      </c>
      <c r="Q75" s="282">
        <v>0</v>
      </c>
      <c r="R75" s="282">
        <v>0</v>
      </c>
      <c r="S75" s="282">
        <v>0</v>
      </c>
      <c r="T75" s="282">
        <v>0</v>
      </c>
      <c r="U75" s="282">
        <v>0</v>
      </c>
      <c r="V75" s="282">
        <v>0</v>
      </c>
      <c r="W75" s="282">
        <v>0</v>
      </c>
      <c r="X75" s="282">
        <v>0</v>
      </c>
      <c r="Y75" s="282">
        <v>0</v>
      </c>
      <c r="Z75" s="282">
        <v>0</v>
      </c>
      <c r="AA75" s="282">
        <v>0</v>
      </c>
      <c r="AB75" s="282">
        <v>0</v>
      </c>
      <c r="AC75" s="282">
        <v>0</v>
      </c>
      <c r="AD75" s="282">
        <v>0</v>
      </c>
      <c r="AE75" s="282">
        <v>0</v>
      </c>
      <c r="AF75" s="282">
        <v>0</v>
      </c>
      <c r="AG75" s="282">
        <v>0</v>
      </c>
      <c r="AH75" s="282">
        <v>0</v>
      </c>
      <c r="AI75" s="282">
        <v>0</v>
      </c>
      <c r="AJ75" s="469">
        <v>0</v>
      </c>
    </row>
    <row r="76" spans="1:38" s="122" customFormat="1" ht="18" customHeight="1" x14ac:dyDescent="0.2">
      <c r="A76" s="121"/>
      <c r="B76" s="159" t="s">
        <v>171</v>
      </c>
      <c r="C76" s="589" t="s">
        <v>117</v>
      </c>
      <c r="D76" s="486">
        <v>9.1720353599999989</v>
      </c>
      <c r="E76" s="486">
        <v>0.21012245000000002</v>
      </c>
      <c r="F76" s="258">
        <v>0</v>
      </c>
      <c r="G76" s="282">
        <v>4.5164000000000001E-4</v>
      </c>
      <c r="H76" s="469">
        <v>8.9614612699999991</v>
      </c>
      <c r="I76" s="258">
        <v>1.3535850700000001</v>
      </c>
      <c r="J76" s="282">
        <v>1.5992780000000002E-2</v>
      </c>
      <c r="K76" s="282">
        <v>1.0198000000000001E-4</v>
      </c>
      <c r="L76" s="282">
        <v>0.25457538000000002</v>
      </c>
      <c r="M76" s="282">
        <v>1.0818985200000002</v>
      </c>
      <c r="N76" s="282">
        <v>4.300000000000001E-2</v>
      </c>
      <c r="O76" s="282">
        <v>1.0927E-4</v>
      </c>
      <c r="P76" s="282">
        <v>2.5930000000000002E-2</v>
      </c>
      <c r="Q76" s="282">
        <v>0.69817530000000005</v>
      </c>
      <c r="R76" s="282">
        <v>1.8299737</v>
      </c>
      <c r="S76" s="282">
        <v>0.17148370000000002</v>
      </c>
      <c r="T76" s="282">
        <v>1.1299267100000001</v>
      </c>
      <c r="U76" s="282">
        <v>0.38023831000000002</v>
      </c>
      <c r="V76" s="282">
        <v>6.5999970000000005E-2</v>
      </c>
      <c r="W76" s="282">
        <v>4.4999999999999998E-2</v>
      </c>
      <c r="X76" s="282">
        <v>0.48919309000000005</v>
      </c>
      <c r="Y76" s="282">
        <v>0</v>
      </c>
      <c r="Z76" s="282">
        <v>0</v>
      </c>
      <c r="AA76" s="282">
        <v>0.60366605999999989</v>
      </c>
      <c r="AB76" s="282">
        <v>0.20499185</v>
      </c>
      <c r="AC76" s="282">
        <v>0</v>
      </c>
      <c r="AD76" s="282">
        <v>0.15483876000000002</v>
      </c>
      <c r="AE76" s="282">
        <v>5.9778980000000002E-2</v>
      </c>
      <c r="AF76" s="282">
        <v>2.363939E-2</v>
      </c>
      <c r="AG76" s="282">
        <v>0</v>
      </c>
      <c r="AH76" s="282">
        <v>3.5721160000000002E-2</v>
      </c>
      <c r="AI76" s="282">
        <v>0</v>
      </c>
      <c r="AJ76" s="469">
        <v>0.29364129</v>
      </c>
    </row>
    <row r="77" spans="1:38" s="122" customFormat="1" ht="18" customHeight="1" x14ac:dyDescent="0.2">
      <c r="A77" s="121"/>
      <c r="B77" s="167" t="s">
        <v>172</v>
      </c>
      <c r="C77" s="591" t="s">
        <v>119</v>
      </c>
      <c r="D77" s="498">
        <v>88.859881920000021</v>
      </c>
      <c r="E77" s="498">
        <v>0.88559776000000001</v>
      </c>
      <c r="F77" s="381">
        <v>3.2179213500000032</v>
      </c>
      <c r="G77" s="299">
        <v>1.029505E-2</v>
      </c>
      <c r="H77" s="481">
        <v>84.746067760000017</v>
      </c>
      <c r="I77" s="381">
        <v>32.554745449999992</v>
      </c>
      <c r="J77" s="299">
        <v>0.65834765000000062</v>
      </c>
      <c r="K77" s="299">
        <v>0.76371995999999998</v>
      </c>
      <c r="L77" s="299">
        <v>0.4436694100000001</v>
      </c>
      <c r="M77" s="299">
        <v>3.6077098999999979</v>
      </c>
      <c r="N77" s="299">
        <v>0.39292534000000012</v>
      </c>
      <c r="O77" s="299">
        <v>0.53002826000000025</v>
      </c>
      <c r="P77" s="299">
        <v>1.08113817</v>
      </c>
      <c r="Q77" s="299">
        <v>2.5608874599999978</v>
      </c>
      <c r="R77" s="299">
        <v>23.608315270000048</v>
      </c>
      <c r="S77" s="299">
        <v>0.54200004999999984</v>
      </c>
      <c r="T77" s="299">
        <v>2.8477225899999996</v>
      </c>
      <c r="U77" s="299">
        <v>0.45006441999999997</v>
      </c>
      <c r="V77" s="299">
        <v>0.5391850600000001</v>
      </c>
      <c r="W77" s="299">
        <v>0.57328217000000037</v>
      </c>
      <c r="X77" s="299">
        <v>0.95591742000000013</v>
      </c>
      <c r="Y77" s="299">
        <v>0.85878051999999994</v>
      </c>
      <c r="Z77" s="299">
        <v>0.29763809000000002</v>
      </c>
      <c r="AA77" s="299">
        <v>1.9411188600000004</v>
      </c>
      <c r="AB77" s="299">
        <v>0.60782435999999995</v>
      </c>
      <c r="AC77" s="299">
        <v>1.5659992199999988</v>
      </c>
      <c r="AD77" s="299">
        <v>1.0236596899999999</v>
      </c>
      <c r="AE77" s="299">
        <v>1.1640192999999999</v>
      </c>
      <c r="AF77" s="299">
        <v>0.49039195000000008</v>
      </c>
      <c r="AG77" s="299">
        <v>0.80575985000000006</v>
      </c>
      <c r="AH77" s="299">
        <v>0.54032030000000009</v>
      </c>
      <c r="AI77" s="299">
        <v>0.91871967999999959</v>
      </c>
      <c r="AJ77" s="481">
        <v>2.4221773599999987</v>
      </c>
    </row>
    <row r="78" spans="1:38" s="122" customFormat="1" ht="18" customHeight="1" x14ac:dyDescent="0.2">
      <c r="A78" s="121"/>
      <c r="B78" s="169" t="s">
        <v>88</v>
      </c>
      <c r="C78" s="583" t="s">
        <v>196</v>
      </c>
      <c r="D78" s="499">
        <v>10277.061541569996</v>
      </c>
      <c r="E78" s="499">
        <v>822.73297057999991</v>
      </c>
      <c r="F78" s="463">
        <v>2355.6836865</v>
      </c>
      <c r="G78" s="415">
        <v>7043.1088922399967</v>
      </c>
      <c r="H78" s="482">
        <v>55.53599225</v>
      </c>
      <c r="I78" s="463">
        <v>0</v>
      </c>
      <c r="J78" s="415">
        <v>0.58946562000000002</v>
      </c>
      <c r="K78" s="415">
        <v>0</v>
      </c>
      <c r="L78" s="415">
        <v>0</v>
      </c>
      <c r="M78" s="415">
        <v>0</v>
      </c>
      <c r="N78" s="415">
        <v>0</v>
      </c>
      <c r="O78" s="415">
        <v>0</v>
      </c>
      <c r="P78" s="415">
        <v>0</v>
      </c>
      <c r="Q78" s="415">
        <v>0</v>
      </c>
      <c r="R78" s="415">
        <v>0</v>
      </c>
      <c r="S78" s="415">
        <v>50.900342250000001</v>
      </c>
      <c r="T78" s="415">
        <v>0</v>
      </c>
      <c r="U78" s="415">
        <v>0</v>
      </c>
      <c r="V78" s="415">
        <v>0</v>
      </c>
      <c r="W78" s="415">
        <v>0</v>
      </c>
      <c r="X78" s="415">
        <v>0</v>
      </c>
      <c r="Y78" s="415">
        <v>5.017075E-2</v>
      </c>
      <c r="Z78" s="415">
        <v>0</v>
      </c>
      <c r="AA78" s="415">
        <v>0</v>
      </c>
      <c r="AB78" s="415">
        <v>0</v>
      </c>
      <c r="AC78" s="415">
        <v>0</v>
      </c>
      <c r="AD78" s="415">
        <v>0</v>
      </c>
      <c r="AE78" s="415">
        <v>3.79254179</v>
      </c>
      <c r="AF78" s="415">
        <v>0.13765714000000001</v>
      </c>
      <c r="AG78" s="415">
        <v>6.5814700000000004E-2</v>
      </c>
      <c r="AH78" s="415">
        <v>0</v>
      </c>
      <c r="AI78" s="415">
        <v>0</v>
      </c>
      <c r="AJ78" s="482">
        <v>0</v>
      </c>
      <c r="AL78" s="448"/>
    </row>
    <row r="79" spans="1:38" s="122" customFormat="1" ht="18" customHeight="1" x14ac:dyDescent="0.2">
      <c r="A79" s="121"/>
      <c r="B79" s="159" t="s">
        <v>89</v>
      </c>
      <c r="C79" s="589" t="s">
        <v>197</v>
      </c>
      <c r="D79" s="486">
        <v>1936.2268611999996</v>
      </c>
      <c r="E79" s="486">
        <v>300.97453866999996</v>
      </c>
      <c r="F79" s="258">
        <v>265.68116569999984</v>
      </c>
      <c r="G79" s="282">
        <v>1314.0351645799999</v>
      </c>
      <c r="H79" s="469">
        <v>55.53599225</v>
      </c>
      <c r="I79" s="258">
        <v>0</v>
      </c>
      <c r="J79" s="282">
        <v>0.58946562000000002</v>
      </c>
      <c r="K79" s="282">
        <v>0</v>
      </c>
      <c r="L79" s="282">
        <v>0</v>
      </c>
      <c r="M79" s="282">
        <v>0</v>
      </c>
      <c r="N79" s="282">
        <v>0</v>
      </c>
      <c r="O79" s="282">
        <v>0</v>
      </c>
      <c r="P79" s="282">
        <v>0</v>
      </c>
      <c r="Q79" s="282">
        <v>0</v>
      </c>
      <c r="R79" s="282">
        <v>0</v>
      </c>
      <c r="S79" s="282">
        <v>50.900342250000001</v>
      </c>
      <c r="T79" s="282">
        <v>0</v>
      </c>
      <c r="U79" s="282">
        <v>0</v>
      </c>
      <c r="V79" s="282">
        <v>0</v>
      </c>
      <c r="W79" s="282">
        <v>0</v>
      </c>
      <c r="X79" s="282">
        <v>0</v>
      </c>
      <c r="Y79" s="282">
        <v>5.017075E-2</v>
      </c>
      <c r="Z79" s="282">
        <v>0</v>
      </c>
      <c r="AA79" s="282">
        <v>0</v>
      </c>
      <c r="AB79" s="282">
        <v>0</v>
      </c>
      <c r="AC79" s="282">
        <v>0</v>
      </c>
      <c r="AD79" s="282">
        <v>0</v>
      </c>
      <c r="AE79" s="282">
        <v>3.79254179</v>
      </c>
      <c r="AF79" s="282">
        <v>0.13765714000000001</v>
      </c>
      <c r="AG79" s="282">
        <v>6.5814700000000004E-2</v>
      </c>
      <c r="AH79" s="282">
        <v>0</v>
      </c>
      <c r="AI79" s="282">
        <v>0</v>
      </c>
      <c r="AJ79" s="469">
        <v>0</v>
      </c>
    </row>
    <row r="80" spans="1:38" s="122" customFormat="1" ht="18" customHeight="1" x14ac:dyDescent="0.2">
      <c r="A80" s="121"/>
      <c r="B80" s="159" t="s">
        <v>179</v>
      </c>
      <c r="C80" s="589" t="s">
        <v>173</v>
      </c>
      <c r="D80" s="498">
        <v>8340.8346803699969</v>
      </c>
      <c r="E80" s="498">
        <v>521.75843191000001</v>
      </c>
      <c r="F80" s="381">
        <v>2090.0025208000006</v>
      </c>
      <c r="G80" s="299">
        <v>5729.0737276599957</v>
      </c>
      <c r="H80" s="481">
        <v>0</v>
      </c>
      <c r="I80" s="381">
        <v>0</v>
      </c>
      <c r="J80" s="299">
        <v>0</v>
      </c>
      <c r="K80" s="299">
        <v>0</v>
      </c>
      <c r="L80" s="299">
        <v>0</v>
      </c>
      <c r="M80" s="299">
        <v>0</v>
      </c>
      <c r="N80" s="299">
        <v>0</v>
      </c>
      <c r="O80" s="299">
        <v>0</v>
      </c>
      <c r="P80" s="299">
        <v>0</v>
      </c>
      <c r="Q80" s="299">
        <v>0</v>
      </c>
      <c r="R80" s="299">
        <v>0</v>
      </c>
      <c r="S80" s="299">
        <v>0</v>
      </c>
      <c r="T80" s="299">
        <v>0</v>
      </c>
      <c r="U80" s="299">
        <v>0</v>
      </c>
      <c r="V80" s="299">
        <v>0</v>
      </c>
      <c r="W80" s="299">
        <v>0</v>
      </c>
      <c r="X80" s="299">
        <v>0</v>
      </c>
      <c r="Y80" s="299">
        <v>0</v>
      </c>
      <c r="Z80" s="299">
        <v>0</v>
      </c>
      <c r="AA80" s="299">
        <v>0</v>
      </c>
      <c r="AB80" s="299">
        <v>0</v>
      </c>
      <c r="AC80" s="299">
        <v>0</v>
      </c>
      <c r="AD80" s="299">
        <v>0</v>
      </c>
      <c r="AE80" s="299">
        <v>0</v>
      </c>
      <c r="AF80" s="299">
        <v>0</v>
      </c>
      <c r="AG80" s="299">
        <v>0</v>
      </c>
      <c r="AH80" s="299">
        <v>0</v>
      </c>
      <c r="AI80" s="299">
        <v>0</v>
      </c>
      <c r="AJ80" s="481">
        <v>0</v>
      </c>
    </row>
    <row r="81" spans="1:38" s="122" customFormat="1" ht="18" customHeight="1" x14ac:dyDescent="0.2">
      <c r="A81" s="121"/>
      <c r="B81" s="176" t="s">
        <v>90</v>
      </c>
      <c r="C81" s="598" t="s">
        <v>174</v>
      </c>
      <c r="D81" s="500">
        <v>9324.2130903818506</v>
      </c>
      <c r="E81" s="500">
        <v>475.26524993999931</v>
      </c>
      <c r="F81" s="464">
        <v>554.50764869600289</v>
      </c>
      <c r="G81" s="422">
        <v>253.05443822632623</v>
      </c>
      <c r="H81" s="483">
        <v>8041.385753519523</v>
      </c>
      <c r="I81" s="464">
        <v>4955.8136094583251</v>
      </c>
      <c r="J81" s="422">
        <v>12.014572663833663</v>
      </c>
      <c r="K81" s="422">
        <v>15.79819374913138</v>
      </c>
      <c r="L81" s="422">
        <v>56.392018955346039</v>
      </c>
      <c r="M81" s="422">
        <v>219.71605882411848</v>
      </c>
      <c r="N81" s="422">
        <v>8.3252836702524</v>
      </c>
      <c r="O81" s="422">
        <v>47.969615647425321</v>
      </c>
      <c r="P81" s="422">
        <v>24.95216941640756</v>
      </c>
      <c r="Q81" s="422">
        <v>107.1863793912535</v>
      </c>
      <c r="R81" s="422">
        <v>362.88872355159998</v>
      </c>
      <c r="S81" s="422">
        <v>8.9381598063039238</v>
      </c>
      <c r="T81" s="422">
        <v>268.72049606195679</v>
      </c>
      <c r="U81" s="422">
        <v>5.3218695017071926</v>
      </c>
      <c r="V81" s="422">
        <v>9.3916694801861649</v>
      </c>
      <c r="W81" s="422">
        <v>9.9794554052000457</v>
      </c>
      <c r="X81" s="422">
        <v>1470.5419947542678</v>
      </c>
      <c r="Y81" s="422">
        <v>15.228132563767277</v>
      </c>
      <c r="Z81" s="422">
        <v>7.3044526396748948</v>
      </c>
      <c r="AA81" s="422">
        <v>104.1366183145261</v>
      </c>
      <c r="AB81" s="422">
        <v>23.9771919085047</v>
      </c>
      <c r="AC81" s="422">
        <v>29.936378898854212</v>
      </c>
      <c r="AD81" s="422">
        <v>35.873683019458014</v>
      </c>
      <c r="AE81" s="422">
        <v>19.448614219434617</v>
      </c>
      <c r="AF81" s="422">
        <v>10.144248136739614</v>
      </c>
      <c r="AG81" s="422">
        <v>10.641172945648522</v>
      </c>
      <c r="AH81" s="422">
        <v>32.811239068758951</v>
      </c>
      <c r="AI81" s="422">
        <v>34.925942181934275</v>
      </c>
      <c r="AJ81" s="483">
        <v>133.00780928490474</v>
      </c>
      <c r="AL81" s="448"/>
    </row>
    <row r="82" spans="1:38" s="122" customFormat="1" ht="18" customHeight="1" x14ac:dyDescent="0.2">
      <c r="A82" s="121"/>
      <c r="B82" s="176" t="s">
        <v>91</v>
      </c>
      <c r="C82" s="598" t="s">
        <v>175</v>
      </c>
      <c r="D82" s="500">
        <v>0</v>
      </c>
      <c r="E82" s="500">
        <v>0</v>
      </c>
      <c r="F82" s="464">
        <v>0</v>
      </c>
      <c r="G82" s="422">
        <v>0</v>
      </c>
      <c r="H82" s="483">
        <v>0</v>
      </c>
      <c r="I82" s="464">
        <v>0</v>
      </c>
      <c r="J82" s="422">
        <v>0</v>
      </c>
      <c r="K82" s="422">
        <v>0</v>
      </c>
      <c r="L82" s="422">
        <v>0</v>
      </c>
      <c r="M82" s="422">
        <v>0</v>
      </c>
      <c r="N82" s="422">
        <v>0</v>
      </c>
      <c r="O82" s="422">
        <v>0</v>
      </c>
      <c r="P82" s="422">
        <v>0</v>
      </c>
      <c r="Q82" s="422">
        <v>0</v>
      </c>
      <c r="R82" s="422">
        <v>0</v>
      </c>
      <c r="S82" s="422">
        <v>0</v>
      </c>
      <c r="T82" s="422">
        <v>0</v>
      </c>
      <c r="U82" s="422">
        <v>0</v>
      </c>
      <c r="V82" s="422">
        <v>0</v>
      </c>
      <c r="W82" s="422">
        <v>0</v>
      </c>
      <c r="X82" s="422">
        <v>0</v>
      </c>
      <c r="Y82" s="422">
        <v>0</v>
      </c>
      <c r="Z82" s="422">
        <v>0</v>
      </c>
      <c r="AA82" s="422">
        <v>0</v>
      </c>
      <c r="AB82" s="422">
        <v>0</v>
      </c>
      <c r="AC82" s="422">
        <v>0</v>
      </c>
      <c r="AD82" s="422">
        <v>0</v>
      </c>
      <c r="AE82" s="422">
        <v>0</v>
      </c>
      <c r="AF82" s="422">
        <v>0</v>
      </c>
      <c r="AG82" s="422">
        <v>0</v>
      </c>
      <c r="AH82" s="422">
        <v>0</v>
      </c>
      <c r="AI82" s="422">
        <v>0</v>
      </c>
      <c r="AJ82" s="483">
        <v>0</v>
      </c>
    </row>
    <row r="83" spans="1:38" s="122" customFormat="1" ht="18" customHeight="1" x14ac:dyDescent="0.2">
      <c r="A83" s="121"/>
      <c r="B83" s="176">
        <v>8</v>
      </c>
      <c r="C83" s="598" t="s">
        <v>176</v>
      </c>
      <c r="D83" s="500">
        <v>0</v>
      </c>
      <c r="E83" s="500">
        <v>0</v>
      </c>
      <c r="F83" s="464">
        <v>0</v>
      </c>
      <c r="G83" s="422">
        <v>0</v>
      </c>
      <c r="H83" s="483">
        <v>0</v>
      </c>
      <c r="I83" s="464">
        <v>0</v>
      </c>
      <c r="J83" s="422">
        <v>0</v>
      </c>
      <c r="K83" s="422">
        <v>0</v>
      </c>
      <c r="L83" s="422">
        <v>0</v>
      </c>
      <c r="M83" s="422">
        <v>0</v>
      </c>
      <c r="N83" s="422">
        <v>0</v>
      </c>
      <c r="O83" s="422">
        <v>0</v>
      </c>
      <c r="P83" s="422">
        <v>0</v>
      </c>
      <c r="Q83" s="422">
        <v>0</v>
      </c>
      <c r="R83" s="422">
        <v>0</v>
      </c>
      <c r="S83" s="422">
        <v>0</v>
      </c>
      <c r="T83" s="422">
        <v>0</v>
      </c>
      <c r="U83" s="422">
        <v>0</v>
      </c>
      <c r="V83" s="422">
        <v>0</v>
      </c>
      <c r="W83" s="422">
        <v>0</v>
      </c>
      <c r="X83" s="422">
        <v>0</v>
      </c>
      <c r="Y83" s="422">
        <v>0</v>
      </c>
      <c r="Z83" s="422">
        <v>0</v>
      </c>
      <c r="AA83" s="422">
        <v>0</v>
      </c>
      <c r="AB83" s="422">
        <v>0</v>
      </c>
      <c r="AC83" s="422">
        <v>0</v>
      </c>
      <c r="AD83" s="422">
        <v>0</v>
      </c>
      <c r="AE83" s="422">
        <v>0</v>
      </c>
      <c r="AF83" s="422">
        <v>0</v>
      </c>
      <c r="AG83" s="422">
        <v>0</v>
      </c>
      <c r="AH83" s="422">
        <v>0</v>
      </c>
      <c r="AI83" s="422">
        <v>0</v>
      </c>
      <c r="AJ83" s="483">
        <v>0</v>
      </c>
    </row>
    <row r="84" spans="1:38" s="122" customFormat="1" ht="18" customHeight="1" thickBot="1" x14ac:dyDescent="0.25">
      <c r="A84" s="121"/>
      <c r="B84" s="169">
        <v>9</v>
      </c>
      <c r="C84" s="583" t="s">
        <v>177</v>
      </c>
      <c r="D84" s="501">
        <v>61.006270099999995</v>
      </c>
      <c r="E84" s="501">
        <v>27.638171</v>
      </c>
      <c r="F84" s="465">
        <v>0</v>
      </c>
      <c r="G84" s="416">
        <v>0</v>
      </c>
      <c r="H84" s="484">
        <v>33.368099099999995</v>
      </c>
      <c r="I84" s="465">
        <v>0.31811967000000002</v>
      </c>
      <c r="J84" s="416">
        <v>0</v>
      </c>
      <c r="K84" s="416">
        <v>0</v>
      </c>
      <c r="L84" s="416">
        <v>0</v>
      </c>
      <c r="M84" s="416">
        <v>0</v>
      </c>
      <c r="N84" s="416">
        <v>0</v>
      </c>
      <c r="O84" s="416">
        <v>0</v>
      </c>
      <c r="P84" s="416">
        <v>1.651834</v>
      </c>
      <c r="Q84" s="416">
        <v>1.068759E-2</v>
      </c>
      <c r="R84" s="416">
        <v>0</v>
      </c>
      <c r="S84" s="416">
        <v>0</v>
      </c>
      <c r="T84" s="416">
        <v>30</v>
      </c>
      <c r="U84" s="416">
        <v>0.72987599999999997</v>
      </c>
      <c r="V84" s="416">
        <v>0</v>
      </c>
      <c r="W84" s="416">
        <v>0</v>
      </c>
      <c r="X84" s="416">
        <v>0</v>
      </c>
      <c r="Y84" s="416">
        <v>0</v>
      </c>
      <c r="Z84" s="416">
        <v>0</v>
      </c>
      <c r="AA84" s="416">
        <v>0</v>
      </c>
      <c r="AB84" s="416">
        <v>0</v>
      </c>
      <c r="AC84" s="416">
        <v>0</v>
      </c>
      <c r="AD84" s="416">
        <v>0.39250000000000002</v>
      </c>
      <c r="AE84" s="416">
        <v>0</v>
      </c>
      <c r="AF84" s="416">
        <v>0</v>
      </c>
      <c r="AG84" s="416">
        <v>0</v>
      </c>
      <c r="AH84" s="416">
        <v>0</v>
      </c>
      <c r="AI84" s="416">
        <v>0</v>
      </c>
      <c r="AJ84" s="484">
        <v>0.26508183999999996</v>
      </c>
    </row>
    <row r="85" spans="1:38" s="122" customFormat="1" ht="20.100000000000001" customHeight="1" thickBot="1" x14ac:dyDescent="0.25">
      <c r="B85" s="1375" t="s">
        <v>232</v>
      </c>
      <c r="C85" s="1382"/>
      <c r="D85" s="502">
        <v>136416.37809881935</v>
      </c>
      <c r="E85" s="502">
        <v>4625.9858761699988</v>
      </c>
      <c r="F85" s="502">
        <v>5533.5515958165597</v>
      </c>
      <c r="G85" s="502">
        <v>8381.4323588451971</v>
      </c>
      <c r="H85" s="502">
        <v>117875.4082679876</v>
      </c>
      <c r="I85" s="502">
        <v>7333.0534137769355</v>
      </c>
      <c r="J85" s="502">
        <v>2345.4089023157353</v>
      </c>
      <c r="K85" s="502">
        <v>4690.0335818658732</v>
      </c>
      <c r="L85" s="502">
        <v>1431.2451344532174</v>
      </c>
      <c r="M85" s="502">
        <v>10082.253641028796</v>
      </c>
      <c r="N85" s="502">
        <v>673.71080026966865</v>
      </c>
      <c r="O85" s="502">
        <v>2037.6878734124296</v>
      </c>
      <c r="P85" s="502">
        <v>5849.9004355947773</v>
      </c>
      <c r="Q85" s="502">
        <v>11592.899558049403</v>
      </c>
      <c r="R85" s="502">
        <v>11274.987399134583</v>
      </c>
      <c r="S85" s="502">
        <v>921.36612342298076</v>
      </c>
      <c r="T85" s="502">
        <v>11592.057303203894</v>
      </c>
      <c r="U85" s="502">
        <v>185.08041176757166</v>
      </c>
      <c r="V85" s="502">
        <v>734.1046038549249</v>
      </c>
      <c r="W85" s="502">
        <v>1477.4061127878838</v>
      </c>
      <c r="X85" s="502">
        <v>1787.6501280401083</v>
      </c>
      <c r="Y85" s="502">
        <v>4546.1075215179198</v>
      </c>
      <c r="Z85" s="502">
        <v>207.5396693611244</v>
      </c>
      <c r="AA85" s="502">
        <v>2289.0054958248252</v>
      </c>
      <c r="AB85" s="502">
        <v>1939.9446638920103</v>
      </c>
      <c r="AC85" s="502">
        <v>10637.811987790818</v>
      </c>
      <c r="AD85" s="502">
        <v>3384.351332543552</v>
      </c>
      <c r="AE85" s="502">
        <v>7359.9054215393526</v>
      </c>
      <c r="AF85" s="502">
        <v>544.88423527298085</v>
      </c>
      <c r="AG85" s="502">
        <v>2662.7556779698202</v>
      </c>
      <c r="AH85" s="502">
        <v>1530.7611966654263</v>
      </c>
      <c r="AI85" s="502">
        <v>1711.942647630259</v>
      </c>
      <c r="AJ85" s="502">
        <v>7051.5529950007112</v>
      </c>
    </row>
    <row r="86" spans="1:38" s="1" customFormat="1" ht="12.75" customHeight="1" x14ac:dyDescent="0.2">
      <c r="B86" s="1383"/>
      <c r="C86" s="1383"/>
      <c r="J86" s="373"/>
      <c r="K86" s="373"/>
      <c r="L86" s="373"/>
      <c r="M86" s="373"/>
      <c r="N86" s="373"/>
      <c r="O86" s="373"/>
      <c r="P86" s="373"/>
      <c r="Q86" s="373"/>
      <c r="R86" s="373"/>
      <c r="S86" s="373"/>
      <c r="T86" s="373"/>
      <c r="U86" s="373"/>
      <c r="V86" s="373"/>
      <c r="W86" s="373"/>
      <c r="X86" s="373"/>
      <c r="Y86" s="373"/>
      <c r="Z86" s="373"/>
      <c r="AA86" s="373"/>
      <c r="AB86" s="373"/>
      <c r="AC86" s="373"/>
      <c r="AD86" s="373"/>
      <c r="AE86" s="373"/>
      <c r="AF86" s="373"/>
      <c r="AG86" s="373"/>
      <c r="AH86" s="373"/>
      <c r="AI86" s="373"/>
      <c r="AJ86" s="373"/>
    </row>
    <row r="87" spans="1:38" s="1" customFormat="1" ht="13.5" thickBot="1" x14ac:dyDescent="0.25">
      <c r="F87" s="413"/>
      <c r="G87" s="413"/>
      <c r="H87" s="413"/>
      <c r="I87" s="414"/>
      <c r="J87" s="414"/>
      <c r="K87" s="414"/>
      <c r="L87" s="414"/>
      <c r="M87" s="414"/>
      <c r="N87" s="414"/>
      <c r="O87" s="414"/>
      <c r="P87" s="414"/>
      <c r="Q87" s="414"/>
      <c r="R87" s="414"/>
      <c r="S87" s="414"/>
      <c r="T87" s="414"/>
      <c r="U87" s="414"/>
      <c r="V87" s="414"/>
      <c r="W87" s="414"/>
      <c r="X87" s="414"/>
      <c r="Y87" s="414"/>
      <c r="Z87" s="414"/>
      <c r="AA87" s="414"/>
      <c r="AB87" s="414"/>
      <c r="AC87" s="414"/>
      <c r="AD87" s="414"/>
      <c r="AE87" s="414"/>
      <c r="AF87" s="414"/>
      <c r="AG87" s="414"/>
      <c r="AH87" s="414"/>
      <c r="AI87" s="414"/>
      <c r="AJ87" s="414"/>
      <c r="AK87" s="370"/>
    </row>
    <row r="88" spans="1:38" s="13" customFormat="1" ht="15" customHeight="1" x14ac:dyDescent="0.2">
      <c r="B88" s="1356" t="s">
        <v>233</v>
      </c>
      <c r="C88" s="1380"/>
      <c r="D88" s="1380"/>
      <c r="E88" s="1380"/>
      <c r="F88" s="1380"/>
      <c r="G88" s="1381"/>
      <c r="H88" s="89">
        <v>15895.098431060003</v>
      </c>
      <c r="I88" s="90">
        <v>516.59730000000002</v>
      </c>
      <c r="J88" s="113">
        <v>62.357400009999999</v>
      </c>
      <c r="K88" s="113">
        <v>203.98330768</v>
      </c>
      <c r="L88" s="113">
        <v>307.24076852999997</v>
      </c>
      <c r="M88" s="113">
        <v>1947.6632999999999</v>
      </c>
      <c r="N88" s="113">
        <v>30.842400000000001</v>
      </c>
      <c r="O88" s="113">
        <v>252.1085631</v>
      </c>
      <c r="P88" s="113">
        <v>227.7792</v>
      </c>
      <c r="Q88" s="113">
        <v>1416.9156</v>
      </c>
      <c r="R88" s="113">
        <v>2913.7730999999999</v>
      </c>
      <c r="S88" s="113">
        <v>66.498629489999999</v>
      </c>
      <c r="T88" s="113">
        <v>1777.2542581500002</v>
      </c>
      <c r="U88" s="113">
        <v>25.8813</v>
      </c>
      <c r="V88" s="113">
        <v>29.647551100000001</v>
      </c>
      <c r="W88" s="113">
        <v>45.314700000000002</v>
      </c>
      <c r="X88" s="113">
        <v>52.522799999999997</v>
      </c>
      <c r="Y88" s="113">
        <v>131.85290916</v>
      </c>
      <c r="Z88" s="113">
        <v>13.6959</v>
      </c>
      <c r="AA88" s="113">
        <v>418.05585000000002</v>
      </c>
      <c r="AB88" s="113">
        <v>467.03460000000001</v>
      </c>
      <c r="AC88" s="113">
        <v>536.89678574000004</v>
      </c>
      <c r="AD88" s="113">
        <v>261.33269999999999</v>
      </c>
      <c r="AE88" s="113">
        <v>166.38536381999998</v>
      </c>
      <c r="AF88" s="113">
        <v>53.564999999999998</v>
      </c>
      <c r="AG88" s="113">
        <v>79.902900000000002</v>
      </c>
      <c r="AH88" s="113">
        <v>274.6071</v>
      </c>
      <c r="AI88" s="113">
        <v>300.45699543000001</v>
      </c>
      <c r="AJ88" s="511">
        <v>3314.93214885</v>
      </c>
    </row>
    <row r="89" spans="1:38" s="13" customFormat="1" ht="15" customHeight="1" x14ac:dyDescent="0.2">
      <c r="B89" s="1347" t="s">
        <v>234</v>
      </c>
      <c r="C89" s="1348"/>
      <c r="D89" s="1348"/>
      <c r="E89" s="1348"/>
      <c r="F89" s="1348"/>
      <c r="G89" s="1349"/>
      <c r="H89" s="55">
        <v>95578.437497430015</v>
      </c>
      <c r="I89" s="56">
        <v>2733.7754129999998</v>
      </c>
      <c r="J89" s="114">
        <v>281.36559401</v>
      </c>
      <c r="K89" s="57">
        <v>1019.89425852</v>
      </c>
      <c r="L89" s="57">
        <v>1811.5117374200001</v>
      </c>
      <c r="M89" s="57">
        <v>20646.938324999999</v>
      </c>
      <c r="N89" s="57">
        <v>134.10859300000001</v>
      </c>
      <c r="O89" s="57">
        <v>1256.5839550000001</v>
      </c>
      <c r="P89" s="57">
        <v>1135.2606310000001</v>
      </c>
      <c r="Q89" s="57">
        <v>7219.9861460000002</v>
      </c>
      <c r="R89" s="57">
        <v>14650.391312</v>
      </c>
      <c r="S89" s="57">
        <v>285.92889051999998</v>
      </c>
      <c r="T89" s="410">
        <v>10763.324823999999</v>
      </c>
      <c r="U89" s="57">
        <v>111.29028599999999</v>
      </c>
      <c r="V89" s="57">
        <v>166.92188300000001</v>
      </c>
      <c r="W89" s="57">
        <v>242.64406700000001</v>
      </c>
      <c r="X89" s="57">
        <v>225.84945200000001</v>
      </c>
      <c r="Y89" s="57">
        <v>700.99964283999998</v>
      </c>
      <c r="Z89" s="57">
        <v>58.892738000000001</v>
      </c>
      <c r="AA89" s="57">
        <v>4534.9543320000002</v>
      </c>
      <c r="AB89" s="57">
        <v>2232.8781819999999</v>
      </c>
      <c r="AC89" s="57">
        <v>2671.0499682300001</v>
      </c>
      <c r="AD89" s="57">
        <v>1172.210977</v>
      </c>
      <c r="AE89" s="114">
        <v>1067.128121</v>
      </c>
      <c r="AF89" s="57">
        <v>252.65775400000001</v>
      </c>
      <c r="AG89" s="57">
        <v>500.60181899999998</v>
      </c>
      <c r="AH89" s="57">
        <v>1372.4228089999999</v>
      </c>
      <c r="AI89" s="57">
        <v>3077.4126046399997</v>
      </c>
      <c r="AJ89" s="58">
        <v>15251.453182249999</v>
      </c>
    </row>
    <row r="90" spans="1:38" s="13" customFormat="1" ht="15" customHeight="1" x14ac:dyDescent="0.2">
      <c r="B90" s="1347" t="s">
        <v>235</v>
      </c>
      <c r="C90" s="1348"/>
      <c r="D90" s="1348"/>
      <c r="E90" s="1348"/>
      <c r="F90" s="1348"/>
      <c r="G90" s="1349"/>
      <c r="H90" s="55">
        <v>626.12045343000318</v>
      </c>
      <c r="I90" s="56">
        <v>325.82572099999999</v>
      </c>
      <c r="J90" s="114">
        <v>34.517770989999995</v>
      </c>
      <c r="K90" s="57">
        <v>121.79193341</v>
      </c>
      <c r="L90" s="57">
        <v>214.14850600999998</v>
      </c>
      <c r="M90" s="57">
        <v>416.39892200000003</v>
      </c>
      <c r="N90" s="57">
        <v>16.176950000000001</v>
      </c>
      <c r="O90" s="57">
        <v>157.180905</v>
      </c>
      <c r="P90" s="57">
        <v>131.62814700000001</v>
      </c>
      <c r="Q90" s="57">
        <v>834.98047299999996</v>
      </c>
      <c r="R90" s="57">
        <v>1725.3298</v>
      </c>
      <c r="S90" s="57">
        <v>34.567238439999997</v>
      </c>
      <c r="T90" s="410">
        <v>1261.862349</v>
      </c>
      <c r="U90" s="57">
        <v>13.322566999999999</v>
      </c>
      <c r="V90" s="57">
        <v>19.47967135</v>
      </c>
      <c r="W90" s="57">
        <v>28.180434999999999</v>
      </c>
      <c r="X90" s="57">
        <v>30.135961999999999</v>
      </c>
      <c r="Y90" s="57">
        <v>83.130132489999994</v>
      </c>
      <c r="Z90" s="57">
        <v>7.2170719999999999</v>
      </c>
      <c r="AA90" s="57">
        <v>94.272543999999996</v>
      </c>
      <c r="AB90" s="57">
        <v>45.218784999999997</v>
      </c>
      <c r="AC90" s="57">
        <v>318.51857378000005</v>
      </c>
      <c r="AD90" s="57">
        <v>138.97041300000001</v>
      </c>
      <c r="AE90" s="114">
        <v>127.6456039</v>
      </c>
      <c r="AF90" s="57">
        <v>30.089939000000001</v>
      </c>
      <c r="AG90" s="57">
        <v>59.540306000000001</v>
      </c>
      <c r="AH90" s="57">
        <v>164.119472</v>
      </c>
      <c r="AI90" s="57">
        <v>62.055133899999994</v>
      </c>
      <c r="AJ90" s="58">
        <v>-5870.18487284</v>
      </c>
    </row>
    <row r="91" spans="1:38" s="13" customFormat="1" ht="15" customHeight="1" x14ac:dyDescent="0.2">
      <c r="B91" s="1347" t="s">
        <v>213</v>
      </c>
      <c r="C91" s="1348"/>
      <c r="D91" s="1348"/>
      <c r="E91" s="1348"/>
      <c r="F91" s="1348"/>
      <c r="G91" s="1349"/>
      <c r="H91" s="55">
        <v>-4.0946956900002078</v>
      </c>
      <c r="I91" s="56">
        <v>380.15738299999998</v>
      </c>
      <c r="J91" s="114">
        <v>12.976884999999999</v>
      </c>
      <c r="K91" s="57">
        <v>123.48988224</v>
      </c>
      <c r="L91" s="57">
        <v>-148.08977999999999</v>
      </c>
      <c r="M91" s="57">
        <v>-1996.6969730000001</v>
      </c>
      <c r="N91" s="57">
        <v>7.5334349999999999</v>
      </c>
      <c r="O91" s="57">
        <v>170.564976</v>
      </c>
      <c r="P91" s="57">
        <v>60.999682999999997</v>
      </c>
      <c r="Q91" s="57">
        <v>444.55590000000001</v>
      </c>
      <c r="R91" s="57">
        <v>1063.9863969999999</v>
      </c>
      <c r="S91" s="57">
        <v>13.385944349999999</v>
      </c>
      <c r="T91" s="410">
        <v>887.76948400000003</v>
      </c>
      <c r="U91" s="57">
        <v>9.8626660000000008</v>
      </c>
      <c r="V91" s="57">
        <v>6.7407399999999997</v>
      </c>
      <c r="W91" s="57">
        <v>12.047755</v>
      </c>
      <c r="X91" s="57">
        <v>4.6017250000000001</v>
      </c>
      <c r="Y91" s="57">
        <v>44.449215889999998</v>
      </c>
      <c r="Z91" s="57">
        <v>2.5394230000000002</v>
      </c>
      <c r="AA91" s="57">
        <v>-1798.8375309999999</v>
      </c>
      <c r="AB91" s="57">
        <v>180.21867900000001</v>
      </c>
      <c r="AC91" s="57">
        <v>149.06266563</v>
      </c>
      <c r="AD91" s="57">
        <v>77.069484000000003</v>
      </c>
      <c r="AE91" s="114">
        <v>32.439679159999997</v>
      </c>
      <c r="AF91" s="57">
        <v>22.119731000000002</v>
      </c>
      <c r="AG91" s="57">
        <v>33.257801999999998</v>
      </c>
      <c r="AH91" s="57">
        <v>132.86852099999999</v>
      </c>
      <c r="AI91" s="57">
        <v>-606.45469637999997</v>
      </c>
      <c r="AJ91" s="58">
        <v>673.28622841999993</v>
      </c>
    </row>
    <row r="92" spans="1:38" s="13" customFormat="1" ht="15" customHeight="1" x14ac:dyDescent="0.2">
      <c r="B92" s="1347" t="s">
        <v>212</v>
      </c>
      <c r="C92" s="1348"/>
      <c r="D92" s="1348"/>
      <c r="E92" s="1348"/>
      <c r="F92" s="1348"/>
      <c r="G92" s="1349"/>
      <c r="H92" s="55">
        <v>-21.779956360000114</v>
      </c>
      <c r="I92" s="56">
        <v>31.449227</v>
      </c>
      <c r="J92" s="114">
        <v>3.2368169999999998</v>
      </c>
      <c r="K92" s="57">
        <v>11.741636010000001</v>
      </c>
      <c r="L92" s="57">
        <v>-122.10380045000001</v>
      </c>
      <c r="M92" s="57">
        <v>237.521435</v>
      </c>
      <c r="N92" s="57">
        <v>1.5427789999999999</v>
      </c>
      <c r="O92" s="57">
        <v>14.455684</v>
      </c>
      <c r="P92" s="57">
        <v>13.059986</v>
      </c>
      <c r="Q92" s="57">
        <v>83.058391</v>
      </c>
      <c r="R92" s="57">
        <v>168.537432</v>
      </c>
      <c r="S92" s="57">
        <v>3.2875793799999999</v>
      </c>
      <c r="T92" s="410">
        <v>123.820797</v>
      </c>
      <c r="U92" s="57">
        <v>1.280278</v>
      </c>
      <c r="V92" s="57">
        <v>1.9202619999999999</v>
      </c>
      <c r="W92" s="57">
        <v>2.791366</v>
      </c>
      <c r="X92" s="57">
        <v>2.5981619999999999</v>
      </c>
      <c r="Y92" s="57">
        <v>8.1180895999999994</v>
      </c>
      <c r="Z92" s="57">
        <v>0.67749899999999996</v>
      </c>
      <c r="AA92" s="57">
        <v>-709.33386700000005</v>
      </c>
      <c r="AB92" s="57">
        <v>14.730040000000001</v>
      </c>
      <c r="AC92" s="57">
        <v>30.368895300000002</v>
      </c>
      <c r="AD92" s="57">
        <v>13.485061999999999</v>
      </c>
      <c r="AE92" s="114">
        <v>12.155125079999999</v>
      </c>
      <c r="AF92" s="57">
        <v>2.9065629999999998</v>
      </c>
      <c r="AG92" s="57">
        <v>5.7588999999999997</v>
      </c>
      <c r="AH92" s="57">
        <v>15.788289000000001</v>
      </c>
      <c r="AI92" s="57">
        <v>-159.91915925000001</v>
      </c>
      <c r="AJ92" s="58">
        <v>165.28657597</v>
      </c>
    </row>
    <row r="93" spans="1:38" s="13" customFormat="1" ht="15" customHeight="1" thickBot="1" x14ac:dyDescent="0.25">
      <c r="B93" s="1350" t="s">
        <v>236</v>
      </c>
      <c r="C93" s="1351"/>
      <c r="D93" s="1351"/>
      <c r="E93" s="1351"/>
      <c r="F93" s="1351"/>
      <c r="G93" s="1352"/>
      <c r="H93" s="55">
        <v>6.3788782399999917</v>
      </c>
      <c r="I93" s="56">
        <v>3.3255468700000002</v>
      </c>
      <c r="J93" s="114">
        <v>0.35950519000000003</v>
      </c>
      <c r="K93" s="57">
        <v>1.2746404599999999</v>
      </c>
      <c r="L93" s="57">
        <v>-7.7279178000000002</v>
      </c>
      <c r="M93" s="57">
        <v>25.108543179999998</v>
      </c>
      <c r="N93" s="57">
        <v>0.16067130999999998</v>
      </c>
      <c r="O93" s="57">
        <v>-5.6049857699999999</v>
      </c>
      <c r="P93" s="57">
        <v>1.4282434000000002</v>
      </c>
      <c r="Q93" s="57">
        <v>8.7076589200000001</v>
      </c>
      <c r="R93" s="57">
        <v>17.988097719999999</v>
      </c>
      <c r="S93" s="57">
        <v>0.35999695000000004</v>
      </c>
      <c r="T93" s="410">
        <v>13.231949999999999</v>
      </c>
      <c r="U93" s="57">
        <v>0.14237876999999999</v>
      </c>
      <c r="V93" s="57">
        <v>0.19677841000000001</v>
      </c>
      <c r="W93" s="57">
        <v>0.29021775999999999</v>
      </c>
      <c r="X93" s="57">
        <v>0.27005385999999998</v>
      </c>
      <c r="Y93" s="57">
        <v>0.84279285999999998</v>
      </c>
      <c r="Z93" s="57">
        <v>7.040761999999999E-2</v>
      </c>
      <c r="AA93" s="57">
        <v>5.4608558000000009</v>
      </c>
      <c r="AB93" s="57">
        <v>2.7424541499999999</v>
      </c>
      <c r="AC93" s="57">
        <v>3.1671107800000002</v>
      </c>
      <c r="AD93" s="57">
        <v>1.41982623</v>
      </c>
      <c r="AE93" s="114">
        <v>1.25414169</v>
      </c>
      <c r="AF93" s="57">
        <v>0.30529412</v>
      </c>
      <c r="AG93" s="57">
        <v>0.62705798999999995</v>
      </c>
      <c r="AH93" s="57">
        <v>1.7087558999999999</v>
      </c>
      <c r="AI93" s="57">
        <v>3.5489411400000002</v>
      </c>
      <c r="AJ93" s="58">
        <v>-74.280139269999992</v>
      </c>
    </row>
    <row r="94" spans="1:38" s="13" customFormat="1" ht="20.100000000000001" customHeight="1" thickBot="1" x14ac:dyDescent="0.25">
      <c r="B94" s="1353" t="s">
        <v>237</v>
      </c>
      <c r="C94" s="1354"/>
      <c r="D94" s="1354"/>
      <c r="E94" s="1354"/>
      <c r="F94" s="1354"/>
      <c r="G94" s="1355"/>
      <c r="H94" s="65">
        <v>112080.16060811</v>
      </c>
      <c r="I94" s="66">
        <v>3991.1305908699997</v>
      </c>
      <c r="J94" s="67">
        <v>394.81397219999991</v>
      </c>
      <c r="K94" s="67">
        <v>1482.1756583200001</v>
      </c>
      <c r="L94" s="67">
        <v>2054.9795137100004</v>
      </c>
      <c r="M94" s="67">
        <v>21276.933552179995</v>
      </c>
      <c r="N94" s="67">
        <v>190.36482831000001</v>
      </c>
      <c r="O94" s="67">
        <v>1845.28909733</v>
      </c>
      <c r="P94" s="67">
        <v>1570.1558903999999</v>
      </c>
      <c r="Q94" s="67">
        <v>10008.20416892</v>
      </c>
      <c r="R94" s="67">
        <v>20540.00613872</v>
      </c>
      <c r="S94" s="67">
        <v>404.02827912999993</v>
      </c>
      <c r="T94" s="411">
        <v>14827.263662150001</v>
      </c>
      <c r="U94" s="67">
        <v>161.77947576999998</v>
      </c>
      <c r="V94" s="67">
        <v>224.90688586000002</v>
      </c>
      <c r="W94" s="67">
        <v>331.26854076000001</v>
      </c>
      <c r="X94" s="67">
        <v>315.97815486000002</v>
      </c>
      <c r="Y94" s="67">
        <v>969.39278283999988</v>
      </c>
      <c r="Z94" s="67">
        <v>83.093039619999999</v>
      </c>
      <c r="AA94" s="67">
        <v>2544.5721837999999</v>
      </c>
      <c r="AB94" s="67">
        <v>2942.8227401499998</v>
      </c>
      <c r="AC94" s="67">
        <v>3709.0639994600001</v>
      </c>
      <c r="AD94" s="67">
        <v>1664.4884622299999</v>
      </c>
      <c r="AE94" s="67">
        <v>1407.0080346500001</v>
      </c>
      <c r="AF94" s="67">
        <v>361.64428112000002</v>
      </c>
      <c r="AG94" s="67">
        <v>679.68878499000004</v>
      </c>
      <c r="AH94" s="67">
        <v>1961.5149469</v>
      </c>
      <c r="AI94" s="67">
        <v>2677.0998194799995</v>
      </c>
      <c r="AJ94" s="68">
        <v>13460.493123379998</v>
      </c>
    </row>
    <row r="95" spans="1:38" s="13" customFormat="1" ht="15" customHeight="1" x14ac:dyDescent="0.2">
      <c r="B95" s="1356" t="s">
        <v>238</v>
      </c>
      <c r="C95" s="1357"/>
      <c r="D95" s="1357"/>
      <c r="E95" s="1357"/>
      <c r="F95" s="1357"/>
      <c r="G95" s="1358"/>
      <c r="H95" s="33">
        <v>20094.118219820004</v>
      </c>
      <c r="I95" s="90">
        <v>2070.7982979500002</v>
      </c>
      <c r="J95" s="91">
        <v>71.949458629999995</v>
      </c>
      <c r="K95" s="91">
        <v>251.04901578000002</v>
      </c>
      <c r="L95" s="91">
        <v>336.25091157000003</v>
      </c>
      <c r="M95" s="91">
        <v>4149.4473470000012</v>
      </c>
      <c r="N95" s="91">
        <v>27.314844999999998</v>
      </c>
      <c r="O95" s="91">
        <v>285.10554672000001</v>
      </c>
      <c r="P95" s="91">
        <v>158.38395137999998</v>
      </c>
      <c r="Q95" s="91">
        <v>1512.0400699399997</v>
      </c>
      <c r="R95" s="91">
        <v>1636.5205834900003</v>
      </c>
      <c r="S95" s="91">
        <v>46.657365909999996</v>
      </c>
      <c r="T95" s="409">
        <v>1788.3879242300002</v>
      </c>
      <c r="U95" s="91">
        <v>21.086051659999999</v>
      </c>
      <c r="V95" s="91">
        <v>34.680953659999993</v>
      </c>
      <c r="W95" s="91">
        <v>77.540316939999997</v>
      </c>
      <c r="X95" s="91">
        <v>19.544194690000001</v>
      </c>
      <c r="Y95" s="91">
        <v>142.31545804000007</v>
      </c>
      <c r="Z95" s="91">
        <v>12.05415528</v>
      </c>
      <c r="AA95" s="91">
        <v>2373.7432041400007</v>
      </c>
      <c r="AB95" s="91">
        <v>214.01760721000002</v>
      </c>
      <c r="AC95" s="91">
        <v>591.29222979999986</v>
      </c>
      <c r="AD95" s="91">
        <v>138.40464365</v>
      </c>
      <c r="AE95" s="91">
        <v>163.21780794999995</v>
      </c>
      <c r="AF95" s="91">
        <v>65.778810359999994</v>
      </c>
      <c r="AG95" s="91">
        <v>99.108930459999996</v>
      </c>
      <c r="AH95" s="91">
        <v>133.14469793000001</v>
      </c>
      <c r="AI95" s="91">
        <v>513.20159672</v>
      </c>
      <c r="AJ95" s="92">
        <v>3161.0822437300003</v>
      </c>
    </row>
    <row r="96" spans="1:38" s="96" customFormat="1" ht="15" customHeight="1" x14ac:dyDescent="0.2">
      <c r="B96" s="1340" t="s">
        <v>239</v>
      </c>
      <c r="C96" s="1345"/>
      <c r="D96" s="1345"/>
      <c r="E96" s="1345"/>
      <c r="F96" s="1345"/>
      <c r="G96" s="1346"/>
      <c r="H96" s="444">
        <v>0</v>
      </c>
      <c r="I96" s="99">
        <v>0</v>
      </c>
      <c r="J96" s="116">
        <v>0</v>
      </c>
      <c r="K96" s="100">
        <v>0</v>
      </c>
      <c r="L96" s="100">
        <v>0</v>
      </c>
      <c r="M96" s="100">
        <v>0</v>
      </c>
      <c r="N96" s="100">
        <v>0</v>
      </c>
      <c r="O96" s="100">
        <v>0</v>
      </c>
      <c r="P96" s="100">
        <v>0</v>
      </c>
      <c r="Q96" s="100">
        <v>0</v>
      </c>
      <c r="R96" s="100">
        <v>0</v>
      </c>
      <c r="S96" s="100">
        <v>0</v>
      </c>
      <c r="T96" s="412">
        <v>0</v>
      </c>
      <c r="U96" s="100">
        <v>0</v>
      </c>
      <c r="V96" s="100">
        <v>0</v>
      </c>
      <c r="W96" s="100">
        <v>0</v>
      </c>
      <c r="X96" s="100">
        <v>0</v>
      </c>
      <c r="Y96" s="100">
        <v>0</v>
      </c>
      <c r="Z96" s="100">
        <v>0</v>
      </c>
      <c r="AA96" s="100">
        <v>0</v>
      </c>
      <c r="AB96" s="100">
        <v>0</v>
      </c>
      <c r="AC96" s="100">
        <v>0</v>
      </c>
      <c r="AD96" s="100">
        <v>0</v>
      </c>
      <c r="AE96" s="116">
        <v>0</v>
      </c>
      <c r="AF96" s="100">
        <v>0</v>
      </c>
      <c r="AG96" s="100">
        <v>0</v>
      </c>
      <c r="AH96" s="100">
        <v>0</v>
      </c>
      <c r="AI96" s="100">
        <v>0</v>
      </c>
      <c r="AJ96" s="101">
        <v>0</v>
      </c>
    </row>
    <row r="97" spans="2:36" s="96" customFormat="1" ht="15" customHeight="1" x14ac:dyDescent="0.2">
      <c r="B97" s="1331" t="s">
        <v>252</v>
      </c>
      <c r="C97" s="1338"/>
      <c r="D97" s="1338"/>
      <c r="E97" s="1338"/>
      <c r="F97" s="1338"/>
      <c r="G97" s="1339"/>
      <c r="H97" s="444">
        <v>165.78727013749995</v>
      </c>
      <c r="I97" s="433">
        <v>8.82423</v>
      </c>
      <c r="J97" s="445">
        <v>0.53518750000000004</v>
      </c>
      <c r="K97" s="445">
        <v>4.4920090125000005</v>
      </c>
      <c r="L97" s="445">
        <v>4.4694604875000001</v>
      </c>
      <c r="M97" s="445">
        <v>36.061467924999995</v>
      </c>
      <c r="N97" s="445">
        <v>0</v>
      </c>
      <c r="O97" s="445">
        <v>0</v>
      </c>
      <c r="P97" s="445">
        <v>1.9044237500000001</v>
      </c>
      <c r="Q97" s="445">
        <v>6.3046233750000003</v>
      </c>
      <c r="R97" s="445">
        <v>41.42997475</v>
      </c>
      <c r="S97" s="445">
        <v>2.3222747374999999</v>
      </c>
      <c r="T97" s="445">
        <v>5.2835915624999998</v>
      </c>
      <c r="U97" s="445">
        <v>0</v>
      </c>
      <c r="V97" s="445">
        <v>0</v>
      </c>
      <c r="W97" s="445">
        <v>1.08302375</v>
      </c>
      <c r="X97" s="445">
        <v>0</v>
      </c>
      <c r="Y97" s="445">
        <v>2.7956547500000002</v>
      </c>
      <c r="Z97" s="445">
        <v>0</v>
      </c>
      <c r="AA97" s="445">
        <v>9.6586562499999999</v>
      </c>
      <c r="AB97" s="445">
        <v>4.2123282499999997</v>
      </c>
      <c r="AC97" s="445">
        <v>16.649027799999995</v>
      </c>
      <c r="AD97" s="445">
        <v>7.4999999999999997E-2</v>
      </c>
      <c r="AE97" s="445">
        <v>1.3975419625000001</v>
      </c>
      <c r="AF97" s="445">
        <v>0</v>
      </c>
      <c r="AG97" s="445">
        <v>1.7564009375</v>
      </c>
      <c r="AH97" s="445">
        <v>1.1260029375</v>
      </c>
      <c r="AI97" s="445">
        <v>3.5279053499999997</v>
      </c>
      <c r="AJ97" s="434">
        <v>11.878485049999998</v>
      </c>
    </row>
    <row r="98" spans="2:36" s="96" customFormat="1" ht="15" customHeight="1" x14ac:dyDescent="0.2">
      <c r="B98" s="1334" t="s">
        <v>241</v>
      </c>
      <c r="C98" s="1369"/>
      <c r="D98" s="1369"/>
      <c r="E98" s="1369"/>
      <c r="F98" s="1369"/>
      <c r="G98" s="1370"/>
      <c r="H98" s="98">
        <v>24985.017958665001</v>
      </c>
      <c r="I98" s="99">
        <v>2581.4384884375004</v>
      </c>
      <c r="J98" s="116">
        <v>89.508673287499988</v>
      </c>
      <c r="K98" s="100">
        <v>310.21766251500003</v>
      </c>
      <c r="L98" s="100">
        <v>416.73807107250002</v>
      </c>
      <c r="M98" s="100">
        <v>5157.9600094100006</v>
      </c>
      <c r="N98" s="100">
        <v>34.143556249999996</v>
      </c>
      <c r="O98" s="100">
        <v>356.38193339999998</v>
      </c>
      <c r="P98" s="100">
        <v>196.45640022499998</v>
      </c>
      <c r="Q98" s="100">
        <v>1885.0063887249999</v>
      </c>
      <c r="R98" s="100">
        <v>2012.5067495625001</v>
      </c>
      <c r="S98" s="100">
        <v>56.463887597499991</v>
      </c>
      <c r="T98" s="412">
        <v>2231.2580320375</v>
      </c>
      <c r="U98" s="100">
        <v>26.357564574999998</v>
      </c>
      <c r="V98" s="100">
        <v>43.351192074999993</v>
      </c>
      <c r="W98" s="100">
        <v>96.058977174999995</v>
      </c>
      <c r="X98" s="100">
        <v>24.430243362500001</v>
      </c>
      <c r="Y98" s="100">
        <v>175.65779875000004</v>
      </c>
      <c r="Z98" s="100">
        <v>15.067694100000001</v>
      </c>
      <c r="AA98" s="100">
        <v>2959.4520801750004</v>
      </c>
      <c r="AB98" s="100">
        <v>264.15214641250003</v>
      </c>
      <c r="AC98" s="100">
        <v>725.79606500999989</v>
      </c>
      <c r="AD98" s="100">
        <v>172.9458045625</v>
      </c>
      <c r="AE98" s="116">
        <v>202.90422636749997</v>
      </c>
      <c r="AF98" s="100">
        <v>82.223512949999986</v>
      </c>
      <c r="AG98" s="100">
        <v>122.48104232499999</v>
      </c>
      <c r="AH98" s="100">
        <v>165.53007006249999</v>
      </c>
      <c r="AI98" s="100">
        <v>638.67967162000002</v>
      </c>
      <c r="AJ98" s="101">
        <v>3941.8500166224999</v>
      </c>
    </row>
    <row r="99" spans="2:36" s="96" customFormat="1" ht="15" customHeight="1" x14ac:dyDescent="0.2">
      <c r="B99" s="1347" t="s">
        <v>214</v>
      </c>
      <c r="C99" s="1348"/>
      <c r="D99" s="1348"/>
      <c r="E99" s="1348"/>
      <c r="F99" s="1348"/>
      <c r="G99" s="1349"/>
      <c r="H99" s="444"/>
      <c r="I99" s="99"/>
      <c r="J99" s="116"/>
      <c r="K99" s="100"/>
      <c r="L99" s="100"/>
      <c r="M99" s="100"/>
      <c r="N99" s="100"/>
      <c r="O99" s="100"/>
      <c r="P99" s="100"/>
      <c r="Q99" s="100"/>
      <c r="R99" s="100"/>
      <c r="S99" s="100"/>
      <c r="T99" s="412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16"/>
      <c r="AF99" s="100"/>
      <c r="AG99" s="100"/>
      <c r="AH99" s="100"/>
      <c r="AI99" s="100"/>
      <c r="AJ99" s="101"/>
    </row>
    <row r="100" spans="2:36" s="96" customFormat="1" ht="15" customHeight="1" thickBot="1" x14ac:dyDescent="0.25">
      <c r="B100" s="1365" t="s">
        <v>242</v>
      </c>
      <c r="C100" s="1366"/>
      <c r="D100" s="1366"/>
      <c r="E100" s="1366"/>
      <c r="F100" s="1366"/>
      <c r="G100" s="1367"/>
      <c r="H100" s="18">
        <v>-5056.6870089825006</v>
      </c>
      <c r="I100" s="435">
        <v>-519.46442048750009</v>
      </c>
      <c r="J100" s="436">
        <v>-18.094402157499999</v>
      </c>
      <c r="K100" s="436">
        <v>-63.660655747499995</v>
      </c>
      <c r="L100" s="436">
        <v>-84.956619989999993</v>
      </c>
      <c r="M100" s="436">
        <v>-1044.5741303350001</v>
      </c>
      <c r="N100" s="436">
        <v>-6.8287112499999996</v>
      </c>
      <c r="O100" s="436">
        <v>-71.276386680000002</v>
      </c>
      <c r="P100" s="436">
        <v>-39.976872594999996</v>
      </c>
      <c r="Q100" s="436">
        <v>-379.27094216</v>
      </c>
      <c r="R100" s="436">
        <v>-417.41614082249998</v>
      </c>
      <c r="S100" s="436">
        <v>-12.128796424999999</v>
      </c>
      <c r="T100" s="436">
        <v>-448.15369936999997</v>
      </c>
      <c r="U100" s="436">
        <v>-5.2715129149999997</v>
      </c>
      <c r="V100" s="436">
        <v>-8.6702384149999983</v>
      </c>
      <c r="W100" s="436">
        <v>-19.601683984999998</v>
      </c>
      <c r="X100" s="436">
        <v>-4.8860486725000003</v>
      </c>
      <c r="Y100" s="436">
        <v>-36.137995459999999</v>
      </c>
      <c r="Z100" s="436">
        <v>-3.01353882</v>
      </c>
      <c r="AA100" s="436">
        <v>-595.36753228500004</v>
      </c>
      <c r="AB100" s="436">
        <v>-54.3468674525</v>
      </c>
      <c r="AC100" s="436">
        <v>-151.15286301</v>
      </c>
      <c r="AD100" s="436">
        <v>-34.6161609125</v>
      </c>
      <c r="AE100" s="436">
        <v>-41.083960379999994</v>
      </c>
      <c r="AF100" s="436">
        <v>-16.444702589999999</v>
      </c>
      <c r="AG100" s="436">
        <v>-25.128512802499998</v>
      </c>
      <c r="AH100" s="436">
        <v>-33.511375069999993</v>
      </c>
      <c r="AI100" s="436">
        <v>-129.00598024999999</v>
      </c>
      <c r="AJ100" s="437">
        <v>-792.64625794249991</v>
      </c>
    </row>
    <row r="101" spans="2:36" s="13" customFormat="1" ht="20.100000000000001" customHeight="1" thickBot="1" x14ac:dyDescent="0.25">
      <c r="B101" s="1353" t="s">
        <v>243</v>
      </c>
      <c r="C101" s="1354"/>
      <c r="D101" s="1354"/>
      <c r="E101" s="1354"/>
      <c r="F101" s="1354"/>
      <c r="G101" s="1355"/>
      <c r="H101" s="65">
        <v>132174.27882792999</v>
      </c>
      <c r="I101" s="66">
        <v>6061.9288888199999</v>
      </c>
      <c r="J101" s="67">
        <v>466.76343082999989</v>
      </c>
      <c r="K101" s="67">
        <v>1733.2246741000001</v>
      </c>
      <c r="L101" s="67">
        <v>2391.2304252800004</v>
      </c>
      <c r="M101" s="67">
        <v>25426.380899179996</v>
      </c>
      <c r="N101" s="67">
        <v>217.67967331</v>
      </c>
      <c r="O101" s="67">
        <v>2130.3946440499999</v>
      </c>
      <c r="P101" s="67">
        <v>1728.5398417799997</v>
      </c>
      <c r="Q101" s="67">
        <v>11520.244238859999</v>
      </c>
      <c r="R101" s="67">
        <v>22176.526722210001</v>
      </c>
      <c r="S101" s="67">
        <v>450.68564503999994</v>
      </c>
      <c r="T101" s="411">
        <v>16615.651586380001</v>
      </c>
      <c r="U101" s="67">
        <v>182.86552742999999</v>
      </c>
      <c r="V101" s="67">
        <v>259.58783951999999</v>
      </c>
      <c r="W101" s="67">
        <v>408.80885769999998</v>
      </c>
      <c r="X101" s="67">
        <v>335.52234955</v>
      </c>
      <c r="Y101" s="67">
        <v>1111.7082408799999</v>
      </c>
      <c r="Z101" s="67">
        <v>95.147194900000002</v>
      </c>
      <c r="AA101" s="67">
        <v>4918.3153879400006</v>
      </c>
      <c r="AB101" s="67">
        <v>3156.8403473599997</v>
      </c>
      <c r="AC101" s="67">
        <v>4300.35622926</v>
      </c>
      <c r="AD101" s="67">
        <v>1802.8931058799999</v>
      </c>
      <c r="AE101" s="67">
        <v>1570.2258426000001</v>
      </c>
      <c r="AF101" s="67">
        <v>427.42309148000004</v>
      </c>
      <c r="AG101" s="67">
        <v>778.79771545000006</v>
      </c>
      <c r="AH101" s="67">
        <v>2094.6596448300002</v>
      </c>
      <c r="AI101" s="67">
        <v>3190.3014161999995</v>
      </c>
      <c r="AJ101" s="68">
        <v>16621.575367109999</v>
      </c>
    </row>
    <row r="102" spans="2:36" ht="15" customHeight="1" x14ac:dyDescent="0.2">
      <c r="B102" s="1372" t="s">
        <v>26</v>
      </c>
      <c r="C102" s="1373"/>
      <c r="D102" s="1373"/>
      <c r="E102" s="1373"/>
      <c r="F102" s="1373"/>
      <c r="G102" s="1374"/>
      <c r="H102" s="22">
        <v>1349.11681374</v>
      </c>
    </row>
    <row r="103" spans="2:36" ht="15" customHeight="1" x14ac:dyDescent="0.2">
      <c r="B103" s="1360" t="s">
        <v>27</v>
      </c>
      <c r="C103" s="1338"/>
      <c r="D103" s="1338"/>
      <c r="E103" s="1338"/>
      <c r="F103" s="1338"/>
      <c r="G103" s="1339"/>
      <c r="H103" s="22">
        <v>0</v>
      </c>
      <c r="J103" s="181" t="s">
        <v>256</v>
      </c>
      <c r="K103" s="182"/>
      <c r="L103" s="184"/>
      <c r="M103" s="185"/>
      <c r="AJ103" s="408"/>
    </row>
    <row r="104" spans="2:36" ht="15" customHeight="1" x14ac:dyDescent="0.2">
      <c r="B104" s="1360" t="s">
        <v>245</v>
      </c>
      <c r="C104" s="1338"/>
      <c r="D104" s="1338"/>
      <c r="E104" s="1338"/>
      <c r="F104" s="1338"/>
      <c r="G104" s="1339"/>
      <c r="H104" s="22">
        <v>0</v>
      </c>
      <c r="J104" s="183" t="s">
        <v>246</v>
      </c>
      <c r="K104" s="179"/>
      <c r="L104" s="186"/>
      <c r="M104" s="180">
        <v>6048.0383709999996</v>
      </c>
      <c r="P104" s="367"/>
      <c r="Z104" s="368"/>
    </row>
    <row r="105" spans="2:36" ht="15" customHeight="1" thickBot="1" x14ac:dyDescent="0.25">
      <c r="B105" s="1368" t="s">
        <v>25</v>
      </c>
      <c r="C105" s="1366"/>
      <c r="D105" s="1366"/>
      <c r="E105" s="1366"/>
      <c r="F105" s="1366"/>
      <c r="G105" s="1367"/>
      <c r="H105" s="22">
        <v>10565.784388120001</v>
      </c>
      <c r="P105" s="365"/>
      <c r="W105" s="367"/>
      <c r="Z105" s="368"/>
    </row>
    <row r="106" spans="2:36" ht="20.100000000000001" customHeight="1" thickBot="1" x14ac:dyDescent="0.25">
      <c r="B106" s="1353" t="s">
        <v>248</v>
      </c>
      <c r="C106" s="1354"/>
      <c r="D106" s="1354"/>
      <c r="E106" s="1354"/>
      <c r="F106" s="1354"/>
      <c r="G106" s="1355"/>
      <c r="H106" s="65">
        <v>144089.18002978998</v>
      </c>
    </row>
    <row r="107" spans="2:36" ht="13.5" thickBot="1" x14ac:dyDescent="0.25">
      <c r="H107" s="371"/>
      <c r="I107" s="371"/>
      <c r="J107" s="371"/>
      <c r="K107" s="371"/>
      <c r="L107" s="371"/>
      <c r="M107" s="371"/>
      <c r="N107" s="371"/>
      <c r="O107" s="371"/>
      <c r="P107" s="371"/>
      <c r="Q107" s="371"/>
      <c r="R107" s="371"/>
      <c r="S107" s="371"/>
      <c r="T107" s="371"/>
      <c r="U107" s="371"/>
      <c r="V107" s="371"/>
      <c r="W107" s="371"/>
      <c r="X107" s="371"/>
      <c r="Y107" s="371"/>
      <c r="Z107" s="371"/>
      <c r="AA107" s="371"/>
      <c r="AB107" s="371"/>
      <c r="AC107" s="371"/>
      <c r="AD107" s="371"/>
      <c r="AE107" s="371"/>
      <c r="AF107" s="371"/>
      <c r="AG107" s="371"/>
      <c r="AH107" s="371"/>
      <c r="AI107" s="371"/>
      <c r="AJ107" s="371"/>
    </row>
    <row r="108" spans="2:36" s="13" customFormat="1" ht="20.100000000000001" customHeight="1" thickBot="1" x14ac:dyDescent="0.25">
      <c r="B108" s="1353" t="s">
        <v>254</v>
      </c>
      <c r="C108" s="1354"/>
      <c r="D108" s="1354"/>
      <c r="E108" s="1354"/>
      <c r="F108" s="1354"/>
      <c r="G108" s="1355"/>
      <c r="H108" s="65">
        <v>14790681.057731155</v>
      </c>
      <c r="I108" s="66">
        <v>421269.79564999999</v>
      </c>
      <c r="J108" s="67">
        <v>46946.075263319115</v>
      </c>
      <c r="K108" s="67">
        <v>164074.23085138164</v>
      </c>
      <c r="L108" s="67">
        <v>284279.96666690178</v>
      </c>
      <c r="M108" s="67">
        <v>3197313</v>
      </c>
      <c r="N108" s="67">
        <v>20500.117000000002</v>
      </c>
      <c r="O108" s="67">
        <v>219420.78000000003</v>
      </c>
      <c r="P108" s="67">
        <v>176187.86</v>
      </c>
      <c r="Q108" s="67">
        <v>1114601</v>
      </c>
      <c r="R108" s="67">
        <v>2261420.2139438</v>
      </c>
      <c r="S108" s="67">
        <v>43988.033555771399</v>
      </c>
      <c r="T108" s="411">
        <v>1675309.7000000002</v>
      </c>
      <c r="U108" s="67">
        <v>17418.800000000003</v>
      </c>
      <c r="V108" s="67">
        <v>25102.114000000001</v>
      </c>
      <c r="W108" s="67">
        <v>37012.869999999995</v>
      </c>
      <c r="X108" s="67">
        <v>35184.143374600004</v>
      </c>
      <c r="Y108" s="67">
        <v>108611.67708485077</v>
      </c>
      <c r="Z108" s="67">
        <v>9329.8220000000001</v>
      </c>
      <c r="AA108" s="67">
        <v>687301</v>
      </c>
      <c r="AB108" s="67">
        <v>347563.75912319997</v>
      </c>
      <c r="AC108" s="67">
        <v>408179.38566340972</v>
      </c>
      <c r="AD108" s="67">
        <v>181105.61840000001</v>
      </c>
      <c r="AE108" s="67">
        <v>164714.8419865848</v>
      </c>
      <c r="AF108" s="67">
        <v>39302.300000000003</v>
      </c>
      <c r="AG108" s="67">
        <v>79711.350992699998</v>
      </c>
      <c r="AH108" s="67">
        <v>216333</v>
      </c>
      <c r="AI108" s="67">
        <v>469820.42627770751</v>
      </c>
      <c r="AJ108" s="68">
        <v>2338679.1758969249</v>
      </c>
    </row>
    <row r="111" spans="2:36" x14ac:dyDescent="0.2">
      <c r="B111" s="432" t="s">
        <v>180</v>
      </c>
    </row>
    <row r="112" spans="2:36" x14ac:dyDescent="0.2">
      <c r="B112" s="432"/>
      <c r="I112" s="503"/>
      <c r="J112" s="367"/>
      <c r="K112" s="367"/>
      <c r="L112" s="367"/>
      <c r="M112" s="367"/>
      <c r="N112" s="367"/>
      <c r="O112" s="367"/>
      <c r="P112" s="367"/>
      <c r="Q112" s="367"/>
      <c r="R112" s="367"/>
      <c r="S112" s="367"/>
      <c r="T112" s="367"/>
      <c r="U112" s="367"/>
      <c r="V112" s="367"/>
      <c r="W112" s="367"/>
      <c r="X112" s="367"/>
      <c r="Y112" s="367"/>
      <c r="Z112" s="367"/>
      <c r="AA112" s="367"/>
      <c r="AB112" s="367"/>
      <c r="AC112" s="367"/>
      <c r="AD112" s="367"/>
      <c r="AE112" s="367"/>
      <c r="AF112" s="367"/>
      <c r="AG112" s="367"/>
      <c r="AH112" s="367"/>
      <c r="AI112" s="367"/>
      <c r="AJ112" s="367"/>
    </row>
    <row r="115" spans="9:36" x14ac:dyDescent="0.2">
      <c r="I115" s="367"/>
      <c r="J115" s="367"/>
      <c r="K115" s="367"/>
      <c r="L115" s="367"/>
      <c r="M115" s="367"/>
      <c r="N115" s="367"/>
      <c r="O115" s="367"/>
      <c r="P115" s="367"/>
      <c r="Q115" s="367"/>
      <c r="R115" s="367"/>
      <c r="S115" s="367"/>
      <c r="T115" s="367"/>
      <c r="U115" s="367"/>
      <c r="V115" s="367"/>
      <c r="W115" s="367"/>
      <c r="X115" s="367"/>
      <c r="Y115" s="367"/>
      <c r="Z115" s="367"/>
      <c r="AA115" s="367"/>
      <c r="AB115" s="367"/>
      <c r="AC115" s="367"/>
      <c r="AD115" s="367"/>
      <c r="AE115" s="367"/>
      <c r="AF115" s="367"/>
      <c r="AG115" s="367"/>
      <c r="AH115" s="367"/>
      <c r="AI115" s="367"/>
      <c r="AJ115" s="367"/>
    </row>
    <row r="117" spans="9:36" x14ac:dyDescent="0.2">
      <c r="I117" s="367"/>
      <c r="J117" s="367"/>
      <c r="K117" s="367"/>
      <c r="L117" s="367"/>
      <c r="M117" s="367"/>
      <c r="N117" s="367"/>
      <c r="O117" s="367"/>
      <c r="P117" s="367"/>
      <c r="Q117" s="367"/>
      <c r="R117" s="367"/>
      <c r="S117" s="367"/>
      <c r="T117" s="367"/>
      <c r="U117" s="367"/>
      <c r="V117" s="367"/>
      <c r="W117" s="367"/>
      <c r="X117" s="367"/>
      <c r="Y117" s="367"/>
      <c r="Z117" s="367"/>
      <c r="AA117" s="367"/>
      <c r="AB117" s="367"/>
      <c r="AC117" s="367"/>
      <c r="AD117" s="367"/>
      <c r="AE117" s="367"/>
      <c r="AF117" s="367"/>
      <c r="AG117" s="367"/>
      <c r="AH117" s="367"/>
      <c r="AI117" s="367"/>
      <c r="AJ117" s="367"/>
    </row>
  </sheetData>
  <mergeCells count="23">
    <mergeCell ref="B97:G97"/>
    <mergeCell ref="B91:G91"/>
    <mergeCell ref="B3:C3"/>
    <mergeCell ref="B85:C85"/>
    <mergeCell ref="B86:C86"/>
    <mergeCell ref="B88:G88"/>
    <mergeCell ref="B89:G89"/>
    <mergeCell ref="B90:G90"/>
    <mergeCell ref="B92:G92"/>
    <mergeCell ref="B93:G93"/>
    <mergeCell ref="B94:G94"/>
    <mergeCell ref="B95:G95"/>
    <mergeCell ref="B96:G96"/>
    <mergeCell ref="B104:G104"/>
    <mergeCell ref="B105:G105"/>
    <mergeCell ref="B106:G106"/>
    <mergeCell ref="B108:G108"/>
    <mergeCell ref="B98:G98"/>
    <mergeCell ref="B99:G99"/>
    <mergeCell ref="B100:G100"/>
    <mergeCell ref="B101:G101"/>
    <mergeCell ref="B102:G102"/>
    <mergeCell ref="B103:G103"/>
  </mergeCells>
  <conditionalFormatting sqref="A5:A35 A48 A66 A69:A84">
    <cfRule type="cellIs" dxfId="32" priority="65" stopIfTrue="1" operator="notBetween">
      <formula>-1</formula>
      <formula>1</formula>
    </cfRule>
  </conditionalFormatting>
  <conditionalFormatting sqref="D3:H3">
    <cfRule type="cellIs" dxfId="31" priority="64" stopIfTrue="1" operator="equal">
      <formula>"!!!ERROR!!!"</formula>
    </cfRule>
  </conditionalFormatting>
  <conditionalFormatting sqref="D5:AJ84">
    <cfRule type="cellIs" dxfId="30" priority="1" stopIfTrue="1" operator="lessThan">
      <formula>0</formula>
    </cfRule>
  </conditionalFormatting>
  <conditionalFormatting sqref="I87:AK87">
    <cfRule type="cellIs" dxfId="29" priority="66" stopIfTrue="1" operator="notEqual">
      <formula>0</formula>
    </cfRule>
  </conditionalFormatting>
  <pageMargins left="0.7" right="0.7" top="0.75" bottom="0.75" header="0.3" footer="0.3"/>
  <pageSetup orientation="portrait" r:id="rId1"/>
  <ignoredErrors>
    <ignoredError sqref="B5 B47 B61 B78:B82" numberStoredAsText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0"/>
  <dimension ref="A1:AL126"/>
  <sheetViews>
    <sheetView workbookViewId="0"/>
  </sheetViews>
  <sheetFormatPr defaultColWidth="9.140625" defaultRowHeight="12.75" x14ac:dyDescent="0.2"/>
  <cols>
    <col min="1" max="1" width="1.85546875" style="69" customWidth="1"/>
    <col min="2" max="2" width="12.85546875" style="558" customWidth="1"/>
    <col min="3" max="3" width="47" style="558" customWidth="1"/>
    <col min="4" max="4" width="17" style="558" bestFit="1" customWidth="1"/>
    <col min="5" max="5" width="18" style="558" bestFit="1" customWidth="1"/>
    <col min="6" max="7" width="13.85546875" style="558" customWidth="1"/>
    <col min="8" max="8" width="16" style="558" bestFit="1" customWidth="1"/>
    <col min="9" max="9" width="13.140625" style="558" customWidth="1"/>
    <col min="10" max="10" width="13.42578125" style="558" customWidth="1"/>
    <col min="11" max="12" width="13.42578125" style="558" bestFit="1" customWidth="1"/>
    <col min="13" max="13" width="15" style="558" bestFit="1" customWidth="1"/>
    <col min="14" max="14" width="12.140625" style="558" bestFit="1" customWidth="1"/>
    <col min="15" max="16" width="13.42578125" style="558" bestFit="1" customWidth="1"/>
    <col min="17" max="18" width="15" style="558" bestFit="1" customWidth="1"/>
    <col min="19" max="19" width="12.5703125" style="558" customWidth="1"/>
    <col min="20" max="20" width="15" style="558" bestFit="1" customWidth="1"/>
    <col min="21" max="24" width="12.140625" style="558" bestFit="1" customWidth="1"/>
    <col min="25" max="25" width="13.42578125" style="558" bestFit="1" customWidth="1"/>
    <col min="26" max="26" width="12.140625" style="558" bestFit="1" customWidth="1"/>
    <col min="27" max="31" width="13.42578125" style="558" bestFit="1" customWidth="1"/>
    <col min="32" max="33" width="12.140625" style="558" bestFit="1" customWidth="1"/>
    <col min="34" max="35" width="13.42578125" style="558" bestFit="1" customWidth="1"/>
    <col min="36" max="36" width="15" style="558" bestFit="1" customWidth="1"/>
    <col min="37" max="37" width="1.5703125" style="69" customWidth="1"/>
    <col min="38" max="38" width="9.42578125" style="558" bestFit="1" customWidth="1"/>
    <col min="39" max="39" width="1.85546875" style="69" customWidth="1"/>
    <col min="40" max="16384" width="9.140625" style="69"/>
  </cols>
  <sheetData>
    <row r="1" spans="1:38" s="1" customFormat="1" x14ac:dyDescent="0.2">
      <c r="B1" s="2"/>
      <c r="C1" s="2"/>
      <c r="D1" s="234"/>
      <c r="E1" s="234"/>
      <c r="F1" s="234"/>
      <c r="G1" s="234"/>
      <c r="H1" s="234"/>
      <c r="I1" s="512"/>
      <c r="J1" s="512"/>
      <c r="K1" s="512"/>
      <c r="L1" s="512"/>
      <c r="M1" s="512"/>
      <c r="N1" s="512"/>
      <c r="O1" s="512"/>
      <c r="P1" s="512"/>
      <c r="Q1" s="512"/>
      <c r="R1" s="512"/>
      <c r="S1" s="512"/>
      <c r="T1" s="512"/>
      <c r="U1" s="512"/>
      <c r="V1" s="512"/>
      <c r="W1" s="512"/>
      <c r="X1" s="512"/>
      <c r="Y1" s="512"/>
      <c r="Z1" s="512"/>
      <c r="AA1" s="512"/>
      <c r="AB1" s="512"/>
      <c r="AC1" s="512"/>
      <c r="AD1" s="512"/>
      <c r="AE1" s="512"/>
      <c r="AF1" s="512"/>
      <c r="AG1" s="512"/>
      <c r="AH1" s="512"/>
      <c r="AI1" s="512"/>
      <c r="AJ1" s="512"/>
      <c r="AL1" s="512"/>
    </row>
    <row r="2" spans="1:38" s="1" customFormat="1" ht="12.75" customHeight="1" thickBot="1" x14ac:dyDescent="0.25">
      <c r="B2" s="4"/>
      <c r="C2" s="4"/>
      <c r="D2" s="4"/>
      <c r="E2" s="4"/>
      <c r="F2" s="4"/>
      <c r="G2" s="4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12"/>
      <c r="AF2" s="512"/>
      <c r="AG2" s="512"/>
      <c r="AH2" s="512"/>
      <c r="AI2" s="512"/>
      <c r="AJ2" s="512"/>
      <c r="AL2" s="512"/>
    </row>
    <row r="3" spans="1:38" s="5" customFormat="1" ht="23.25" customHeight="1" thickBot="1" x14ac:dyDescent="0.25">
      <c r="B3" s="1361" t="s">
        <v>255</v>
      </c>
      <c r="C3" s="1362"/>
      <c r="D3" s="6" t="s">
        <v>228</v>
      </c>
      <c r="E3" s="6" t="s">
        <v>229</v>
      </c>
      <c r="F3" s="6" t="s">
        <v>173</v>
      </c>
      <c r="G3" s="6" t="s">
        <v>230</v>
      </c>
      <c r="H3" s="6" t="s">
        <v>231</v>
      </c>
      <c r="I3" s="7" t="s">
        <v>0</v>
      </c>
      <c r="J3" s="111" t="s">
        <v>30</v>
      </c>
      <c r="K3" s="8" t="s">
        <v>15</v>
      </c>
      <c r="L3" s="8" t="s">
        <v>1</v>
      </c>
      <c r="M3" s="8" t="s">
        <v>2</v>
      </c>
      <c r="N3" s="8" t="s">
        <v>16</v>
      </c>
      <c r="O3" s="8" t="s">
        <v>6</v>
      </c>
      <c r="P3" s="8" t="s">
        <v>3</v>
      </c>
      <c r="Q3" s="8" t="s">
        <v>4</v>
      </c>
      <c r="R3" s="8" t="s">
        <v>5</v>
      </c>
      <c r="S3" s="8" t="s">
        <v>95</v>
      </c>
      <c r="T3" s="111" t="s">
        <v>7</v>
      </c>
      <c r="U3" s="8" t="s">
        <v>17</v>
      </c>
      <c r="V3" s="8" t="s">
        <v>18</v>
      </c>
      <c r="W3" s="8" t="s">
        <v>19</v>
      </c>
      <c r="X3" s="8" t="s">
        <v>8</v>
      </c>
      <c r="Y3" s="8" t="s">
        <v>20</v>
      </c>
      <c r="Z3" s="8" t="s">
        <v>21</v>
      </c>
      <c r="AA3" s="8" t="s">
        <v>9</v>
      </c>
      <c r="AB3" s="8" t="s">
        <v>10</v>
      </c>
      <c r="AC3" s="8" t="s">
        <v>22</v>
      </c>
      <c r="AD3" s="8" t="s">
        <v>11</v>
      </c>
      <c r="AE3" s="8" t="s">
        <v>31</v>
      </c>
      <c r="AF3" s="8" t="s">
        <v>23</v>
      </c>
      <c r="AG3" s="8" t="s">
        <v>24</v>
      </c>
      <c r="AH3" s="8" t="s">
        <v>12</v>
      </c>
      <c r="AI3" s="8" t="s">
        <v>13</v>
      </c>
      <c r="AJ3" s="9" t="s">
        <v>14</v>
      </c>
    </row>
    <row r="4" spans="1:38" s="1" customFormat="1" ht="11.25" customHeight="1" thickBot="1" x14ac:dyDescent="0.25">
      <c r="B4" s="129"/>
      <c r="C4" s="129"/>
      <c r="D4" s="11"/>
      <c r="E4" s="11"/>
      <c r="F4" s="11"/>
      <c r="G4" s="11"/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8" s="122" customFormat="1" ht="18" customHeight="1" x14ac:dyDescent="0.2">
      <c r="A5" s="513"/>
      <c r="B5" s="581" t="s">
        <v>32</v>
      </c>
      <c r="C5" s="582" t="s">
        <v>97</v>
      </c>
      <c r="D5" s="514">
        <v>57029.986159239998</v>
      </c>
      <c r="E5" s="514">
        <v>7220.3305563099993</v>
      </c>
      <c r="F5" s="515">
        <v>3626.8556114495582</v>
      </c>
      <c r="G5" s="515">
        <v>891.29856985761899</v>
      </c>
      <c r="H5" s="516">
        <v>45291.501421622823</v>
      </c>
      <c r="I5" s="515">
        <v>1750.7722275144877</v>
      </c>
      <c r="J5" s="515">
        <v>813.88171002431852</v>
      </c>
      <c r="K5" s="515">
        <v>2735.0442079601748</v>
      </c>
      <c r="L5" s="515">
        <v>347.9502308423327</v>
      </c>
      <c r="M5" s="515">
        <v>4435.598067615535</v>
      </c>
      <c r="N5" s="515">
        <v>342.56826761118219</v>
      </c>
      <c r="O5" s="515">
        <v>232.26060331332823</v>
      </c>
      <c r="P5" s="515">
        <v>1873.2705821710447</v>
      </c>
      <c r="Q5" s="515">
        <v>3474.5689122086856</v>
      </c>
      <c r="R5" s="515">
        <v>3820.3018294616031</v>
      </c>
      <c r="S5" s="515">
        <v>315.70829023006434</v>
      </c>
      <c r="T5" s="515">
        <v>3095.2921482821139</v>
      </c>
      <c r="U5" s="515">
        <v>111.61271962083738</v>
      </c>
      <c r="V5" s="515">
        <v>319.6368975909395</v>
      </c>
      <c r="W5" s="515">
        <v>818.08568639852376</v>
      </c>
      <c r="X5" s="515">
        <v>277.22321660672446</v>
      </c>
      <c r="Y5" s="515">
        <v>2480.3267405801325</v>
      </c>
      <c r="Z5" s="515">
        <v>115.83871114927165</v>
      </c>
      <c r="AA5" s="515">
        <v>1133.4011724224342</v>
      </c>
      <c r="AB5" s="515">
        <v>446.6201707264737</v>
      </c>
      <c r="AC5" s="515">
        <v>7729.3760654209573</v>
      </c>
      <c r="AD5" s="515">
        <v>2603.3379805421832</v>
      </c>
      <c r="AE5" s="515">
        <v>1357.5680130809815</v>
      </c>
      <c r="AF5" s="515">
        <v>221.03902458743849</v>
      </c>
      <c r="AG5" s="515">
        <v>1005.8118554561778</v>
      </c>
      <c r="AH5" s="515">
        <v>560.95008272159919</v>
      </c>
      <c r="AI5" s="515">
        <v>581.8952253633289</v>
      </c>
      <c r="AJ5" s="516">
        <v>2291.560782119946</v>
      </c>
      <c r="AL5" s="447"/>
    </row>
    <row r="6" spans="1:38" s="13" customFormat="1" ht="18" customHeight="1" x14ac:dyDescent="0.2">
      <c r="A6" s="124"/>
      <c r="B6" s="169" t="s">
        <v>33</v>
      </c>
      <c r="C6" s="583" t="s">
        <v>98</v>
      </c>
      <c r="D6" s="517">
        <v>21375.784431350003</v>
      </c>
      <c r="E6" s="517">
        <v>1330.2812716599999</v>
      </c>
      <c r="F6" s="518">
        <v>3529.379139999558</v>
      </c>
      <c r="G6" s="519">
        <v>884.89329363761897</v>
      </c>
      <c r="H6" s="520">
        <v>15631.230726052825</v>
      </c>
      <c r="I6" s="518">
        <v>1444.1939293244877</v>
      </c>
      <c r="J6" s="519">
        <v>186.52780285431859</v>
      </c>
      <c r="K6" s="519">
        <v>152.3656804801752</v>
      </c>
      <c r="L6" s="519">
        <v>270.37384219233269</v>
      </c>
      <c r="M6" s="519">
        <v>2374.2230386355332</v>
      </c>
      <c r="N6" s="519">
        <v>60.299730891182222</v>
      </c>
      <c r="O6" s="519">
        <v>181.40761251332822</v>
      </c>
      <c r="P6" s="519">
        <v>318.27659208104456</v>
      </c>
      <c r="Q6" s="519">
        <v>1280.6059729786855</v>
      </c>
      <c r="R6" s="519">
        <v>2592.859437051603</v>
      </c>
      <c r="S6" s="519">
        <v>43.300496570064361</v>
      </c>
      <c r="T6" s="519">
        <v>1463.6704060421143</v>
      </c>
      <c r="U6" s="519">
        <v>47.870836750837384</v>
      </c>
      <c r="V6" s="519">
        <v>27.296646990939518</v>
      </c>
      <c r="W6" s="519">
        <v>132.64464725852361</v>
      </c>
      <c r="X6" s="519">
        <v>229.69130073672449</v>
      </c>
      <c r="Y6" s="519">
        <v>339.78285032013275</v>
      </c>
      <c r="Z6" s="519">
        <v>13.118381029271635</v>
      </c>
      <c r="AA6" s="519">
        <v>941.4635939924342</v>
      </c>
      <c r="AB6" s="519">
        <v>361.58949493647373</v>
      </c>
      <c r="AC6" s="519">
        <v>215.00325095095963</v>
      </c>
      <c r="AD6" s="519">
        <v>256.87893846218333</v>
      </c>
      <c r="AE6" s="519">
        <v>101.22485845098169</v>
      </c>
      <c r="AF6" s="519">
        <v>93.081218157438499</v>
      </c>
      <c r="AG6" s="519">
        <v>190.96060416617786</v>
      </c>
      <c r="AH6" s="519">
        <v>303.37511003159932</v>
      </c>
      <c r="AI6" s="519">
        <v>366.93749230332872</v>
      </c>
      <c r="AJ6" s="520">
        <v>1642.2069598999465</v>
      </c>
      <c r="AL6" s="448"/>
    </row>
    <row r="7" spans="1:38" s="512" customFormat="1" ht="18" customHeight="1" x14ac:dyDescent="0.2">
      <c r="A7" s="126"/>
      <c r="B7" s="159" t="s">
        <v>34</v>
      </c>
      <c r="C7" s="584" t="s">
        <v>99</v>
      </c>
      <c r="D7" s="486">
        <v>4781.1083156599998</v>
      </c>
      <c r="E7" s="486">
        <v>103.52867379999998</v>
      </c>
      <c r="F7" s="258">
        <v>2456.5996990042099</v>
      </c>
      <c r="G7" s="282">
        <v>72.819774472406721</v>
      </c>
      <c r="H7" s="469">
        <v>2148.1601683833828</v>
      </c>
      <c r="I7" s="258">
        <v>39.099696747467931</v>
      </c>
      <c r="J7" s="282">
        <v>1.7880709999999998E-2</v>
      </c>
      <c r="K7" s="282">
        <v>6.7552871475810489E-2</v>
      </c>
      <c r="L7" s="282">
        <v>27.251517039999996</v>
      </c>
      <c r="M7" s="282">
        <v>322.62474850507505</v>
      </c>
      <c r="N7" s="282">
        <v>3.0580000000000001E-4</v>
      </c>
      <c r="O7" s="282">
        <v>0.44399917754343066</v>
      </c>
      <c r="P7" s="282">
        <v>0.10478486000000001</v>
      </c>
      <c r="Q7" s="282">
        <v>188.82506393510471</v>
      </c>
      <c r="R7" s="282">
        <v>1000.4590717911196</v>
      </c>
      <c r="S7" s="282">
        <v>4.4189999999999995E-4</v>
      </c>
      <c r="T7" s="282">
        <v>309.77289180832736</v>
      </c>
      <c r="U7" s="282">
        <v>5.1999999999999995E-4</v>
      </c>
      <c r="V7" s="282">
        <v>1.9393000000000001E-4</v>
      </c>
      <c r="W7" s="282">
        <v>2.2281999999999998E-4</v>
      </c>
      <c r="X7" s="282">
        <v>17.955770563998609</v>
      </c>
      <c r="Y7" s="282">
        <v>0.87963266083098468</v>
      </c>
      <c r="Z7" s="282">
        <v>6.2549999999999997E-4</v>
      </c>
      <c r="AA7" s="282">
        <v>9.7372783725683032</v>
      </c>
      <c r="AB7" s="282">
        <v>9.2991421209766205</v>
      </c>
      <c r="AC7" s="282">
        <v>7.0052605155050758</v>
      </c>
      <c r="AD7" s="282">
        <v>10.606585251099242</v>
      </c>
      <c r="AE7" s="282">
        <v>9.9612404740544169E-2</v>
      </c>
      <c r="AF7" s="282">
        <v>3.0580000000000001E-4</v>
      </c>
      <c r="AG7" s="282">
        <v>1.2096000000000001E-3</v>
      </c>
      <c r="AH7" s="282">
        <v>2.6032549386122175</v>
      </c>
      <c r="AI7" s="282">
        <v>11.282207811008858</v>
      </c>
      <c r="AJ7" s="469">
        <v>190.0203909479286</v>
      </c>
    </row>
    <row r="8" spans="1:38" s="512" customFormat="1" ht="18" customHeight="1" x14ac:dyDescent="0.2">
      <c r="A8" s="126"/>
      <c r="B8" s="585" t="s">
        <v>46</v>
      </c>
      <c r="C8" s="586" t="s">
        <v>199</v>
      </c>
      <c r="D8" s="487">
        <v>2506.4445657299998</v>
      </c>
      <c r="E8" s="487">
        <v>39.200199249999997</v>
      </c>
      <c r="F8" s="455">
        <v>2450.4443668499998</v>
      </c>
      <c r="G8" s="417">
        <v>0</v>
      </c>
      <c r="H8" s="470">
        <v>16.799999629999999</v>
      </c>
      <c r="I8" s="455">
        <v>0.43477692000000001</v>
      </c>
      <c r="J8" s="417">
        <v>0</v>
      </c>
      <c r="K8" s="417">
        <v>0</v>
      </c>
      <c r="L8" s="417">
        <v>0</v>
      </c>
      <c r="M8" s="417">
        <v>2.577399E-2</v>
      </c>
      <c r="N8" s="417">
        <v>0</v>
      </c>
      <c r="O8" s="417">
        <v>0</v>
      </c>
      <c r="P8" s="417">
        <v>0</v>
      </c>
      <c r="Q8" s="417">
        <v>0</v>
      </c>
      <c r="R8" s="417">
        <v>0</v>
      </c>
      <c r="S8" s="417">
        <v>0</v>
      </c>
      <c r="T8" s="417">
        <v>0</v>
      </c>
      <c r="U8" s="417">
        <v>0</v>
      </c>
      <c r="V8" s="417">
        <v>0</v>
      </c>
      <c r="W8" s="417">
        <v>0</v>
      </c>
      <c r="X8" s="417">
        <v>16.337448719999998</v>
      </c>
      <c r="Y8" s="417">
        <v>0</v>
      </c>
      <c r="Z8" s="417">
        <v>0</v>
      </c>
      <c r="AA8" s="417">
        <v>0</v>
      </c>
      <c r="AB8" s="417">
        <v>0</v>
      </c>
      <c r="AC8" s="417">
        <v>0</v>
      </c>
      <c r="AD8" s="417">
        <v>0</v>
      </c>
      <c r="AE8" s="417">
        <v>0</v>
      </c>
      <c r="AF8" s="417">
        <v>0</v>
      </c>
      <c r="AG8" s="417">
        <v>0</v>
      </c>
      <c r="AH8" s="417">
        <v>0</v>
      </c>
      <c r="AI8" s="417">
        <v>0</v>
      </c>
      <c r="AJ8" s="470">
        <v>2E-3</v>
      </c>
    </row>
    <row r="9" spans="1:38" s="512" customFormat="1" ht="18" customHeight="1" x14ac:dyDescent="0.2">
      <c r="A9" s="126"/>
      <c r="B9" s="585" t="s">
        <v>47</v>
      </c>
      <c r="C9" s="587" t="s">
        <v>181</v>
      </c>
      <c r="D9" s="488">
        <v>895.20306621000009</v>
      </c>
      <c r="E9" s="488">
        <v>44.593096600000003</v>
      </c>
      <c r="F9" s="313">
        <v>1.275455E-2</v>
      </c>
      <c r="G9" s="418">
        <v>7.7722656611708842</v>
      </c>
      <c r="H9" s="471">
        <v>842.82494939882918</v>
      </c>
      <c r="I9" s="313">
        <v>19.039238748811449</v>
      </c>
      <c r="J9" s="418">
        <v>0</v>
      </c>
      <c r="K9" s="418">
        <v>7.5477000001072882E-4</v>
      </c>
      <c r="L9" s="418">
        <v>5.6833000000000003E-4</v>
      </c>
      <c r="M9" s="418">
        <v>146.20413134721358</v>
      </c>
      <c r="N9" s="418">
        <v>3.0580000000000001E-4</v>
      </c>
      <c r="O9" s="418">
        <v>0</v>
      </c>
      <c r="P9" s="418">
        <v>1.0122099999999999E-3</v>
      </c>
      <c r="Q9" s="418">
        <v>51.058362098700982</v>
      </c>
      <c r="R9" s="418">
        <v>339.57198154013577</v>
      </c>
      <c r="S9" s="418">
        <v>1.4190000000000001E-4</v>
      </c>
      <c r="T9" s="418">
        <v>136.33741127569476</v>
      </c>
      <c r="U9" s="418">
        <v>0</v>
      </c>
      <c r="V9" s="418">
        <v>1.9393000000000001E-4</v>
      </c>
      <c r="W9" s="418">
        <v>2.2281999999999998E-4</v>
      </c>
      <c r="X9" s="418">
        <v>0.47679579030339375</v>
      </c>
      <c r="Y9" s="418">
        <v>1.9737999999999998E-4</v>
      </c>
      <c r="Z9" s="418">
        <v>6.2549999999999997E-4</v>
      </c>
      <c r="AA9" s="418">
        <v>6.1752156952534953</v>
      </c>
      <c r="AB9" s="418">
        <v>1.9182464861344906</v>
      </c>
      <c r="AC9" s="418">
        <v>2.2226E-4</v>
      </c>
      <c r="AD9" s="418">
        <v>0.84312672486661966</v>
      </c>
      <c r="AE9" s="418">
        <v>1.1120000000000001E-4</v>
      </c>
      <c r="AF9" s="418">
        <v>3.0580000000000001E-4</v>
      </c>
      <c r="AG9" s="418">
        <v>0</v>
      </c>
      <c r="AH9" s="418">
        <v>3.8570999999999999E-4</v>
      </c>
      <c r="AI9" s="418">
        <v>2.1212875671569051</v>
      </c>
      <c r="AJ9" s="471">
        <v>139.07410451455758</v>
      </c>
    </row>
    <row r="10" spans="1:38" s="512" customFormat="1" ht="18" customHeight="1" x14ac:dyDescent="0.2">
      <c r="A10" s="126"/>
      <c r="B10" s="585" t="s">
        <v>92</v>
      </c>
      <c r="C10" s="587" t="s">
        <v>100</v>
      </c>
      <c r="D10" s="488">
        <v>724.07609253999976</v>
      </c>
      <c r="E10" s="488">
        <v>1.0732677399999999</v>
      </c>
      <c r="F10" s="313">
        <v>6.1425776042098379</v>
      </c>
      <c r="G10" s="418">
        <v>17.587735723471628</v>
      </c>
      <c r="H10" s="471">
        <v>699.27251147231834</v>
      </c>
      <c r="I10" s="313">
        <v>2.1585440558268676</v>
      </c>
      <c r="J10" s="418">
        <v>8.3807099999999995E-3</v>
      </c>
      <c r="K10" s="418">
        <v>3.4050199999999999E-3</v>
      </c>
      <c r="L10" s="418">
        <v>3.3476599999999997E-3</v>
      </c>
      <c r="M10" s="418">
        <v>16.837331840241781</v>
      </c>
      <c r="N10" s="418">
        <v>0</v>
      </c>
      <c r="O10" s="418">
        <v>0.44399917754343066</v>
      </c>
      <c r="P10" s="418">
        <v>1.08766E-2</v>
      </c>
      <c r="Q10" s="418">
        <v>109.47172349314953</v>
      </c>
      <c r="R10" s="418">
        <v>465.97539590735965</v>
      </c>
      <c r="S10" s="418">
        <v>2.9999999999999997E-4</v>
      </c>
      <c r="T10" s="418">
        <v>89.657991975469244</v>
      </c>
      <c r="U10" s="418">
        <v>5.1999999999999995E-4</v>
      </c>
      <c r="V10" s="418">
        <v>0</v>
      </c>
      <c r="W10" s="418">
        <v>0</v>
      </c>
      <c r="X10" s="418">
        <v>0.35252474369522036</v>
      </c>
      <c r="Y10" s="418">
        <v>0.52147844417056333</v>
      </c>
      <c r="Z10" s="418">
        <v>0</v>
      </c>
      <c r="AA10" s="418">
        <v>0.79884741391496428</v>
      </c>
      <c r="AB10" s="418">
        <v>4.2031600000000001E-3</v>
      </c>
      <c r="AC10" s="418">
        <v>0.10403825550507582</v>
      </c>
      <c r="AD10" s="418">
        <v>2.3724636111075692</v>
      </c>
      <c r="AE10" s="418">
        <v>3.57376E-3</v>
      </c>
      <c r="AF10" s="418">
        <v>0</v>
      </c>
      <c r="AG10" s="418">
        <v>0</v>
      </c>
      <c r="AH10" s="418">
        <v>0.79683486402805437</v>
      </c>
      <c r="AI10" s="418">
        <v>0.63299206693532495</v>
      </c>
      <c r="AJ10" s="471">
        <v>9.1137387133710455</v>
      </c>
    </row>
    <row r="11" spans="1:38" s="512" customFormat="1" ht="18" customHeight="1" x14ac:dyDescent="0.2">
      <c r="A11" s="126"/>
      <c r="B11" s="585" t="s">
        <v>101</v>
      </c>
      <c r="C11" s="588" t="s">
        <v>102</v>
      </c>
      <c r="D11" s="488">
        <v>655.38459117999992</v>
      </c>
      <c r="E11" s="488">
        <v>18.662110210000002</v>
      </c>
      <c r="F11" s="313">
        <v>0</v>
      </c>
      <c r="G11" s="418">
        <v>47.459773087764212</v>
      </c>
      <c r="H11" s="471">
        <v>589.26270788223576</v>
      </c>
      <c r="I11" s="313">
        <v>17.467137022829615</v>
      </c>
      <c r="J11" s="418">
        <v>9.4999999999999998E-3</v>
      </c>
      <c r="K11" s="418">
        <v>6.3393081475799765E-2</v>
      </c>
      <c r="L11" s="418">
        <v>27.247601049999997</v>
      </c>
      <c r="M11" s="418">
        <v>159.55751132761961</v>
      </c>
      <c r="N11" s="418">
        <v>0</v>
      </c>
      <c r="O11" s="418">
        <v>0</v>
      </c>
      <c r="P11" s="418">
        <v>9.2896050000000008E-2</v>
      </c>
      <c r="Q11" s="418">
        <v>28.294978343254169</v>
      </c>
      <c r="R11" s="418">
        <v>194.91169434362428</v>
      </c>
      <c r="S11" s="418">
        <v>0</v>
      </c>
      <c r="T11" s="418">
        <v>83.777488557163352</v>
      </c>
      <c r="U11" s="418">
        <v>0</v>
      </c>
      <c r="V11" s="418">
        <v>0</v>
      </c>
      <c r="W11" s="418">
        <v>0</v>
      </c>
      <c r="X11" s="418">
        <v>0.78900130999999973</v>
      </c>
      <c r="Y11" s="418">
        <v>0.35795683666042138</v>
      </c>
      <c r="Z11" s="418">
        <v>0</v>
      </c>
      <c r="AA11" s="418">
        <v>2.7632152633998435</v>
      </c>
      <c r="AB11" s="418">
        <v>7.3766924748421312</v>
      </c>
      <c r="AC11" s="418">
        <v>6.9009999999999998</v>
      </c>
      <c r="AD11" s="418">
        <v>7.3909949151250522</v>
      </c>
      <c r="AE11" s="418">
        <v>9.5927444740544154E-2</v>
      </c>
      <c r="AF11" s="418">
        <v>0</v>
      </c>
      <c r="AG11" s="418">
        <v>1.2096000000000001E-3</v>
      </c>
      <c r="AH11" s="418">
        <v>1.8060343645841632</v>
      </c>
      <c r="AI11" s="418">
        <v>8.5279281769166264</v>
      </c>
      <c r="AJ11" s="471">
        <v>41.830547719999998</v>
      </c>
    </row>
    <row r="12" spans="1:38" s="512" customFormat="1" ht="18" customHeight="1" x14ac:dyDescent="0.2">
      <c r="A12" s="126"/>
      <c r="B12" s="159" t="s">
        <v>35</v>
      </c>
      <c r="C12" s="589" t="s">
        <v>182</v>
      </c>
      <c r="D12" s="489">
        <v>353.95674939999998</v>
      </c>
      <c r="E12" s="489">
        <v>0</v>
      </c>
      <c r="F12" s="287">
        <v>0</v>
      </c>
      <c r="G12" s="276">
        <v>0</v>
      </c>
      <c r="H12" s="472">
        <v>353.95674939999998</v>
      </c>
      <c r="I12" s="287">
        <v>0</v>
      </c>
      <c r="J12" s="276">
        <v>123.14711442000001</v>
      </c>
      <c r="K12" s="276">
        <v>0</v>
      </c>
      <c r="L12" s="276">
        <v>0</v>
      </c>
      <c r="M12" s="276">
        <v>0</v>
      </c>
      <c r="N12" s="276">
        <v>0</v>
      </c>
      <c r="O12" s="276">
        <v>0</v>
      </c>
      <c r="P12" s="276">
        <v>0</v>
      </c>
      <c r="Q12" s="276">
        <v>0</v>
      </c>
      <c r="R12" s="276">
        <v>0</v>
      </c>
      <c r="S12" s="276">
        <v>0</v>
      </c>
      <c r="T12" s="276">
        <v>0</v>
      </c>
      <c r="U12" s="276">
        <v>0</v>
      </c>
      <c r="V12" s="276">
        <v>0</v>
      </c>
      <c r="W12" s="276">
        <v>89.935797269999995</v>
      </c>
      <c r="X12" s="276">
        <v>0</v>
      </c>
      <c r="Y12" s="276">
        <v>0</v>
      </c>
      <c r="Z12" s="276">
        <v>0</v>
      </c>
      <c r="AA12" s="276">
        <v>0</v>
      </c>
      <c r="AB12" s="276">
        <v>0</v>
      </c>
      <c r="AC12" s="276">
        <v>0</v>
      </c>
      <c r="AD12" s="276">
        <v>0</v>
      </c>
      <c r="AE12" s="276">
        <v>0</v>
      </c>
      <c r="AF12" s="276">
        <v>0</v>
      </c>
      <c r="AG12" s="276">
        <v>140.87383771</v>
      </c>
      <c r="AH12" s="276">
        <v>0</v>
      </c>
      <c r="AI12" s="276">
        <v>0</v>
      </c>
      <c r="AJ12" s="472">
        <v>0</v>
      </c>
    </row>
    <row r="13" spans="1:38" s="512" customFormat="1" ht="18" customHeight="1" x14ac:dyDescent="0.2">
      <c r="A13" s="126"/>
      <c r="B13" s="159" t="s">
        <v>36</v>
      </c>
      <c r="C13" s="589" t="s">
        <v>103</v>
      </c>
      <c r="D13" s="490">
        <v>11233.914752879999</v>
      </c>
      <c r="E13" s="490">
        <v>801.96755967999991</v>
      </c>
      <c r="F13" s="262">
        <v>904.52605907534826</v>
      </c>
      <c r="G13" s="308">
        <v>646.99916751064063</v>
      </c>
      <c r="H13" s="473">
        <v>8880.4219666140107</v>
      </c>
      <c r="I13" s="262">
        <v>891.31391509372418</v>
      </c>
      <c r="J13" s="308">
        <v>16.529073757615286</v>
      </c>
      <c r="K13" s="308">
        <v>79.740154206874564</v>
      </c>
      <c r="L13" s="308">
        <v>180.95980383857278</v>
      </c>
      <c r="M13" s="308">
        <v>1310.2990576190971</v>
      </c>
      <c r="N13" s="308">
        <v>25.82757742829898</v>
      </c>
      <c r="O13" s="308">
        <v>126.84163763083583</v>
      </c>
      <c r="P13" s="308">
        <v>225.32584317824268</v>
      </c>
      <c r="Q13" s="308">
        <v>834.31901784606384</v>
      </c>
      <c r="R13" s="308">
        <v>1062.7051982441649</v>
      </c>
      <c r="S13" s="308">
        <v>11.293692897548055</v>
      </c>
      <c r="T13" s="308">
        <v>805.58215065387628</v>
      </c>
      <c r="U13" s="308">
        <v>31.008484226938243</v>
      </c>
      <c r="V13" s="308">
        <v>12.089896317109599</v>
      </c>
      <c r="W13" s="308">
        <v>10.807505469356322</v>
      </c>
      <c r="X13" s="308">
        <v>44.156151990348029</v>
      </c>
      <c r="Y13" s="308">
        <v>284.56576884036667</v>
      </c>
      <c r="Z13" s="308">
        <v>4.6427865508907242</v>
      </c>
      <c r="AA13" s="308">
        <v>753.89686613206868</v>
      </c>
      <c r="AB13" s="308">
        <v>274.94069130569375</v>
      </c>
      <c r="AC13" s="308">
        <v>74.355918637887598</v>
      </c>
      <c r="AD13" s="308">
        <v>122.13747300305523</v>
      </c>
      <c r="AE13" s="308">
        <v>21.792281967724385</v>
      </c>
      <c r="AF13" s="308">
        <v>50.202554088387842</v>
      </c>
      <c r="AG13" s="308">
        <v>15.633991167997705</v>
      </c>
      <c r="AH13" s="308">
        <v>184.4197513202644</v>
      </c>
      <c r="AI13" s="308">
        <v>276.5050779041697</v>
      </c>
      <c r="AJ13" s="473">
        <v>1148.5296452968369</v>
      </c>
    </row>
    <row r="14" spans="1:38" s="521" customFormat="1" ht="18" customHeight="1" x14ac:dyDescent="0.2">
      <c r="A14" s="126"/>
      <c r="B14" s="585" t="s">
        <v>104</v>
      </c>
      <c r="C14" s="590" t="s">
        <v>183</v>
      </c>
      <c r="D14" s="487">
        <v>10862.73298837</v>
      </c>
      <c r="E14" s="487">
        <v>775.09970052999995</v>
      </c>
      <c r="F14" s="455">
        <v>830.2724272453479</v>
      </c>
      <c r="G14" s="417">
        <v>646.12225623064069</v>
      </c>
      <c r="H14" s="470">
        <v>8611.2386043640126</v>
      </c>
      <c r="I14" s="455">
        <v>866.59081895372412</v>
      </c>
      <c r="J14" s="417">
        <v>16.341715557615288</v>
      </c>
      <c r="K14" s="417">
        <v>77.138446106874554</v>
      </c>
      <c r="L14" s="417">
        <v>180.85065655857278</v>
      </c>
      <c r="M14" s="417">
        <v>1213.7338852390974</v>
      </c>
      <c r="N14" s="417">
        <v>25.744666058298982</v>
      </c>
      <c r="O14" s="417">
        <v>126.82739324083585</v>
      </c>
      <c r="P14" s="417">
        <v>224.96434297824268</v>
      </c>
      <c r="Q14" s="417">
        <v>828.91525669606369</v>
      </c>
      <c r="R14" s="417">
        <v>1032.1275383141649</v>
      </c>
      <c r="S14" s="417">
        <v>11.282859617548056</v>
      </c>
      <c r="T14" s="417">
        <v>789.78907233387622</v>
      </c>
      <c r="U14" s="417">
        <v>30.985755166938244</v>
      </c>
      <c r="V14" s="417">
        <v>12.020297727109597</v>
      </c>
      <c r="W14" s="417">
        <v>10.315272319356321</v>
      </c>
      <c r="X14" s="417">
        <v>41.924305860348035</v>
      </c>
      <c r="Y14" s="417">
        <v>283.83309298036676</v>
      </c>
      <c r="Z14" s="417">
        <v>4.632525900890724</v>
      </c>
      <c r="AA14" s="417">
        <v>747.02895728206863</v>
      </c>
      <c r="AB14" s="417">
        <v>269.52119500569376</v>
      </c>
      <c r="AC14" s="417">
        <v>73.643294247887596</v>
      </c>
      <c r="AD14" s="417">
        <v>122.03654241305524</v>
      </c>
      <c r="AE14" s="417">
        <v>21.657575167724382</v>
      </c>
      <c r="AF14" s="417">
        <v>49.972270028387847</v>
      </c>
      <c r="AG14" s="417">
        <v>15.156076077997705</v>
      </c>
      <c r="AH14" s="417">
        <v>179.34094148026441</v>
      </c>
      <c r="AI14" s="417">
        <v>271.9840095741697</v>
      </c>
      <c r="AJ14" s="470">
        <v>1082.8798414768366</v>
      </c>
    </row>
    <row r="15" spans="1:38" s="521" customFormat="1" ht="18" customHeight="1" x14ac:dyDescent="0.2">
      <c r="A15" s="126"/>
      <c r="B15" s="585" t="s">
        <v>105</v>
      </c>
      <c r="C15" s="588" t="s">
        <v>106</v>
      </c>
      <c r="D15" s="491">
        <v>371.18176451000039</v>
      </c>
      <c r="E15" s="491">
        <v>26.867859149999997</v>
      </c>
      <c r="F15" s="456">
        <v>74.253631830000401</v>
      </c>
      <c r="G15" s="419">
        <v>0.87691128000000906</v>
      </c>
      <c r="H15" s="474">
        <v>269.18336224999996</v>
      </c>
      <c r="I15" s="456">
        <v>24.723096139999999</v>
      </c>
      <c r="J15" s="419">
        <v>0.18735819999999997</v>
      </c>
      <c r="K15" s="419">
        <v>2.6017081000000002</v>
      </c>
      <c r="L15" s="419">
        <v>0.10914728</v>
      </c>
      <c r="M15" s="419">
        <v>96.565172379999936</v>
      </c>
      <c r="N15" s="419">
        <v>8.2911369999999998E-2</v>
      </c>
      <c r="O15" s="419">
        <v>1.4244389999999999E-2</v>
      </c>
      <c r="P15" s="419">
        <v>0.36150019999999999</v>
      </c>
      <c r="Q15" s="419">
        <v>5.4037611499999993</v>
      </c>
      <c r="R15" s="419">
        <v>30.577659930000006</v>
      </c>
      <c r="S15" s="419">
        <v>1.0833280000000001E-2</v>
      </c>
      <c r="T15" s="419">
        <v>15.793078320000001</v>
      </c>
      <c r="U15" s="419">
        <v>2.2729059999999999E-2</v>
      </c>
      <c r="V15" s="419">
        <v>6.9598590000000002E-2</v>
      </c>
      <c r="W15" s="419">
        <v>0.49223315000000006</v>
      </c>
      <c r="X15" s="419">
        <v>2.2318461300000001</v>
      </c>
      <c r="Y15" s="419">
        <v>0.73267585999999996</v>
      </c>
      <c r="Z15" s="419">
        <v>1.026065E-2</v>
      </c>
      <c r="AA15" s="419">
        <v>6.8679088500000036</v>
      </c>
      <c r="AB15" s="419">
        <v>5.4194963000000005</v>
      </c>
      <c r="AC15" s="419">
        <v>0.71262439</v>
      </c>
      <c r="AD15" s="419">
        <v>0.10093059000000001</v>
      </c>
      <c r="AE15" s="419">
        <v>0.13470679999999999</v>
      </c>
      <c r="AF15" s="419">
        <v>0.23028405999999996</v>
      </c>
      <c r="AG15" s="419">
        <v>0.47791509000000004</v>
      </c>
      <c r="AH15" s="419">
        <v>5.0788098400000008</v>
      </c>
      <c r="AI15" s="419">
        <v>4.5210683299999994</v>
      </c>
      <c r="AJ15" s="474">
        <v>65.649803820000002</v>
      </c>
    </row>
    <row r="16" spans="1:38" s="521" customFormat="1" ht="18" customHeight="1" x14ac:dyDescent="0.2">
      <c r="A16" s="126"/>
      <c r="B16" s="159" t="s">
        <v>37</v>
      </c>
      <c r="C16" s="589" t="s">
        <v>184</v>
      </c>
      <c r="D16" s="486">
        <v>268.35271692000003</v>
      </c>
      <c r="E16" s="486">
        <v>18.083710530000001</v>
      </c>
      <c r="F16" s="258">
        <v>102.06092301000001</v>
      </c>
      <c r="G16" s="282">
        <v>9.7897086499999979</v>
      </c>
      <c r="H16" s="469">
        <v>138.41837473000001</v>
      </c>
      <c r="I16" s="258">
        <v>25.031748830000005</v>
      </c>
      <c r="J16" s="282">
        <v>1.5718752499999999</v>
      </c>
      <c r="K16" s="282">
        <v>1.9477741499999999</v>
      </c>
      <c r="L16" s="282">
        <v>1.5136586000000003</v>
      </c>
      <c r="M16" s="282">
        <v>18.59390058000001</v>
      </c>
      <c r="N16" s="282">
        <v>0.54006108000000019</v>
      </c>
      <c r="O16" s="282">
        <v>0.80830247000000011</v>
      </c>
      <c r="P16" s="282">
        <v>2.8016445499999993</v>
      </c>
      <c r="Q16" s="282">
        <v>14.322509669999999</v>
      </c>
      <c r="R16" s="282">
        <v>11.487614619999997</v>
      </c>
      <c r="S16" s="282">
        <v>1.0406940600000001</v>
      </c>
      <c r="T16" s="282">
        <v>14.490736289999996</v>
      </c>
      <c r="U16" s="282">
        <v>0.43462133999999997</v>
      </c>
      <c r="V16" s="282">
        <v>0.61512411999999994</v>
      </c>
      <c r="W16" s="282">
        <v>1.0020469599999999</v>
      </c>
      <c r="X16" s="282">
        <v>1.2017553199999893</v>
      </c>
      <c r="Y16" s="282">
        <v>1.9987385299999998</v>
      </c>
      <c r="Z16" s="282">
        <v>0.49376999999999999</v>
      </c>
      <c r="AA16" s="282">
        <v>4.8508923299999989</v>
      </c>
      <c r="AB16" s="282">
        <v>2.8277443099999999</v>
      </c>
      <c r="AC16" s="282">
        <v>5.5447598599999992</v>
      </c>
      <c r="AD16" s="282">
        <v>2.1021995100000006</v>
      </c>
      <c r="AE16" s="282">
        <v>3.0040053600000003</v>
      </c>
      <c r="AF16" s="282">
        <v>1.1127263000000001</v>
      </c>
      <c r="AG16" s="282">
        <v>0.51796350000000013</v>
      </c>
      <c r="AH16" s="282">
        <v>2.1134687300000006</v>
      </c>
      <c r="AI16" s="282">
        <v>1.9977794</v>
      </c>
      <c r="AJ16" s="469">
        <v>14.450259010000002</v>
      </c>
    </row>
    <row r="17" spans="1:38" s="512" customFormat="1" ht="18" customHeight="1" x14ac:dyDescent="0.2">
      <c r="A17" s="126"/>
      <c r="B17" s="159" t="s">
        <v>38</v>
      </c>
      <c r="C17" s="589" t="s">
        <v>209</v>
      </c>
      <c r="D17" s="486">
        <v>2152.7226885000005</v>
      </c>
      <c r="E17" s="486">
        <v>226.40917525</v>
      </c>
      <c r="F17" s="258">
        <v>0.14250674000000135</v>
      </c>
      <c r="G17" s="282">
        <v>111.58120713000001</v>
      </c>
      <c r="H17" s="469">
        <v>1814.5897993800004</v>
      </c>
      <c r="I17" s="258">
        <v>113.14791398999994</v>
      </c>
      <c r="J17" s="282">
        <v>38.650795720000005</v>
      </c>
      <c r="K17" s="282">
        <v>46.949052880000004</v>
      </c>
      <c r="L17" s="282">
        <v>21.936545050000007</v>
      </c>
      <c r="M17" s="282">
        <v>214.10324055000001</v>
      </c>
      <c r="N17" s="282">
        <v>9.8280974499999996</v>
      </c>
      <c r="O17" s="282">
        <v>23.293724089999991</v>
      </c>
      <c r="P17" s="282">
        <v>45.853019809999992</v>
      </c>
      <c r="Q17" s="282">
        <v>174.55818901999993</v>
      </c>
      <c r="R17" s="282">
        <v>189.28852414000005</v>
      </c>
      <c r="S17" s="282">
        <v>19.918506959999998</v>
      </c>
      <c r="T17" s="282">
        <v>203.45309230000012</v>
      </c>
      <c r="U17" s="282">
        <v>7.7602252499999977</v>
      </c>
      <c r="V17" s="282">
        <v>4.9378536700000009</v>
      </c>
      <c r="W17" s="282">
        <v>24.487999119999998</v>
      </c>
      <c r="X17" s="282">
        <v>12.302481070000004</v>
      </c>
      <c r="Y17" s="282">
        <v>45.472095890000013</v>
      </c>
      <c r="Z17" s="282">
        <v>5.8346072099999988</v>
      </c>
      <c r="AA17" s="282">
        <v>57.118325420000005</v>
      </c>
      <c r="AB17" s="282">
        <v>30.129698020000003</v>
      </c>
      <c r="AC17" s="282">
        <v>119.74152697999997</v>
      </c>
      <c r="AD17" s="282">
        <v>62.857998200000004</v>
      </c>
      <c r="AE17" s="282">
        <v>68.63592749</v>
      </c>
      <c r="AF17" s="282">
        <v>21.969692010000003</v>
      </c>
      <c r="AG17" s="282">
        <v>28.741754790000002</v>
      </c>
      <c r="AH17" s="282">
        <v>34.578905089999999</v>
      </c>
      <c r="AI17" s="282">
        <v>38.506485139999995</v>
      </c>
      <c r="AJ17" s="469">
        <v>150.53352206999998</v>
      </c>
    </row>
    <row r="18" spans="1:38" s="512" customFormat="1" ht="18" customHeight="1" x14ac:dyDescent="0.2">
      <c r="A18" s="126"/>
      <c r="B18" s="159" t="s">
        <v>39</v>
      </c>
      <c r="C18" s="589" t="s">
        <v>186</v>
      </c>
      <c r="D18" s="486">
        <v>91.684897729999989</v>
      </c>
      <c r="E18" s="486">
        <v>3.4386749499999998</v>
      </c>
      <c r="F18" s="258">
        <v>23.51642468</v>
      </c>
      <c r="G18" s="282">
        <v>1.4702677</v>
      </c>
      <c r="H18" s="469">
        <v>63.259530399999996</v>
      </c>
      <c r="I18" s="258">
        <v>20.180236689999973</v>
      </c>
      <c r="J18" s="282">
        <v>0.32764395000000002</v>
      </c>
      <c r="K18" s="282">
        <v>0.1048542499999999</v>
      </c>
      <c r="L18" s="282">
        <v>0.68177483000000005</v>
      </c>
      <c r="M18" s="282">
        <v>3.8506710300000013</v>
      </c>
      <c r="N18" s="282">
        <v>0.31671211000000005</v>
      </c>
      <c r="O18" s="282">
        <v>0.12824033999999998</v>
      </c>
      <c r="P18" s="282">
        <v>0.32188175000000002</v>
      </c>
      <c r="Q18" s="282">
        <v>3.5808991899999993</v>
      </c>
      <c r="R18" s="282">
        <v>3.919159870000001</v>
      </c>
      <c r="S18" s="282">
        <v>0.14879627000000006</v>
      </c>
      <c r="T18" s="282">
        <v>4.0201866699999984</v>
      </c>
      <c r="U18" s="282">
        <v>0.17576546999999995</v>
      </c>
      <c r="V18" s="282">
        <v>0.40176146999999973</v>
      </c>
      <c r="W18" s="282">
        <v>0.26326872000000001</v>
      </c>
      <c r="X18" s="282">
        <v>7.8772539800000025</v>
      </c>
      <c r="Y18" s="282">
        <v>0.82830701000000007</v>
      </c>
      <c r="Z18" s="282">
        <v>0.34379134000000011</v>
      </c>
      <c r="AA18" s="282">
        <v>1.3172535400000003</v>
      </c>
      <c r="AB18" s="282">
        <v>0.41677812000000003</v>
      </c>
      <c r="AC18" s="282">
        <v>0.40315778000000013</v>
      </c>
      <c r="AD18" s="282">
        <v>0.30358276000000012</v>
      </c>
      <c r="AE18" s="282">
        <v>0.10958182000000005</v>
      </c>
      <c r="AF18" s="282">
        <v>0.36803524000000004</v>
      </c>
      <c r="AG18" s="282">
        <v>0.15663328000000001</v>
      </c>
      <c r="AH18" s="282">
        <v>0.18370381000000008</v>
      </c>
      <c r="AI18" s="282">
        <v>0.25469457000000001</v>
      </c>
      <c r="AJ18" s="469">
        <v>12.274904539999998</v>
      </c>
    </row>
    <row r="19" spans="1:38" s="512" customFormat="1" ht="18" customHeight="1" x14ac:dyDescent="0.2">
      <c r="A19" s="126"/>
      <c r="B19" s="159" t="s">
        <v>40</v>
      </c>
      <c r="C19" s="589" t="s">
        <v>187</v>
      </c>
      <c r="D19" s="486">
        <v>119.27453608000002</v>
      </c>
      <c r="E19" s="486">
        <v>1.07820739</v>
      </c>
      <c r="F19" s="258">
        <v>1.3600385900000043</v>
      </c>
      <c r="G19" s="282">
        <v>0.88373161999999983</v>
      </c>
      <c r="H19" s="469">
        <v>115.95255848000002</v>
      </c>
      <c r="I19" s="258">
        <v>63.807593479999966</v>
      </c>
      <c r="J19" s="282">
        <v>0.57632912000000003</v>
      </c>
      <c r="K19" s="282">
        <v>0.50532524000000001</v>
      </c>
      <c r="L19" s="282">
        <v>0.38752752000000001</v>
      </c>
      <c r="M19" s="282">
        <v>1.4548060700000003</v>
      </c>
      <c r="N19" s="282">
        <v>0.36431057</v>
      </c>
      <c r="O19" s="282">
        <v>0.97803633999999995</v>
      </c>
      <c r="P19" s="282">
        <v>1.2987703100000001</v>
      </c>
      <c r="Q19" s="282">
        <v>2.1806095399999998</v>
      </c>
      <c r="R19" s="282">
        <v>1.10411142</v>
      </c>
      <c r="S19" s="282">
        <v>0.92411629000000006</v>
      </c>
      <c r="T19" s="282">
        <v>1.3882616200000002</v>
      </c>
      <c r="U19" s="282">
        <v>0.27284092999999998</v>
      </c>
      <c r="V19" s="282">
        <v>1.13080866</v>
      </c>
      <c r="W19" s="282">
        <v>2.4452816400000001</v>
      </c>
      <c r="X19" s="282">
        <v>23.736529080000007</v>
      </c>
      <c r="Y19" s="282">
        <v>1.0351392499999998</v>
      </c>
      <c r="Z19" s="282">
        <v>0.63232628000000013</v>
      </c>
      <c r="AA19" s="282">
        <v>2.1250763299999993</v>
      </c>
      <c r="AB19" s="282">
        <v>1.12696694</v>
      </c>
      <c r="AC19" s="282">
        <v>1.07175478</v>
      </c>
      <c r="AD19" s="282">
        <v>1.27967531</v>
      </c>
      <c r="AE19" s="282">
        <v>2.3686141799999998</v>
      </c>
      <c r="AF19" s="282">
        <v>0.45687817999999997</v>
      </c>
      <c r="AG19" s="282">
        <v>0.50315215000000002</v>
      </c>
      <c r="AH19" s="282">
        <v>1.37331377</v>
      </c>
      <c r="AI19" s="282">
        <v>0.64628620999999997</v>
      </c>
      <c r="AJ19" s="469">
        <v>0.77811726999999997</v>
      </c>
    </row>
    <row r="20" spans="1:38" s="512" customFormat="1" ht="18" customHeight="1" x14ac:dyDescent="0.2">
      <c r="A20" s="126"/>
      <c r="B20" s="159" t="s">
        <v>44</v>
      </c>
      <c r="C20" s="584" t="s">
        <v>107</v>
      </c>
      <c r="D20" s="490">
        <v>1459.845087559999</v>
      </c>
      <c r="E20" s="490">
        <v>65.186727439999984</v>
      </c>
      <c r="F20" s="262">
        <v>24.33702517</v>
      </c>
      <c r="G20" s="308">
        <v>36.548175379999996</v>
      </c>
      <c r="H20" s="473">
        <v>1333.7731595699991</v>
      </c>
      <c r="I20" s="262">
        <v>181.80043653000004</v>
      </c>
      <c r="J20" s="308">
        <v>2.0789871799999995</v>
      </c>
      <c r="K20" s="308">
        <v>3.5643286499999998</v>
      </c>
      <c r="L20" s="308">
        <v>25.894294719999998</v>
      </c>
      <c r="M20" s="308">
        <v>405.66225617999993</v>
      </c>
      <c r="N20" s="308">
        <v>22.397975800000001</v>
      </c>
      <c r="O20" s="308">
        <v>9.1572308999999983</v>
      </c>
      <c r="P20" s="308">
        <v>12.925908289999999</v>
      </c>
      <c r="Q20" s="308">
        <v>43.341089210000007</v>
      </c>
      <c r="R20" s="308">
        <v>256.10203526000004</v>
      </c>
      <c r="S20" s="308">
        <v>9.2770747999999994</v>
      </c>
      <c r="T20" s="308">
        <v>97.323211409999985</v>
      </c>
      <c r="U20" s="308">
        <v>7.1853087100000002</v>
      </c>
      <c r="V20" s="308">
        <v>4.6203159800000009</v>
      </c>
      <c r="W20" s="308">
        <v>2.4746101600000001</v>
      </c>
      <c r="X20" s="308">
        <v>36.750741439999992</v>
      </c>
      <c r="Y20" s="308">
        <v>3.9428248999999997</v>
      </c>
      <c r="Z20" s="308">
        <v>0.85456077999999991</v>
      </c>
      <c r="AA20" s="308">
        <v>42.912769759999996</v>
      </c>
      <c r="AB20" s="308">
        <v>39.303303540000009</v>
      </c>
      <c r="AC20" s="308">
        <v>4.7555827900000001</v>
      </c>
      <c r="AD20" s="308">
        <v>4.7072463399999993</v>
      </c>
      <c r="AE20" s="308">
        <v>1.37825145</v>
      </c>
      <c r="AF20" s="308">
        <v>7.6630973599999992</v>
      </c>
      <c r="AG20" s="308">
        <v>3.3813574100000001</v>
      </c>
      <c r="AH20" s="308">
        <v>17.286210349999998</v>
      </c>
      <c r="AI20" s="308">
        <v>18.458478850000002</v>
      </c>
      <c r="AJ20" s="473">
        <v>68.573670820000004</v>
      </c>
    </row>
    <row r="21" spans="1:38" s="512" customFormat="1" ht="18" customHeight="1" x14ac:dyDescent="0.2">
      <c r="A21" s="126"/>
      <c r="B21" s="585" t="s">
        <v>108</v>
      </c>
      <c r="C21" s="587" t="s">
        <v>109</v>
      </c>
      <c r="D21" s="488">
        <v>82.59010438</v>
      </c>
      <c r="E21" s="488">
        <v>0.16406297</v>
      </c>
      <c r="F21" s="313">
        <v>2.6979999999999999E-3</v>
      </c>
      <c r="G21" s="418">
        <v>10.869330519999998</v>
      </c>
      <c r="H21" s="471">
        <v>71.554012889999996</v>
      </c>
      <c r="I21" s="313">
        <v>5.3207101000000021</v>
      </c>
      <c r="J21" s="418">
        <v>0.52661999999999998</v>
      </c>
      <c r="K21" s="418">
        <v>2.4290278999999999</v>
      </c>
      <c r="L21" s="418">
        <v>0.19324549999999999</v>
      </c>
      <c r="M21" s="418">
        <v>16.150711780000002</v>
      </c>
      <c r="N21" s="418">
        <v>0</v>
      </c>
      <c r="O21" s="418">
        <v>2.8701516099999993</v>
      </c>
      <c r="P21" s="418">
        <v>0.23527983</v>
      </c>
      <c r="Q21" s="418">
        <v>2.4784981500000001</v>
      </c>
      <c r="R21" s="418">
        <v>6.9990448000000001</v>
      </c>
      <c r="S21" s="418">
        <v>5.9826628399999997</v>
      </c>
      <c r="T21" s="418">
        <v>0.14499295000000001</v>
      </c>
      <c r="U21" s="418">
        <v>5.80471395</v>
      </c>
      <c r="V21" s="418">
        <v>2.7648041900000004</v>
      </c>
      <c r="W21" s="418">
        <v>2.9846600000000001E-3</v>
      </c>
      <c r="X21" s="418">
        <v>0.31012181000000005</v>
      </c>
      <c r="Y21" s="418">
        <v>0.37343040000000005</v>
      </c>
      <c r="Z21" s="418">
        <v>0.12</v>
      </c>
      <c r="AA21" s="418">
        <v>1.8392930000000002E-2</v>
      </c>
      <c r="AB21" s="418">
        <v>0.64766769999999996</v>
      </c>
      <c r="AC21" s="418">
        <v>1.2476315099999999</v>
      </c>
      <c r="AD21" s="418">
        <v>3.2563699999999998E-3</v>
      </c>
      <c r="AE21" s="418">
        <v>3.5685000000000001E-3</v>
      </c>
      <c r="AF21" s="418">
        <v>0.15859224999999999</v>
      </c>
      <c r="AG21" s="418">
        <v>2.7309172899999998</v>
      </c>
      <c r="AH21" s="418">
        <v>0</v>
      </c>
      <c r="AI21" s="418">
        <v>1.0518E-2</v>
      </c>
      <c r="AJ21" s="471">
        <v>14.026467869999999</v>
      </c>
    </row>
    <row r="22" spans="1:38" s="512" customFormat="1" ht="18" customHeight="1" x14ac:dyDescent="0.2">
      <c r="A22" s="126"/>
      <c r="B22" s="585" t="s">
        <v>110</v>
      </c>
      <c r="C22" s="587" t="s">
        <v>111</v>
      </c>
      <c r="D22" s="488">
        <v>1310.9673037</v>
      </c>
      <c r="E22" s="488">
        <v>61.896233349999996</v>
      </c>
      <c r="F22" s="313">
        <v>24.117284179999999</v>
      </c>
      <c r="G22" s="418">
        <v>24.590082650000006</v>
      </c>
      <c r="H22" s="471">
        <v>1200.3637035199999</v>
      </c>
      <c r="I22" s="313">
        <v>160.52575321000003</v>
      </c>
      <c r="J22" s="418">
        <v>0.93176104999999998</v>
      </c>
      <c r="K22" s="418">
        <v>0.44958764999999995</v>
      </c>
      <c r="L22" s="418">
        <v>24.829675949999999</v>
      </c>
      <c r="M22" s="418">
        <v>386.34256751000004</v>
      </c>
      <c r="N22" s="418">
        <v>22.038256269999998</v>
      </c>
      <c r="O22" s="418">
        <v>4.5331323199999991</v>
      </c>
      <c r="P22" s="418">
        <v>11.65581495</v>
      </c>
      <c r="Q22" s="418">
        <v>36.25904331000001</v>
      </c>
      <c r="R22" s="418">
        <v>247.61506034000004</v>
      </c>
      <c r="S22" s="418">
        <v>2.0225033400000001</v>
      </c>
      <c r="T22" s="418">
        <v>95.312136939999988</v>
      </c>
      <c r="U22" s="418">
        <v>0.66469508000000022</v>
      </c>
      <c r="V22" s="418">
        <v>0.76924497999999997</v>
      </c>
      <c r="W22" s="418">
        <v>1.3134304899999998</v>
      </c>
      <c r="X22" s="418">
        <v>33.042663959999985</v>
      </c>
      <c r="Y22" s="418">
        <v>2.8111538599999997</v>
      </c>
      <c r="Z22" s="418">
        <v>0.13928106999999998</v>
      </c>
      <c r="AA22" s="418">
        <v>32.731567919999996</v>
      </c>
      <c r="AB22" s="418">
        <v>36.999023950000002</v>
      </c>
      <c r="AC22" s="418">
        <v>2.1748008100000003</v>
      </c>
      <c r="AD22" s="418">
        <v>3.6639460899999987</v>
      </c>
      <c r="AE22" s="418">
        <v>1.9411760000000004E-2</v>
      </c>
      <c r="AF22" s="418">
        <v>6.6764075699999994</v>
      </c>
      <c r="AG22" s="418">
        <v>0.38783255</v>
      </c>
      <c r="AH22" s="418">
        <v>15.918962109999999</v>
      </c>
      <c r="AI22" s="418">
        <v>18.222247740000004</v>
      </c>
      <c r="AJ22" s="471">
        <v>52.313740739999993</v>
      </c>
    </row>
    <row r="23" spans="1:38" s="512" customFormat="1" ht="18" customHeight="1" x14ac:dyDescent="0.2">
      <c r="A23" s="126"/>
      <c r="B23" s="585" t="s">
        <v>112</v>
      </c>
      <c r="C23" s="588" t="s">
        <v>113</v>
      </c>
      <c r="D23" s="491">
        <v>66.287679479999994</v>
      </c>
      <c r="E23" s="491">
        <v>3.1264311199999999</v>
      </c>
      <c r="F23" s="456">
        <v>0.21704298999999999</v>
      </c>
      <c r="G23" s="419">
        <v>1.0887622100000005</v>
      </c>
      <c r="H23" s="474">
        <v>61.85544316</v>
      </c>
      <c r="I23" s="456">
        <v>15.953973219999998</v>
      </c>
      <c r="J23" s="419">
        <v>0.62060612999999998</v>
      </c>
      <c r="K23" s="419">
        <v>0.68571309999999985</v>
      </c>
      <c r="L23" s="419">
        <v>0.87137326999999998</v>
      </c>
      <c r="M23" s="419">
        <v>3.1689768900000002</v>
      </c>
      <c r="N23" s="419">
        <v>0.35971953000000001</v>
      </c>
      <c r="O23" s="419">
        <v>1.7539469700000008</v>
      </c>
      <c r="P23" s="419">
        <v>1.0348135099999998</v>
      </c>
      <c r="Q23" s="419">
        <v>4.6035477500000006</v>
      </c>
      <c r="R23" s="419">
        <v>1.4879301200000001</v>
      </c>
      <c r="S23" s="419">
        <v>1.27190862</v>
      </c>
      <c r="T23" s="419">
        <v>1.8660815199999994</v>
      </c>
      <c r="U23" s="419">
        <v>0.71589967999999993</v>
      </c>
      <c r="V23" s="419">
        <v>1.0862668100000001</v>
      </c>
      <c r="W23" s="419">
        <v>1.15819501</v>
      </c>
      <c r="X23" s="419">
        <v>3.3979556699999995</v>
      </c>
      <c r="Y23" s="419">
        <v>0.75824063999999991</v>
      </c>
      <c r="Z23" s="419">
        <v>0.59527970999999991</v>
      </c>
      <c r="AA23" s="419">
        <v>10.162808910000001</v>
      </c>
      <c r="AB23" s="419">
        <v>1.6566118900000002</v>
      </c>
      <c r="AC23" s="419">
        <v>1.3331504700000001</v>
      </c>
      <c r="AD23" s="419">
        <v>1.0400438799999998</v>
      </c>
      <c r="AE23" s="419">
        <v>1.3552711899999998</v>
      </c>
      <c r="AF23" s="419">
        <v>0.82809754000000002</v>
      </c>
      <c r="AG23" s="419">
        <v>0.26260756999999996</v>
      </c>
      <c r="AH23" s="419">
        <v>1.3672482399999999</v>
      </c>
      <c r="AI23" s="419">
        <v>0.22571310999999999</v>
      </c>
      <c r="AJ23" s="474">
        <v>2.2334622099999999</v>
      </c>
    </row>
    <row r="24" spans="1:38" s="13" customFormat="1" ht="18" customHeight="1" x14ac:dyDescent="0.2">
      <c r="A24" s="124"/>
      <c r="B24" s="159" t="s">
        <v>45</v>
      </c>
      <c r="C24" s="589" t="s">
        <v>114</v>
      </c>
      <c r="D24" s="486">
        <v>148.65875539999999</v>
      </c>
      <c r="E24" s="486">
        <v>6.9978547500000001</v>
      </c>
      <c r="F24" s="258">
        <v>0</v>
      </c>
      <c r="G24" s="282">
        <v>0</v>
      </c>
      <c r="H24" s="469">
        <v>141.66090065</v>
      </c>
      <c r="I24" s="258">
        <v>0</v>
      </c>
      <c r="J24" s="282">
        <v>2.4041118200000002</v>
      </c>
      <c r="K24" s="282">
        <v>0</v>
      </c>
      <c r="L24" s="282">
        <v>9.1993713599999989</v>
      </c>
      <c r="M24" s="282">
        <v>28.928999999999998</v>
      </c>
      <c r="N24" s="282">
        <v>0</v>
      </c>
      <c r="O24" s="282">
        <v>0</v>
      </c>
      <c r="P24" s="282">
        <v>0</v>
      </c>
      <c r="Q24" s="282">
        <v>0</v>
      </c>
      <c r="R24" s="282">
        <v>0</v>
      </c>
      <c r="S24" s="282">
        <v>0</v>
      </c>
      <c r="T24" s="282">
        <v>0</v>
      </c>
      <c r="U24" s="282">
        <v>0</v>
      </c>
      <c r="V24" s="282">
        <v>0</v>
      </c>
      <c r="W24" s="282">
        <v>0</v>
      </c>
      <c r="X24" s="282">
        <v>0</v>
      </c>
      <c r="Y24" s="282">
        <v>0</v>
      </c>
      <c r="Z24" s="282">
        <v>0</v>
      </c>
      <c r="AA24" s="282">
        <v>54.531906369999994</v>
      </c>
      <c r="AB24" s="282">
        <v>0</v>
      </c>
      <c r="AC24" s="282">
        <v>0</v>
      </c>
      <c r="AD24" s="282">
        <v>0</v>
      </c>
      <c r="AE24" s="282">
        <v>2.29620867</v>
      </c>
      <c r="AF24" s="282">
        <v>0</v>
      </c>
      <c r="AG24" s="282">
        <v>0</v>
      </c>
      <c r="AH24" s="282">
        <v>0</v>
      </c>
      <c r="AI24" s="282">
        <v>17.703261940000001</v>
      </c>
      <c r="AJ24" s="469">
        <v>26.597040489999998</v>
      </c>
    </row>
    <row r="25" spans="1:38" s="512" customFormat="1" ht="18" customHeight="1" x14ac:dyDescent="0.2">
      <c r="A25" s="126"/>
      <c r="B25" s="159" t="s">
        <v>48</v>
      </c>
      <c r="C25" s="589" t="s">
        <v>115</v>
      </c>
      <c r="D25" s="486">
        <v>332.61720984999999</v>
      </c>
      <c r="E25" s="486">
        <v>13.260284929999999</v>
      </c>
      <c r="F25" s="258">
        <v>0</v>
      </c>
      <c r="G25" s="282">
        <v>0.29939381457167075</v>
      </c>
      <c r="H25" s="469">
        <v>319.05753110542832</v>
      </c>
      <c r="I25" s="258">
        <v>13.581178103295606</v>
      </c>
      <c r="J25" s="282">
        <v>8.4027096703332499E-2</v>
      </c>
      <c r="K25" s="282">
        <v>18.551004831824827</v>
      </c>
      <c r="L25" s="282">
        <v>2.735402375992671E-2</v>
      </c>
      <c r="M25" s="282">
        <v>42.021066661361267</v>
      </c>
      <c r="N25" s="282">
        <v>0.21011747288323507</v>
      </c>
      <c r="O25" s="282">
        <v>18.544906164948951</v>
      </c>
      <c r="P25" s="282">
        <v>27.333590582801836</v>
      </c>
      <c r="Q25" s="282">
        <v>14.755014047516637</v>
      </c>
      <c r="R25" s="282">
        <v>40.395045156318041</v>
      </c>
      <c r="S25" s="282">
        <v>0.11189322251630784</v>
      </c>
      <c r="T25" s="282">
        <v>1.1155827599104653</v>
      </c>
      <c r="U25" s="282">
        <v>0.64866622389913164</v>
      </c>
      <c r="V25" s="282">
        <v>2.9490840238299212</v>
      </c>
      <c r="W25" s="282">
        <v>3.8733099167304136E-2</v>
      </c>
      <c r="X25" s="282">
        <v>0.95649961237782388</v>
      </c>
      <c r="Y25" s="282">
        <v>0.18843799893508603</v>
      </c>
      <c r="Z25" s="282">
        <v>2.1985628380916333E-2</v>
      </c>
      <c r="AA25" s="282">
        <v>2.497114897797077</v>
      </c>
      <c r="AB25" s="282">
        <v>5.313727980335381E-2</v>
      </c>
      <c r="AC25" s="282">
        <v>0.11936944756702311</v>
      </c>
      <c r="AD25" s="282">
        <v>50.80550779802882</v>
      </c>
      <c r="AE25" s="282">
        <v>0.43819587851676894</v>
      </c>
      <c r="AF25" s="282">
        <v>10.141550589050627</v>
      </c>
      <c r="AG25" s="282">
        <v>5.1516408180169171E-2</v>
      </c>
      <c r="AH25" s="282">
        <v>58.188764362722694</v>
      </c>
      <c r="AI25" s="282">
        <v>0.26167860815024452</v>
      </c>
      <c r="AJ25" s="469">
        <v>14.966509125180943</v>
      </c>
    </row>
    <row r="26" spans="1:38" s="521" customFormat="1" ht="18" customHeight="1" x14ac:dyDescent="0.2">
      <c r="A26" s="126"/>
      <c r="B26" s="159" t="s">
        <v>49</v>
      </c>
      <c r="C26" s="589" t="s">
        <v>178</v>
      </c>
      <c r="D26" s="486">
        <v>284.52332523999996</v>
      </c>
      <c r="E26" s="486">
        <v>87.116219789999988</v>
      </c>
      <c r="F26" s="258">
        <v>2.9675827700000004</v>
      </c>
      <c r="G26" s="282">
        <v>1.7153896900000003</v>
      </c>
      <c r="H26" s="469">
        <v>192.72413298999996</v>
      </c>
      <c r="I26" s="258">
        <v>42.132854670000008</v>
      </c>
      <c r="J26" s="282">
        <v>0.52356691</v>
      </c>
      <c r="K26" s="282">
        <v>0.7089666</v>
      </c>
      <c r="L26" s="282">
        <v>1.2490272100000002</v>
      </c>
      <c r="M26" s="282">
        <v>15.124745289999993</v>
      </c>
      <c r="N26" s="282">
        <v>0.52145871999999993</v>
      </c>
      <c r="O26" s="282">
        <v>0.44981011999999987</v>
      </c>
      <c r="P26" s="282">
        <v>1.3690784700000003</v>
      </c>
      <c r="Q26" s="282">
        <v>3.2222096099999993</v>
      </c>
      <c r="R26" s="282">
        <v>15.726309090000006</v>
      </c>
      <c r="S26" s="282">
        <v>0.22197910000000007</v>
      </c>
      <c r="T26" s="282">
        <v>15.382201849999994</v>
      </c>
      <c r="U26" s="282">
        <v>0.23024151999999998</v>
      </c>
      <c r="V26" s="282">
        <v>0.47003412000000011</v>
      </c>
      <c r="W26" s="282">
        <v>0.36237315000000003</v>
      </c>
      <c r="X26" s="282">
        <v>72.131402560000026</v>
      </c>
      <c r="Y26" s="282">
        <v>0.52900310999999989</v>
      </c>
      <c r="Z26" s="282">
        <v>0.11599765999999999</v>
      </c>
      <c r="AA26" s="282">
        <v>8.2198424699999997</v>
      </c>
      <c r="AB26" s="282">
        <v>1.4338698899999995</v>
      </c>
      <c r="AC26" s="282">
        <v>0.76023877000000017</v>
      </c>
      <c r="AD26" s="282">
        <v>1.61347084</v>
      </c>
      <c r="AE26" s="282">
        <v>0.51170321000000007</v>
      </c>
      <c r="AF26" s="282">
        <v>0.81730217999999999</v>
      </c>
      <c r="AG26" s="282">
        <v>0.42283447000000007</v>
      </c>
      <c r="AH26" s="282">
        <v>1.3342308599999999</v>
      </c>
      <c r="AI26" s="282">
        <v>0.64498741999999998</v>
      </c>
      <c r="AJ26" s="469">
        <v>6.4943931200000016</v>
      </c>
    </row>
    <row r="27" spans="1:38" s="521" customFormat="1" ht="18" customHeight="1" x14ac:dyDescent="0.2">
      <c r="A27" s="126"/>
      <c r="B27" s="159" t="s">
        <v>116</v>
      </c>
      <c r="C27" s="589" t="s">
        <v>117</v>
      </c>
      <c r="D27" s="486">
        <v>29.357439539999998</v>
      </c>
      <c r="E27" s="486">
        <v>0.31994515000000001</v>
      </c>
      <c r="F27" s="258">
        <v>10.28877507</v>
      </c>
      <c r="G27" s="282">
        <v>3.63E-3</v>
      </c>
      <c r="H27" s="469">
        <v>18.745089319999998</v>
      </c>
      <c r="I27" s="258">
        <v>6.0041954999999962</v>
      </c>
      <c r="J27" s="282">
        <v>0.22131173000000001</v>
      </c>
      <c r="K27" s="282">
        <v>2.387713E-2</v>
      </c>
      <c r="L27" s="282">
        <v>5.1087160000000006E-2</v>
      </c>
      <c r="M27" s="282">
        <v>0.82688189000000012</v>
      </c>
      <c r="N27" s="282">
        <v>7.681549E-2</v>
      </c>
      <c r="O27" s="282">
        <v>0.40103699999999998</v>
      </c>
      <c r="P27" s="282">
        <v>0.30242159999999996</v>
      </c>
      <c r="Q27" s="282">
        <v>0.76033969999999995</v>
      </c>
      <c r="R27" s="282">
        <v>2.8626355400000003</v>
      </c>
      <c r="S27" s="282">
        <v>5.392247E-2</v>
      </c>
      <c r="T27" s="282">
        <v>2.41124457</v>
      </c>
      <c r="U27" s="282">
        <v>6.7499999999999999E-3</v>
      </c>
      <c r="V27" s="282">
        <v>1.7140100000000002E-2</v>
      </c>
      <c r="W27" s="282">
        <v>3.5765409999999997E-2</v>
      </c>
      <c r="X27" s="282">
        <v>0</v>
      </c>
      <c r="Y27" s="282">
        <v>7.3860529999999994E-2</v>
      </c>
      <c r="Z27" s="282">
        <v>4.7896000000000001E-2</v>
      </c>
      <c r="AA27" s="282">
        <v>1.0518107400000001</v>
      </c>
      <c r="AB27" s="282">
        <v>0.17267452</v>
      </c>
      <c r="AC27" s="282">
        <v>0.47856922999999996</v>
      </c>
      <c r="AD27" s="282">
        <v>0.23969619</v>
      </c>
      <c r="AE27" s="282">
        <v>0.3298838300000001</v>
      </c>
      <c r="AF27" s="282">
        <v>4.9567940000000005E-2</v>
      </c>
      <c r="AG27" s="282">
        <v>7.9371700000000017E-2</v>
      </c>
      <c r="AH27" s="282">
        <v>0.84447636000000015</v>
      </c>
      <c r="AI27" s="282">
        <v>0.38563523000000005</v>
      </c>
      <c r="AJ27" s="469">
        <v>0.9362217599999999</v>
      </c>
    </row>
    <row r="28" spans="1:38" s="521" customFormat="1" ht="18" customHeight="1" x14ac:dyDescent="0.2">
      <c r="A28" s="126"/>
      <c r="B28" s="167" t="s">
        <v>118</v>
      </c>
      <c r="C28" s="591" t="s">
        <v>119</v>
      </c>
      <c r="D28" s="492">
        <v>119.76795658999997</v>
      </c>
      <c r="E28" s="492">
        <v>2.8942380000000001</v>
      </c>
      <c r="F28" s="457">
        <v>3.5801058899999987</v>
      </c>
      <c r="G28" s="449">
        <v>2.7828476700000007</v>
      </c>
      <c r="H28" s="475">
        <v>110.51076502999997</v>
      </c>
      <c r="I28" s="457">
        <v>48.094159689999991</v>
      </c>
      <c r="J28" s="449">
        <v>0.39508518999999998</v>
      </c>
      <c r="K28" s="449">
        <v>0.20278967000000001</v>
      </c>
      <c r="L28" s="449">
        <v>1.2218808400000001</v>
      </c>
      <c r="M28" s="449">
        <v>10.73266426</v>
      </c>
      <c r="N28" s="449">
        <v>0.21629897000000003</v>
      </c>
      <c r="O28" s="449">
        <v>0.36068828000000003</v>
      </c>
      <c r="P28" s="449">
        <v>0.63964867999999997</v>
      </c>
      <c r="Q28" s="449">
        <v>0.74103121000000005</v>
      </c>
      <c r="R28" s="449">
        <v>8.8097319200000062</v>
      </c>
      <c r="S28" s="449">
        <v>0.3093786</v>
      </c>
      <c r="T28" s="449">
        <v>8.7308461099999981</v>
      </c>
      <c r="U28" s="449">
        <v>0.14741307999999997</v>
      </c>
      <c r="V28" s="449">
        <v>6.4434600000000009E-2</v>
      </c>
      <c r="W28" s="449">
        <v>0.79104343999999993</v>
      </c>
      <c r="X28" s="449">
        <v>12.622715120000001</v>
      </c>
      <c r="Y28" s="449">
        <v>0.26904159999999994</v>
      </c>
      <c r="Z28" s="449">
        <v>0.13003408000000002</v>
      </c>
      <c r="AA28" s="449">
        <v>3.2044576299999998</v>
      </c>
      <c r="AB28" s="449">
        <v>1.8854888900000002</v>
      </c>
      <c r="AC28" s="449">
        <v>0.76711216000000004</v>
      </c>
      <c r="AD28" s="449">
        <v>0.22550326000000004</v>
      </c>
      <c r="AE28" s="449">
        <v>0.26059219000000006</v>
      </c>
      <c r="AF28" s="449">
        <v>0.29950846999999997</v>
      </c>
      <c r="AG28" s="449">
        <v>0.59698198000000013</v>
      </c>
      <c r="AH28" s="449">
        <v>0.44903043999999998</v>
      </c>
      <c r="AI28" s="449">
        <v>0.29091922000000003</v>
      </c>
      <c r="AJ28" s="475">
        <v>8.0522854499999976</v>
      </c>
      <c r="AL28" s="448"/>
    </row>
    <row r="29" spans="1:38" s="521" customFormat="1" ht="18" customHeight="1" x14ac:dyDescent="0.2">
      <c r="A29" s="126"/>
      <c r="B29" s="169" t="s">
        <v>50</v>
      </c>
      <c r="C29" s="592" t="s">
        <v>120</v>
      </c>
      <c r="D29" s="493">
        <v>35654.201727889995</v>
      </c>
      <c r="E29" s="493">
        <v>5890.0492846499992</v>
      </c>
      <c r="F29" s="458">
        <v>97.47647145000002</v>
      </c>
      <c r="G29" s="450">
        <v>6.4052762200000002</v>
      </c>
      <c r="H29" s="476">
        <v>29660.270695569998</v>
      </c>
      <c r="I29" s="458">
        <v>306.57829818999983</v>
      </c>
      <c r="J29" s="450">
        <v>627.35390716999996</v>
      </c>
      <c r="K29" s="450">
        <v>2582.67852748</v>
      </c>
      <c r="L29" s="450">
        <v>77.576388649999998</v>
      </c>
      <c r="M29" s="450">
        <v>2061.3750289800005</v>
      </c>
      <c r="N29" s="450">
        <v>282.26853672000004</v>
      </c>
      <c r="O29" s="450">
        <v>50.852990800000001</v>
      </c>
      <c r="P29" s="450">
        <v>1554.9939900900001</v>
      </c>
      <c r="Q29" s="450">
        <v>2193.9629392300003</v>
      </c>
      <c r="R29" s="450">
        <v>1227.4423924100001</v>
      </c>
      <c r="S29" s="450">
        <v>272.40779365999998</v>
      </c>
      <c r="T29" s="450">
        <v>1631.6217422399998</v>
      </c>
      <c r="U29" s="450">
        <v>63.741882869999991</v>
      </c>
      <c r="V29" s="450">
        <v>292.34025059999999</v>
      </c>
      <c r="W29" s="450">
        <v>685.44103914000016</v>
      </c>
      <c r="X29" s="450">
        <v>47.531915870000006</v>
      </c>
      <c r="Y29" s="450">
        <v>2140.5438902599999</v>
      </c>
      <c r="Z29" s="450">
        <v>102.72033012000001</v>
      </c>
      <c r="AA29" s="450">
        <v>191.93757842999997</v>
      </c>
      <c r="AB29" s="450">
        <v>85.030675790000004</v>
      </c>
      <c r="AC29" s="450">
        <v>7514.3728144699971</v>
      </c>
      <c r="AD29" s="450">
        <v>2346.45904208</v>
      </c>
      <c r="AE29" s="450">
        <v>1256.3431546299996</v>
      </c>
      <c r="AF29" s="450">
        <v>127.95780643000001</v>
      </c>
      <c r="AG29" s="450">
        <v>814.85125128999994</v>
      </c>
      <c r="AH29" s="450">
        <v>257.57497268999998</v>
      </c>
      <c r="AI29" s="450">
        <v>214.95773306000001</v>
      </c>
      <c r="AJ29" s="476">
        <v>649.35382222000021</v>
      </c>
    </row>
    <row r="30" spans="1:38" s="512" customFormat="1" ht="18" customHeight="1" x14ac:dyDescent="0.2">
      <c r="A30" s="126"/>
      <c r="B30" s="159" t="s">
        <v>51</v>
      </c>
      <c r="C30" s="584" t="s">
        <v>121</v>
      </c>
      <c r="D30" s="490">
        <v>33756.5732517</v>
      </c>
      <c r="E30" s="490">
        <v>5360.705251639999</v>
      </c>
      <c r="F30" s="262">
        <v>0</v>
      </c>
      <c r="G30" s="308">
        <v>0</v>
      </c>
      <c r="H30" s="473">
        <v>28395.86800006</v>
      </c>
      <c r="I30" s="262">
        <v>177.46478183000002</v>
      </c>
      <c r="J30" s="308">
        <v>581.35151936999989</v>
      </c>
      <c r="K30" s="308">
        <v>2535.0148642799995</v>
      </c>
      <c r="L30" s="308">
        <v>68.94997201999999</v>
      </c>
      <c r="M30" s="308">
        <v>1950.1162765500003</v>
      </c>
      <c r="N30" s="308">
        <v>277.72064411000002</v>
      </c>
      <c r="O30" s="308">
        <v>48.579488570000002</v>
      </c>
      <c r="P30" s="308">
        <v>1438.4677468299999</v>
      </c>
      <c r="Q30" s="308">
        <v>2104.2374642099999</v>
      </c>
      <c r="R30" s="308">
        <v>1160.6368425799999</v>
      </c>
      <c r="S30" s="308">
        <v>265.28441428000002</v>
      </c>
      <c r="T30" s="308">
        <v>1553.2980771899997</v>
      </c>
      <c r="U30" s="308">
        <v>62.685873860000001</v>
      </c>
      <c r="V30" s="308">
        <v>285.66337940999995</v>
      </c>
      <c r="W30" s="308">
        <v>656.82491937000009</v>
      </c>
      <c r="X30" s="308">
        <v>8.03477131</v>
      </c>
      <c r="Y30" s="308">
        <v>2126.3910437499999</v>
      </c>
      <c r="Z30" s="308">
        <v>98.095248409999996</v>
      </c>
      <c r="AA30" s="308">
        <v>182.58463564999997</v>
      </c>
      <c r="AB30" s="308">
        <v>52.074284829999996</v>
      </c>
      <c r="AC30" s="308">
        <v>7374.816950479998</v>
      </c>
      <c r="AD30" s="308">
        <v>2318.4725886600004</v>
      </c>
      <c r="AE30" s="308">
        <v>1185.5861343399999</v>
      </c>
      <c r="AF30" s="308">
        <v>111.397604</v>
      </c>
      <c r="AG30" s="308">
        <v>759.12050377999992</v>
      </c>
      <c r="AH30" s="308">
        <v>231.74997488</v>
      </c>
      <c r="AI30" s="308">
        <v>177.62339095000002</v>
      </c>
      <c r="AJ30" s="473">
        <v>603.62460456000008</v>
      </c>
    </row>
    <row r="31" spans="1:38" s="512" customFormat="1" ht="18" customHeight="1" x14ac:dyDescent="0.2">
      <c r="A31" s="126"/>
      <c r="B31" s="585" t="s">
        <v>52</v>
      </c>
      <c r="C31" s="590" t="s">
        <v>205</v>
      </c>
      <c r="D31" s="488">
        <v>17324.511944209993</v>
      </c>
      <c r="E31" s="488">
        <v>2622.1449633799998</v>
      </c>
      <c r="F31" s="313">
        <v>0</v>
      </c>
      <c r="G31" s="418">
        <v>0</v>
      </c>
      <c r="H31" s="471">
        <v>14702.366980829995</v>
      </c>
      <c r="I31" s="313">
        <v>0</v>
      </c>
      <c r="J31" s="418">
        <v>440.19129052999983</v>
      </c>
      <c r="K31" s="418">
        <v>1333.6669167999999</v>
      </c>
      <c r="L31" s="418">
        <v>0</v>
      </c>
      <c r="M31" s="418">
        <v>174.75775781999999</v>
      </c>
      <c r="N31" s="418">
        <v>178.91381669999998</v>
      </c>
      <c r="O31" s="418">
        <v>0</v>
      </c>
      <c r="P31" s="418">
        <v>625.29824575999999</v>
      </c>
      <c r="Q31" s="418">
        <v>1215.8288709999999</v>
      </c>
      <c r="R31" s="418">
        <v>258.29623974000003</v>
      </c>
      <c r="S31" s="418">
        <v>202.12761743999999</v>
      </c>
      <c r="T31" s="418">
        <v>963.0996587599999</v>
      </c>
      <c r="U31" s="418">
        <v>0</v>
      </c>
      <c r="V31" s="418">
        <v>208.43893172</v>
      </c>
      <c r="W31" s="418">
        <v>367.36176205999999</v>
      </c>
      <c r="X31" s="418">
        <v>0</v>
      </c>
      <c r="Y31" s="418">
        <v>1307.5693039399998</v>
      </c>
      <c r="Z31" s="418">
        <v>43.573765709999996</v>
      </c>
      <c r="AA31" s="418">
        <v>0</v>
      </c>
      <c r="AB31" s="418">
        <v>0</v>
      </c>
      <c r="AC31" s="418">
        <v>4173.7750530399962</v>
      </c>
      <c r="AD31" s="418">
        <v>1965.3205694100006</v>
      </c>
      <c r="AE31" s="418">
        <v>581.28268748999994</v>
      </c>
      <c r="AF31" s="418">
        <v>38.20654021</v>
      </c>
      <c r="AG31" s="418">
        <v>417.94196871999998</v>
      </c>
      <c r="AH31" s="418">
        <v>0</v>
      </c>
      <c r="AI31" s="418">
        <v>0</v>
      </c>
      <c r="AJ31" s="471">
        <v>206.71598398000003</v>
      </c>
    </row>
    <row r="32" spans="1:38" s="512" customFormat="1" ht="18" customHeight="1" x14ac:dyDescent="0.2">
      <c r="A32" s="126"/>
      <c r="B32" s="585" t="s">
        <v>53</v>
      </c>
      <c r="C32" s="587" t="s">
        <v>122</v>
      </c>
      <c r="D32" s="488">
        <v>2520.1411096000002</v>
      </c>
      <c r="E32" s="488">
        <v>453.42870262999998</v>
      </c>
      <c r="F32" s="313">
        <v>0</v>
      </c>
      <c r="G32" s="418">
        <v>0</v>
      </c>
      <c r="H32" s="471">
        <v>2066.7124069700003</v>
      </c>
      <c r="I32" s="313">
        <v>71.695601300000007</v>
      </c>
      <c r="J32" s="418">
        <v>0</v>
      </c>
      <c r="K32" s="418">
        <v>0</v>
      </c>
      <c r="L32" s="418">
        <v>9.0404719400000015</v>
      </c>
      <c r="M32" s="418">
        <v>815.15288446000011</v>
      </c>
      <c r="N32" s="418">
        <v>0</v>
      </c>
      <c r="O32" s="418">
        <v>0</v>
      </c>
      <c r="P32" s="418">
        <v>232.52791156999996</v>
      </c>
      <c r="Q32" s="418">
        <v>362.54046592999998</v>
      </c>
      <c r="R32" s="418">
        <v>328.72359342999999</v>
      </c>
      <c r="S32" s="418">
        <v>0</v>
      </c>
      <c r="T32" s="418">
        <v>62.75140077999999</v>
      </c>
      <c r="U32" s="418">
        <v>0</v>
      </c>
      <c r="V32" s="418">
        <v>0</v>
      </c>
      <c r="W32" s="418">
        <v>0</v>
      </c>
      <c r="X32" s="418">
        <v>0</v>
      </c>
      <c r="Y32" s="418">
        <v>0</v>
      </c>
      <c r="Z32" s="418">
        <v>29.344195409999998</v>
      </c>
      <c r="AA32" s="418">
        <v>0</v>
      </c>
      <c r="AB32" s="418">
        <v>3.60169513</v>
      </c>
      <c r="AC32" s="418">
        <v>0</v>
      </c>
      <c r="AD32" s="418">
        <v>18.69918032</v>
      </c>
      <c r="AE32" s="418">
        <v>0</v>
      </c>
      <c r="AF32" s="418">
        <v>0</v>
      </c>
      <c r="AG32" s="418">
        <v>0</v>
      </c>
      <c r="AH32" s="418">
        <v>0</v>
      </c>
      <c r="AI32" s="418">
        <v>0</v>
      </c>
      <c r="AJ32" s="471">
        <v>132.63500670000002</v>
      </c>
    </row>
    <row r="33" spans="1:38" s="122" customFormat="1" ht="18" customHeight="1" x14ac:dyDescent="0.2">
      <c r="A33" s="513"/>
      <c r="B33" s="585" t="s">
        <v>54</v>
      </c>
      <c r="C33" s="587" t="s">
        <v>206</v>
      </c>
      <c r="D33" s="488">
        <v>5403.486730390001</v>
      </c>
      <c r="E33" s="488">
        <v>990.70661936999988</v>
      </c>
      <c r="F33" s="313">
        <v>0</v>
      </c>
      <c r="G33" s="418">
        <v>0</v>
      </c>
      <c r="H33" s="471">
        <v>4412.7801110200007</v>
      </c>
      <c r="I33" s="313">
        <v>105.74219261</v>
      </c>
      <c r="J33" s="418">
        <v>0</v>
      </c>
      <c r="K33" s="418">
        <v>24.3222284</v>
      </c>
      <c r="L33" s="418">
        <v>59.909500080000001</v>
      </c>
      <c r="M33" s="418">
        <v>960.20563427000002</v>
      </c>
      <c r="N33" s="418">
        <v>0</v>
      </c>
      <c r="O33" s="418">
        <v>48.579488570000002</v>
      </c>
      <c r="P33" s="418">
        <v>196.82997367999997</v>
      </c>
      <c r="Q33" s="418">
        <v>505.47476730999995</v>
      </c>
      <c r="R33" s="418">
        <v>549.60157687000003</v>
      </c>
      <c r="S33" s="418">
        <v>0</v>
      </c>
      <c r="T33" s="418">
        <v>527.44701765000002</v>
      </c>
      <c r="U33" s="418">
        <v>28.883514659999999</v>
      </c>
      <c r="V33" s="418">
        <v>0</v>
      </c>
      <c r="W33" s="418">
        <v>0</v>
      </c>
      <c r="X33" s="418">
        <v>8.03477131</v>
      </c>
      <c r="Y33" s="418">
        <v>40.648538539999997</v>
      </c>
      <c r="Z33" s="418">
        <v>0</v>
      </c>
      <c r="AA33" s="418">
        <v>182.58463564999997</v>
      </c>
      <c r="AB33" s="418">
        <v>48.472589699999993</v>
      </c>
      <c r="AC33" s="418">
        <v>254.39507899</v>
      </c>
      <c r="AD33" s="418">
        <v>136.10755905000002</v>
      </c>
      <c r="AE33" s="418">
        <v>80.774890410000012</v>
      </c>
      <c r="AF33" s="418">
        <v>24.444974200000001</v>
      </c>
      <c r="AG33" s="418">
        <v>15.433011800000001</v>
      </c>
      <c r="AH33" s="418">
        <v>196.95947203</v>
      </c>
      <c r="AI33" s="418">
        <v>153.65508136000003</v>
      </c>
      <c r="AJ33" s="471">
        <v>264.27361387999997</v>
      </c>
    </row>
    <row r="34" spans="1:38" s="512" customFormat="1" ht="18" customHeight="1" x14ac:dyDescent="0.2">
      <c r="A34" s="126"/>
      <c r="B34" s="585" t="s">
        <v>55</v>
      </c>
      <c r="C34" s="587" t="s">
        <v>123</v>
      </c>
      <c r="D34" s="488">
        <v>160.67864116999999</v>
      </c>
      <c r="E34" s="488">
        <v>34.792941169999999</v>
      </c>
      <c r="F34" s="313">
        <v>0</v>
      </c>
      <c r="G34" s="418">
        <v>0</v>
      </c>
      <c r="H34" s="471">
        <v>125.8857</v>
      </c>
      <c r="I34" s="313">
        <v>0</v>
      </c>
      <c r="J34" s="418">
        <v>0</v>
      </c>
      <c r="K34" s="418">
        <v>0</v>
      </c>
      <c r="L34" s="418">
        <v>0</v>
      </c>
      <c r="M34" s="418">
        <v>0</v>
      </c>
      <c r="N34" s="418">
        <v>0</v>
      </c>
      <c r="O34" s="418">
        <v>0</v>
      </c>
      <c r="P34" s="418">
        <v>0</v>
      </c>
      <c r="Q34" s="418">
        <v>20.393359969999999</v>
      </c>
      <c r="R34" s="418">
        <v>24.015432540000006</v>
      </c>
      <c r="S34" s="418">
        <v>0</v>
      </c>
      <c r="T34" s="418">
        <v>0</v>
      </c>
      <c r="U34" s="418">
        <v>0</v>
      </c>
      <c r="V34" s="418">
        <v>0</v>
      </c>
      <c r="W34" s="418">
        <v>0</v>
      </c>
      <c r="X34" s="418">
        <v>0</v>
      </c>
      <c r="Y34" s="418">
        <v>0</v>
      </c>
      <c r="Z34" s="418">
        <v>0</v>
      </c>
      <c r="AA34" s="418">
        <v>0</v>
      </c>
      <c r="AB34" s="418">
        <v>0</v>
      </c>
      <c r="AC34" s="418">
        <v>0</v>
      </c>
      <c r="AD34" s="418">
        <v>22.718095050000002</v>
      </c>
      <c r="AE34" s="418">
        <v>0</v>
      </c>
      <c r="AF34" s="418">
        <v>0</v>
      </c>
      <c r="AG34" s="418">
        <v>0</v>
      </c>
      <c r="AH34" s="418">
        <v>34.790502850000003</v>
      </c>
      <c r="AI34" s="418">
        <v>23.968309590000004</v>
      </c>
      <c r="AJ34" s="471">
        <v>0</v>
      </c>
    </row>
    <row r="35" spans="1:38" s="512" customFormat="1" ht="18" customHeight="1" x14ac:dyDescent="0.2">
      <c r="A35" s="126"/>
      <c r="B35" s="585" t="s">
        <v>124</v>
      </c>
      <c r="C35" s="588" t="s">
        <v>200</v>
      </c>
      <c r="D35" s="491">
        <v>8347.7548263300014</v>
      </c>
      <c r="E35" s="491">
        <v>1259.6320250900001</v>
      </c>
      <c r="F35" s="456">
        <v>0</v>
      </c>
      <c r="G35" s="419">
        <v>0</v>
      </c>
      <c r="H35" s="474">
        <v>7088.1228012400006</v>
      </c>
      <c r="I35" s="456">
        <v>2.6987919999999999E-2</v>
      </c>
      <c r="J35" s="419">
        <v>141.16022884000003</v>
      </c>
      <c r="K35" s="419">
        <v>1177.0257190799998</v>
      </c>
      <c r="L35" s="419">
        <v>0</v>
      </c>
      <c r="M35" s="419">
        <v>0</v>
      </c>
      <c r="N35" s="419">
        <v>98.806827410000011</v>
      </c>
      <c r="O35" s="419">
        <v>0</v>
      </c>
      <c r="P35" s="419">
        <v>383.81161581999999</v>
      </c>
      <c r="Q35" s="419">
        <v>0</v>
      </c>
      <c r="R35" s="419">
        <v>0</v>
      </c>
      <c r="S35" s="419">
        <v>63.156796840000005</v>
      </c>
      <c r="T35" s="419">
        <v>0</v>
      </c>
      <c r="U35" s="419">
        <v>33.802359200000005</v>
      </c>
      <c r="V35" s="419">
        <v>77.224447689999991</v>
      </c>
      <c r="W35" s="419">
        <v>289.46315731000004</v>
      </c>
      <c r="X35" s="419">
        <v>0</v>
      </c>
      <c r="Y35" s="419">
        <v>778.17320126999994</v>
      </c>
      <c r="Z35" s="419">
        <v>25.177287289999999</v>
      </c>
      <c r="AA35" s="419">
        <v>0</v>
      </c>
      <c r="AB35" s="419">
        <v>0</v>
      </c>
      <c r="AC35" s="419">
        <v>2946.6468184500009</v>
      </c>
      <c r="AD35" s="419">
        <v>175.62718483</v>
      </c>
      <c r="AE35" s="419">
        <v>523.52855643999999</v>
      </c>
      <c r="AF35" s="419">
        <v>48.746089590000004</v>
      </c>
      <c r="AG35" s="419">
        <v>325.74552325999997</v>
      </c>
      <c r="AH35" s="419">
        <v>0</v>
      </c>
      <c r="AI35" s="419">
        <v>0</v>
      </c>
      <c r="AJ35" s="474">
        <v>0</v>
      </c>
    </row>
    <row r="36" spans="1:38" s="521" customFormat="1" ht="18" customHeight="1" x14ac:dyDescent="0.2">
      <c r="A36" s="522"/>
      <c r="B36" s="159" t="s">
        <v>56</v>
      </c>
      <c r="C36" s="589" t="s">
        <v>126</v>
      </c>
      <c r="D36" s="489">
        <v>629.03180794999992</v>
      </c>
      <c r="E36" s="489">
        <v>53.106647510000002</v>
      </c>
      <c r="F36" s="287">
        <v>32.470545960000003</v>
      </c>
      <c r="G36" s="276">
        <v>0</v>
      </c>
      <c r="H36" s="472">
        <v>543.45461447999992</v>
      </c>
      <c r="I36" s="287">
        <v>78.138903880000015</v>
      </c>
      <c r="J36" s="276">
        <v>1.5216634499999999</v>
      </c>
      <c r="K36" s="276">
        <v>10.42094114</v>
      </c>
      <c r="L36" s="276">
        <v>7.6335009400000002</v>
      </c>
      <c r="M36" s="276">
        <v>101.30741459999999</v>
      </c>
      <c r="N36" s="276">
        <v>2.9821453900000008</v>
      </c>
      <c r="O36" s="276">
        <v>0</v>
      </c>
      <c r="P36" s="276">
        <v>16.965666179999999</v>
      </c>
      <c r="Q36" s="276">
        <v>14.388810969999998</v>
      </c>
      <c r="R36" s="276">
        <v>36.093375660000007</v>
      </c>
      <c r="S36" s="276">
        <v>1.5443781399999998</v>
      </c>
      <c r="T36" s="276">
        <v>46.625664899999997</v>
      </c>
      <c r="U36" s="276">
        <v>0</v>
      </c>
      <c r="V36" s="276">
        <v>2.0093489999999998</v>
      </c>
      <c r="W36" s="276">
        <v>1.8896225800000002</v>
      </c>
      <c r="X36" s="276">
        <v>5.8783345300000001</v>
      </c>
      <c r="Y36" s="276">
        <v>9.2339475300000018</v>
      </c>
      <c r="Z36" s="276">
        <v>0</v>
      </c>
      <c r="AA36" s="276">
        <v>6.12224871</v>
      </c>
      <c r="AB36" s="276">
        <v>28.578483230000003</v>
      </c>
      <c r="AC36" s="276">
        <v>18.131507060000004</v>
      </c>
      <c r="AD36" s="276">
        <v>15.99244187</v>
      </c>
      <c r="AE36" s="276">
        <v>17.79688861</v>
      </c>
      <c r="AF36" s="276">
        <v>3.2365692200000002</v>
      </c>
      <c r="AG36" s="276">
        <v>26.860853649999999</v>
      </c>
      <c r="AH36" s="276">
        <v>20.500242270000001</v>
      </c>
      <c r="AI36" s="276">
        <v>35.010910540000005</v>
      </c>
      <c r="AJ36" s="472">
        <v>34.590750430000014</v>
      </c>
    </row>
    <row r="37" spans="1:38" s="521" customFormat="1" ht="18" customHeight="1" x14ac:dyDescent="0.2">
      <c r="A37" s="522"/>
      <c r="B37" s="159" t="s">
        <v>127</v>
      </c>
      <c r="C37" s="589" t="s">
        <v>128</v>
      </c>
      <c r="D37" s="490">
        <v>157.99706678999979</v>
      </c>
      <c r="E37" s="490">
        <v>6.849007E-2</v>
      </c>
      <c r="F37" s="262">
        <v>50.888028689999999</v>
      </c>
      <c r="G37" s="308">
        <v>6.3919106200000009</v>
      </c>
      <c r="H37" s="473">
        <v>100.64863740999979</v>
      </c>
      <c r="I37" s="262">
        <v>36.648378239999758</v>
      </c>
      <c r="J37" s="308">
        <v>7.2813320000000001E-2</v>
      </c>
      <c r="K37" s="308">
        <v>1.2319609999999998E-2</v>
      </c>
      <c r="L37" s="308">
        <v>0.36414039999999998</v>
      </c>
      <c r="M37" s="308">
        <v>7.1180634800000009</v>
      </c>
      <c r="N37" s="308">
        <v>0.28867979000000005</v>
      </c>
      <c r="O37" s="308">
        <v>0.46185573999999979</v>
      </c>
      <c r="P37" s="308">
        <v>0.47036547000000001</v>
      </c>
      <c r="Q37" s="308">
        <v>0.66281878000000016</v>
      </c>
      <c r="R37" s="308">
        <v>4.2303993699999998</v>
      </c>
      <c r="S37" s="308">
        <v>1.261615E-2</v>
      </c>
      <c r="T37" s="308">
        <v>2.227057540000001</v>
      </c>
      <c r="U37" s="308">
        <v>0.32148145999999989</v>
      </c>
      <c r="V37" s="308">
        <v>3.4650260000000002E-2</v>
      </c>
      <c r="W37" s="308">
        <v>0.41858880000000009</v>
      </c>
      <c r="X37" s="308">
        <v>33.071292750000005</v>
      </c>
      <c r="Y37" s="308">
        <v>0.35792991000000002</v>
      </c>
      <c r="Z37" s="308">
        <v>0.12523750000000003</v>
      </c>
      <c r="AA37" s="308">
        <v>2.6908792199999998</v>
      </c>
      <c r="AB37" s="308">
        <v>1.7662352400000001</v>
      </c>
      <c r="AC37" s="308">
        <v>0.13585653</v>
      </c>
      <c r="AD37" s="308">
        <v>0.43744227000000002</v>
      </c>
      <c r="AE37" s="308">
        <v>0.23667033999999998</v>
      </c>
      <c r="AF37" s="308">
        <v>9.9000360000000009E-2</v>
      </c>
      <c r="AG37" s="308">
        <v>0.11154942000000001</v>
      </c>
      <c r="AH37" s="308">
        <v>0.76228759000000001</v>
      </c>
      <c r="AI37" s="308">
        <v>0.62998064999999992</v>
      </c>
      <c r="AJ37" s="473">
        <v>6.8800472200000016</v>
      </c>
    </row>
    <row r="38" spans="1:38" s="521" customFormat="1" ht="18" customHeight="1" x14ac:dyDescent="0.2">
      <c r="A38" s="522"/>
      <c r="B38" s="585" t="s">
        <v>129</v>
      </c>
      <c r="C38" s="590" t="s">
        <v>130</v>
      </c>
      <c r="D38" s="487">
        <v>157.99706678999979</v>
      </c>
      <c r="E38" s="487">
        <v>6.849007E-2</v>
      </c>
      <c r="F38" s="455">
        <v>50.888028689999999</v>
      </c>
      <c r="G38" s="417">
        <v>6.3919106200000009</v>
      </c>
      <c r="H38" s="470">
        <v>100.64863740999979</v>
      </c>
      <c r="I38" s="455">
        <v>36.648378239999758</v>
      </c>
      <c r="J38" s="417">
        <v>7.2813320000000001E-2</v>
      </c>
      <c r="K38" s="417">
        <v>1.2319609999999998E-2</v>
      </c>
      <c r="L38" s="417">
        <v>0.36414039999999998</v>
      </c>
      <c r="M38" s="417">
        <v>7.1180634800000009</v>
      </c>
      <c r="N38" s="417">
        <v>0.28867979000000005</v>
      </c>
      <c r="O38" s="417">
        <v>0.46185573999999979</v>
      </c>
      <c r="P38" s="417">
        <v>0.47036547000000001</v>
      </c>
      <c r="Q38" s="417">
        <v>0.66281878000000016</v>
      </c>
      <c r="R38" s="417">
        <v>4.2303993699999998</v>
      </c>
      <c r="S38" s="417">
        <v>1.261615E-2</v>
      </c>
      <c r="T38" s="417">
        <v>2.227057540000001</v>
      </c>
      <c r="U38" s="417">
        <v>0.32148145999999989</v>
      </c>
      <c r="V38" s="417">
        <v>3.4650260000000002E-2</v>
      </c>
      <c r="W38" s="417">
        <v>0.41858880000000009</v>
      </c>
      <c r="X38" s="417">
        <v>33.071292750000005</v>
      </c>
      <c r="Y38" s="417">
        <v>0.35792991000000002</v>
      </c>
      <c r="Z38" s="417">
        <v>0.12523750000000003</v>
      </c>
      <c r="AA38" s="417">
        <v>2.6908792199999998</v>
      </c>
      <c r="AB38" s="417">
        <v>1.7662352400000001</v>
      </c>
      <c r="AC38" s="417">
        <v>0.13585653</v>
      </c>
      <c r="AD38" s="417">
        <v>0.43744227000000002</v>
      </c>
      <c r="AE38" s="417">
        <v>0.23667033999999998</v>
      </c>
      <c r="AF38" s="417">
        <v>9.9000360000000009E-2</v>
      </c>
      <c r="AG38" s="417">
        <v>0.11154942000000001</v>
      </c>
      <c r="AH38" s="417">
        <v>0.76228759000000001</v>
      </c>
      <c r="AI38" s="417">
        <v>0.62998064999999992</v>
      </c>
      <c r="AJ38" s="470">
        <v>6.8800472200000016</v>
      </c>
    </row>
    <row r="39" spans="1:38" s="521" customFormat="1" ht="18" customHeight="1" x14ac:dyDescent="0.2">
      <c r="A39" s="522"/>
      <c r="B39" s="585" t="s">
        <v>131</v>
      </c>
      <c r="C39" s="588" t="s">
        <v>132</v>
      </c>
      <c r="D39" s="491">
        <v>0</v>
      </c>
      <c r="E39" s="491">
        <v>0</v>
      </c>
      <c r="F39" s="456">
        <v>0</v>
      </c>
      <c r="G39" s="419">
        <v>0</v>
      </c>
      <c r="H39" s="474">
        <v>0</v>
      </c>
      <c r="I39" s="456">
        <v>0</v>
      </c>
      <c r="J39" s="419">
        <v>0</v>
      </c>
      <c r="K39" s="419">
        <v>0</v>
      </c>
      <c r="L39" s="419">
        <v>0</v>
      </c>
      <c r="M39" s="419">
        <v>0</v>
      </c>
      <c r="N39" s="419">
        <v>0</v>
      </c>
      <c r="O39" s="419">
        <v>0</v>
      </c>
      <c r="P39" s="419">
        <v>0</v>
      </c>
      <c r="Q39" s="419">
        <v>0</v>
      </c>
      <c r="R39" s="419">
        <v>0</v>
      </c>
      <c r="S39" s="419">
        <v>0</v>
      </c>
      <c r="T39" s="419">
        <v>0</v>
      </c>
      <c r="U39" s="419">
        <v>0</v>
      </c>
      <c r="V39" s="419">
        <v>0</v>
      </c>
      <c r="W39" s="419">
        <v>0</v>
      </c>
      <c r="X39" s="419">
        <v>0</v>
      </c>
      <c r="Y39" s="419">
        <v>0</v>
      </c>
      <c r="Z39" s="419">
        <v>0</v>
      </c>
      <c r="AA39" s="419">
        <v>0</v>
      </c>
      <c r="AB39" s="419">
        <v>0</v>
      </c>
      <c r="AC39" s="419">
        <v>0</v>
      </c>
      <c r="AD39" s="419">
        <v>0</v>
      </c>
      <c r="AE39" s="419">
        <v>0</v>
      </c>
      <c r="AF39" s="419">
        <v>0</v>
      </c>
      <c r="AG39" s="419">
        <v>0</v>
      </c>
      <c r="AH39" s="419">
        <v>0</v>
      </c>
      <c r="AI39" s="419">
        <v>0</v>
      </c>
      <c r="AJ39" s="474">
        <v>0</v>
      </c>
    </row>
    <row r="40" spans="1:38" s="512" customFormat="1" ht="18" customHeight="1" x14ac:dyDescent="0.2">
      <c r="A40" s="523"/>
      <c r="B40" s="159" t="s">
        <v>133</v>
      </c>
      <c r="C40" s="589" t="s">
        <v>188</v>
      </c>
      <c r="D40" s="486">
        <v>291.04246611999997</v>
      </c>
      <c r="E40" s="486">
        <v>0</v>
      </c>
      <c r="F40" s="258">
        <v>1.659062E-2</v>
      </c>
      <c r="G40" s="282">
        <v>0</v>
      </c>
      <c r="H40" s="469">
        <v>291.02587549999998</v>
      </c>
      <c r="I40" s="258">
        <v>6.3715156599999991</v>
      </c>
      <c r="J40" s="282">
        <v>23.307789979999999</v>
      </c>
      <c r="K40" s="282">
        <v>0.12997201</v>
      </c>
      <c r="L40" s="282">
        <v>0.44252528999999996</v>
      </c>
      <c r="M40" s="282">
        <v>2.0156371900000001</v>
      </c>
      <c r="N40" s="282">
        <v>1.2769299900000002</v>
      </c>
      <c r="O40" s="282">
        <v>4.5222000000000003E-4</v>
      </c>
      <c r="P40" s="282">
        <v>4.1501449599999995</v>
      </c>
      <c r="Q40" s="282">
        <v>74.626957630000007</v>
      </c>
      <c r="R40" s="282">
        <v>16.258558990000001</v>
      </c>
      <c r="S40" s="282">
        <v>0.10155204999999999</v>
      </c>
      <c r="T40" s="282">
        <v>26.838529679999997</v>
      </c>
      <c r="U40" s="282">
        <v>3.3558009999999999E-2</v>
      </c>
      <c r="V40" s="282">
        <v>4.6231533699999998</v>
      </c>
      <c r="W40" s="282">
        <v>10.459199280000002</v>
      </c>
      <c r="X40" s="282">
        <v>0.48322812999999998</v>
      </c>
      <c r="Y40" s="282">
        <v>2.2368235899999998</v>
      </c>
      <c r="Z40" s="282">
        <v>0.50179381000000001</v>
      </c>
      <c r="AA40" s="282">
        <v>0.51102210999999997</v>
      </c>
      <c r="AB40" s="282">
        <v>2.3258480800000001</v>
      </c>
      <c r="AC40" s="282">
        <v>49.413091780000002</v>
      </c>
      <c r="AD40" s="282">
        <v>1.75618E-3</v>
      </c>
      <c r="AE40" s="282">
        <v>48.460224310000001</v>
      </c>
      <c r="AF40" s="282">
        <v>2.5792139199999999</v>
      </c>
      <c r="AG40" s="282">
        <v>8.2376351299999993</v>
      </c>
      <c r="AH40" s="282">
        <v>4.3698033799999996</v>
      </c>
      <c r="AI40" s="282">
        <v>0.52924877000000004</v>
      </c>
      <c r="AJ40" s="469">
        <v>0.73970999999999998</v>
      </c>
    </row>
    <row r="41" spans="1:38" s="512" customFormat="1" ht="18" customHeight="1" x14ac:dyDescent="0.2">
      <c r="A41" s="523"/>
      <c r="B41" s="159" t="s">
        <v>134</v>
      </c>
      <c r="C41" s="589" t="s">
        <v>135</v>
      </c>
      <c r="D41" s="486">
        <v>523.59513147000007</v>
      </c>
      <c r="E41" s="486">
        <v>474.5915244900001</v>
      </c>
      <c r="F41" s="258">
        <v>0</v>
      </c>
      <c r="G41" s="282">
        <v>0</v>
      </c>
      <c r="H41" s="469">
        <v>49.003606980000001</v>
      </c>
      <c r="I41" s="258">
        <v>1.1191243500000001</v>
      </c>
      <c r="J41" s="282">
        <v>9.3132257461547847E-16</v>
      </c>
      <c r="K41" s="282">
        <v>1.0266698900000002</v>
      </c>
      <c r="L41" s="282">
        <v>0</v>
      </c>
      <c r="M41" s="282">
        <v>0</v>
      </c>
      <c r="N41" s="282">
        <v>0</v>
      </c>
      <c r="O41" s="282">
        <v>1.7888172499999999</v>
      </c>
      <c r="P41" s="282">
        <v>5.2444459899999991</v>
      </c>
      <c r="Q41" s="282">
        <v>0</v>
      </c>
      <c r="R41" s="282">
        <v>9.6929920800000016</v>
      </c>
      <c r="S41" s="282">
        <v>1.73715003</v>
      </c>
      <c r="T41" s="282">
        <v>2.4755278799999951</v>
      </c>
      <c r="U41" s="282">
        <v>0.50352143000000005</v>
      </c>
      <c r="V41" s="282">
        <v>-2.3283064365386962E-16</v>
      </c>
      <c r="W41" s="282">
        <v>0.42292970000000002</v>
      </c>
      <c r="X41" s="282">
        <v>0</v>
      </c>
      <c r="Y41" s="282">
        <v>1.3063406000000002</v>
      </c>
      <c r="Z41" s="282">
        <v>0</v>
      </c>
      <c r="AA41" s="282">
        <v>0</v>
      </c>
      <c r="AB41" s="282">
        <v>0</v>
      </c>
      <c r="AC41" s="282">
        <v>2.9653614700000008</v>
      </c>
      <c r="AD41" s="282">
        <v>11.264357100000002</v>
      </c>
      <c r="AE41" s="282">
        <v>2.7823507699999999</v>
      </c>
      <c r="AF41" s="282">
        <v>-0.18112687999999966</v>
      </c>
      <c r="AG41" s="282">
        <v>2.8165743600000002</v>
      </c>
      <c r="AH41" s="282">
        <v>0</v>
      </c>
      <c r="AI41" s="282">
        <v>1.1592812699999999</v>
      </c>
      <c r="AJ41" s="469">
        <v>2.8792896899999998</v>
      </c>
    </row>
    <row r="42" spans="1:38" s="512" customFormat="1" ht="18" customHeight="1" x14ac:dyDescent="0.2">
      <c r="A42" s="523"/>
      <c r="B42" s="159" t="s">
        <v>201</v>
      </c>
      <c r="C42" s="593" t="s">
        <v>204</v>
      </c>
      <c r="D42" s="486">
        <v>291.13431097</v>
      </c>
      <c r="E42" s="486">
        <v>1.57737094</v>
      </c>
      <c r="F42" s="258">
        <v>14.10130618</v>
      </c>
      <c r="G42" s="282">
        <v>1.2789599999999478E-2</v>
      </c>
      <c r="H42" s="469">
        <v>275.44284425000001</v>
      </c>
      <c r="I42" s="258">
        <v>4.94797566</v>
      </c>
      <c r="J42" s="282">
        <v>21.100121050000002</v>
      </c>
      <c r="K42" s="282">
        <v>36.058760549999995</v>
      </c>
      <c r="L42" s="282">
        <v>0</v>
      </c>
      <c r="M42" s="282">
        <v>4.691596E-2</v>
      </c>
      <c r="N42" s="282">
        <v>1.3743999999999999E-4</v>
      </c>
      <c r="O42" s="282">
        <v>1.129702E-2</v>
      </c>
      <c r="P42" s="282">
        <v>89.695620660000003</v>
      </c>
      <c r="Q42" s="282">
        <v>4.6887640000000001E-2</v>
      </c>
      <c r="R42" s="282">
        <v>2.9651690000000001E-2</v>
      </c>
      <c r="S42" s="282">
        <v>3.7101360100000003</v>
      </c>
      <c r="T42" s="282">
        <v>7.7467549999999996E-2</v>
      </c>
      <c r="U42" s="282">
        <v>0.19744810999999998</v>
      </c>
      <c r="V42" s="282">
        <v>3.1856000000000001E-4</v>
      </c>
      <c r="W42" s="282">
        <v>15.425779410000001</v>
      </c>
      <c r="X42" s="282">
        <v>6.4289150000000003E-2</v>
      </c>
      <c r="Y42" s="282">
        <v>1.0178048799999999</v>
      </c>
      <c r="Z42" s="282">
        <v>3.9980504000000003</v>
      </c>
      <c r="AA42" s="282">
        <v>2.8792740000000001E-2</v>
      </c>
      <c r="AB42" s="282">
        <v>2.1022579999999999E-2</v>
      </c>
      <c r="AC42" s="282">
        <v>68.910047149999997</v>
      </c>
      <c r="AD42" s="282">
        <v>0.2695785</v>
      </c>
      <c r="AE42" s="282">
        <v>1.3913382599999999</v>
      </c>
      <c r="AF42" s="282">
        <v>10.725945810000001</v>
      </c>
      <c r="AG42" s="282">
        <v>17.590202699999999</v>
      </c>
      <c r="AH42" s="282">
        <v>6.4145699999999996E-3</v>
      </c>
      <c r="AI42" s="282">
        <v>4.9208799999999999E-3</v>
      </c>
      <c r="AJ42" s="469">
        <v>6.5919320000000003E-2</v>
      </c>
    </row>
    <row r="43" spans="1:38" s="512" customFormat="1" ht="18" customHeight="1" x14ac:dyDescent="0.2">
      <c r="A43" s="523"/>
      <c r="B43" s="159" t="s">
        <v>57</v>
      </c>
      <c r="C43" s="589" t="s">
        <v>115</v>
      </c>
      <c r="D43" s="486">
        <v>0</v>
      </c>
      <c r="E43" s="486">
        <v>0</v>
      </c>
      <c r="F43" s="258">
        <v>0</v>
      </c>
      <c r="G43" s="282">
        <v>0</v>
      </c>
      <c r="H43" s="469">
        <v>0</v>
      </c>
      <c r="I43" s="258">
        <v>0</v>
      </c>
      <c r="J43" s="282">
        <v>0</v>
      </c>
      <c r="K43" s="282">
        <v>0</v>
      </c>
      <c r="L43" s="282">
        <v>0</v>
      </c>
      <c r="M43" s="282">
        <v>0</v>
      </c>
      <c r="N43" s="282">
        <v>0</v>
      </c>
      <c r="O43" s="282">
        <v>0</v>
      </c>
      <c r="P43" s="282">
        <v>0</v>
      </c>
      <c r="Q43" s="282">
        <v>0</v>
      </c>
      <c r="R43" s="282">
        <v>0</v>
      </c>
      <c r="S43" s="282">
        <v>0</v>
      </c>
      <c r="T43" s="282">
        <v>0</v>
      </c>
      <c r="U43" s="282">
        <v>0</v>
      </c>
      <c r="V43" s="282">
        <v>0</v>
      </c>
      <c r="W43" s="282">
        <v>0</v>
      </c>
      <c r="X43" s="282">
        <v>0</v>
      </c>
      <c r="Y43" s="282">
        <v>0</v>
      </c>
      <c r="Z43" s="282">
        <v>0</v>
      </c>
      <c r="AA43" s="282">
        <v>0</v>
      </c>
      <c r="AB43" s="282">
        <v>0</v>
      </c>
      <c r="AC43" s="282">
        <v>0</v>
      </c>
      <c r="AD43" s="282">
        <v>0</v>
      </c>
      <c r="AE43" s="282">
        <v>0</v>
      </c>
      <c r="AF43" s="282">
        <v>0</v>
      </c>
      <c r="AG43" s="282">
        <v>0</v>
      </c>
      <c r="AH43" s="282">
        <v>0</v>
      </c>
      <c r="AI43" s="282">
        <v>0</v>
      </c>
      <c r="AJ43" s="469">
        <v>0</v>
      </c>
    </row>
    <row r="44" spans="1:38" s="512" customFormat="1" ht="18" customHeight="1" x14ac:dyDescent="0.2">
      <c r="A44" s="523"/>
      <c r="B44" s="159" t="s">
        <v>58</v>
      </c>
      <c r="C44" s="589" t="s">
        <v>178</v>
      </c>
      <c r="D44" s="486">
        <v>0</v>
      </c>
      <c r="E44" s="486">
        <v>0</v>
      </c>
      <c r="F44" s="258">
        <v>0</v>
      </c>
      <c r="G44" s="282">
        <v>0</v>
      </c>
      <c r="H44" s="469">
        <v>0</v>
      </c>
      <c r="I44" s="258">
        <v>0</v>
      </c>
      <c r="J44" s="282">
        <v>0</v>
      </c>
      <c r="K44" s="282">
        <v>0</v>
      </c>
      <c r="L44" s="282">
        <v>0</v>
      </c>
      <c r="M44" s="282">
        <v>0</v>
      </c>
      <c r="N44" s="282">
        <v>0</v>
      </c>
      <c r="O44" s="282">
        <v>0</v>
      </c>
      <c r="P44" s="282">
        <v>0</v>
      </c>
      <c r="Q44" s="282">
        <v>0</v>
      </c>
      <c r="R44" s="282">
        <v>0</v>
      </c>
      <c r="S44" s="282">
        <v>0</v>
      </c>
      <c r="T44" s="282">
        <v>0</v>
      </c>
      <c r="U44" s="282">
        <v>0</v>
      </c>
      <c r="V44" s="282">
        <v>0</v>
      </c>
      <c r="W44" s="282">
        <v>0</v>
      </c>
      <c r="X44" s="282">
        <v>0</v>
      </c>
      <c r="Y44" s="282">
        <v>0</v>
      </c>
      <c r="Z44" s="282">
        <v>0</v>
      </c>
      <c r="AA44" s="282">
        <v>0</v>
      </c>
      <c r="AB44" s="282">
        <v>0</v>
      </c>
      <c r="AC44" s="282">
        <v>0</v>
      </c>
      <c r="AD44" s="282">
        <v>0</v>
      </c>
      <c r="AE44" s="282">
        <v>0</v>
      </c>
      <c r="AF44" s="282">
        <v>0</v>
      </c>
      <c r="AG44" s="282">
        <v>0</v>
      </c>
      <c r="AH44" s="282">
        <v>0</v>
      </c>
      <c r="AI44" s="282">
        <v>0</v>
      </c>
      <c r="AJ44" s="469">
        <v>0</v>
      </c>
    </row>
    <row r="45" spans="1:38" s="512" customFormat="1" ht="18" customHeight="1" x14ac:dyDescent="0.2">
      <c r="A45" s="523"/>
      <c r="B45" s="159" t="s">
        <v>136</v>
      </c>
      <c r="C45" s="589" t="s">
        <v>117</v>
      </c>
      <c r="D45" s="486">
        <v>4.8276928899999998</v>
      </c>
      <c r="E45" s="486">
        <v>0</v>
      </c>
      <c r="F45" s="258">
        <v>0</v>
      </c>
      <c r="G45" s="282">
        <v>5.7600000000000001E-4</v>
      </c>
      <c r="H45" s="469">
        <v>4.8271168900000001</v>
      </c>
      <c r="I45" s="258">
        <v>1.8876185699999999</v>
      </c>
      <c r="J45" s="282">
        <v>0</v>
      </c>
      <c r="K45" s="282">
        <v>1.4999999999999999E-2</v>
      </c>
      <c r="L45" s="282">
        <v>0.18625</v>
      </c>
      <c r="M45" s="282">
        <v>0.7707212</v>
      </c>
      <c r="N45" s="282">
        <v>0</v>
      </c>
      <c r="O45" s="282">
        <v>1.108E-2</v>
      </c>
      <c r="P45" s="282">
        <v>0</v>
      </c>
      <c r="Q45" s="282">
        <v>0</v>
      </c>
      <c r="R45" s="282">
        <v>0.50057204</v>
      </c>
      <c r="S45" s="282">
        <v>1.7547E-2</v>
      </c>
      <c r="T45" s="282">
        <v>7.9417500000000002E-2</v>
      </c>
      <c r="U45" s="282">
        <v>0</v>
      </c>
      <c r="V45" s="282">
        <v>9.4000000000000004E-3</v>
      </c>
      <c r="W45" s="282">
        <v>0</v>
      </c>
      <c r="X45" s="282">
        <v>0</v>
      </c>
      <c r="Y45" s="282">
        <v>0</v>
      </c>
      <c r="Z45" s="282">
        <v>0</v>
      </c>
      <c r="AA45" s="282">
        <v>0</v>
      </c>
      <c r="AB45" s="282">
        <v>0.26480183000000002</v>
      </c>
      <c r="AC45" s="282">
        <v>0</v>
      </c>
      <c r="AD45" s="282">
        <v>2.08775E-2</v>
      </c>
      <c r="AE45" s="282">
        <v>8.9548000000000003E-2</v>
      </c>
      <c r="AF45" s="282">
        <v>0.10059999999999999</v>
      </c>
      <c r="AG45" s="282">
        <v>0.11393225</v>
      </c>
      <c r="AH45" s="282">
        <v>0.18625</v>
      </c>
      <c r="AI45" s="282">
        <v>0</v>
      </c>
      <c r="AJ45" s="469">
        <v>0.57350100000000004</v>
      </c>
      <c r="AL45" s="448"/>
    </row>
    <row r="46" spans="1:38" s="512" customFormat="1" ht="18" customHeight="1" x14ac:dyDescent="0.2">
      <c r="A46" s="523"/>
      <c r="B46" s="167" t="s">
        <v>137</v>
      </c>
      <c r="C46" s="591" t="s">
        <v>119</v>
      </c>
      <c r="D46" s="486">
        <v>0</v>
      </c>
      <c r="E46" s="486">
        <v>0</v>
      </c>
      <c r="F46" s="258">
        <v>0</v>
      </c>
      <c r="G46" s="282">
        <v>0</v>
      </c>
      <c r="H46" s="469">
        <v>0</v>
      </c>
      <c r="I46" s="258">
        <v>0</v>
      </c>
      <c r="J46" s="282">
        <v>0</v>
      </c>
      <c r="K46" s="282">
        <v>0</v>
      </c>
      <c r="L46" s="282">
        <v>0</v>
      </c>
      <c r="M46" s="282">
        <v>0</v>
      </c>
      <c r="N46" s="282">
        <v>0</v>
      </c>
      <c r="O46" s="282">
        <v>0</v>
      </c>
      <c r="P46" s="282">
        <v>0</v>
      </c>
      <c r="Q46" s="282">
        <v>0</v>
      </c>
      <c r="R46" s="282">
        <v>0</v>
      </c>
      <c r="S46" s="282">
        <v>0</v>
      </c>
      <c r="T46" s="282">
        <v>0</v>
      </c>
      <c r="U46" s="282">
        <v>0</v>
      </c>
      <c r="V46" s="282">
        <v>0</v>
      </c>
      <c r="W46" s="282">
        <v>0</v>
      </c>
      <c r="X46" s="282">
        <v>0</v>
      </c>
      <c r="Y46" s="282">
        <v>0</v>
      </c>
      <c r="Z46" s="282">
        <v>0</v>
      </c>
      <c r="AA46" s="282">
        <v>0</v>
      </c>
      <c r="AB46" s="282">
        <v>0</v>
      </c>
      <c r="AC46" s="282">
        <v>0</v>
      </c>
      <c r="AD46" s="282">
        <v>0</v>
      </c>
      <c r="AE46" s="282">
        <v>0</v>
      </c>
      <c r="AF46" s="282">
        <v>0</v>
      </c>
      <c r="AG46" s="282">
        <v>0</v>
      </c>
      <c r="AH46" s="282">
        <v>0</v>
      </c>
      <c r="AI46" s="282">
        <v>0</v>
      </c>
      <c r="AJ46" s="469">
        <v>0</v>
      </c>
    </row>
    <row r="47" spans="1:38" s="512" customFormat="1" ht="18" customHeight="1" x14ac:dyDescent="0.2">
      <c r="A47" s="523"/>
      <c r="B47" s="169" t="s">
        <v>59</v>
      </c>
      <c r="C47" s="583" t="s">
        <v>138</v>
      </c>
      <c r="D47" s="494">
        <v>56742.709215959992</v>
      </c>
      <c r="E47" s="494">
        <v>2227.6204672800004</v>
      </c>
      <c r="F47" s="459">
        <v>21.789339739999999</v>
      </c>
      <c r="G47" s="451">
        <v>135.67694592811387</v>
      </c>
      <c r="H47" s="477">
        <v>54357.622463011881</v>
      </c>
      <c r="I47" s="459">
        <v>527.51636821756722</v>
      </c>
      <c r="J47" s="451">
        <v>1014.7542067229274</v>
      </c>
      <c r="K47" s="451">
        <v>1127.8860777136449</v>
      </c>
      <c r="L47" s="451">
        <v>1036.0333852658778</v>
      </c>
      <c r="M47" s="451">
        <v>6069.1459357559552</v>
      </c>
      <c r="N47" s="451">
        <v>235.22312364473052</v>
      </c>
      <c r="O47" s="451">
        <v>1508.3281407578313</v>
      </c>
      <c r="P47" s="451">
        <v>2849.9392500657209</v>
      </c>
      <c r="Q47" s="451">
        <v>5893.8755760442691</v>
      </c>
      <c r="R47" s="451">
        <v>9151.34732705444</v>
      </c>
      <c r="S47" s="451">
        <v>313.14745792993182</v>
      </c>
      <c r="T47" s="451">
        <v>4933.258025972661</v>
      </c>
      <c r="U47" s="451">
        <v>74.304112252387768</v>
      </c>
      <c r="V47" s="451">
        <v>394.30396987455299</v>
      </c>
      <c r="W47" s="451">
        <v>715.0608569871556</v>
      </c>
      <c r="X47" s="451">
        <v>38.000973762263712</v>
      </c>
      <c r="Y47" s="451">
        <v>1516.870026799181</v>
      </c>
      <c r="Z47" s="451">
        <v>13.845577062488422</v>
      </c>
      <c r="AA47" s="451">
        <v>901.5648187173324</v>
      </c>
      <c r="AB47" s="451">
        <v>1206.6604119999361</v>
      </c>
      <c r="AC47" s="451">
        <v>4077.6487086517673</v>
      </c>
      <c r="AD47" s="451">
        <v>1276.3071444777061</v>
      </c>
      <c r="AE47" s="451">
        <v>3332.0988606335245</v>
      </c>
      <c r="AF47" s="451">
        <v>233.07395949671653</v>
      </c>
      <c r="AG47" s="451">
        <v>616.94294861216133</v>
      </c>
      <c r="AH47" s="451">
        <v>873.19037112298781</v>
      </c>
      <c r="AI47" s="451">
        <v>751.44270228755568</v>
      </c>
      <c r="AJ47" s="477">
        <v>3675.8521451286106</v>
      </c>
    </row>
    <row r="48" spans="1:38" s="122" customFormat="1" ht="18" customHeight="1" x14ac:dyDescent="0.2">
      <c r="A48" s="513"/>
      <c r="B48" s="159" t="s">
        <v>60</v>
      </c>
      <c r="C48" s="589" t="s">
        <v>139</v>
      </c>
      <c r="D48" s="495">
        <v>44694.776793330006</v>
      </c>
      <c r="E48" s="495">
        <v>2081.4332255500003</v>
      </c>
      <c r="F48" s="460">
        <v>1.9263131499999999</v>
      </c>
      <c r="G48" s="452">
        <v>0.1085710499999997</v>
      </c>
      <c r="H48" s="478">
        <v>42611.308683580006</v>
      </c>
      <c r="I48" s="460">
        <v>421.49767631999993</v>
      </c>
      <c r="J48" s="452">
        <v>812.20151776000034</v>
      </c>
      <c r="K48" s="452">
        <v>865.20210295999959</v>
      </c>
      <c r="L48" s="452">
        <v>863.87456316000009</v>
      </c>
      <c r="M48" s="452">
        <v>5050.9865265399967</v>
      </c>
      <c r="N48" s="452">
        <v>124.47661818000003</v>
      </c>
      <c r="O48" s="452">
        <v>1229.8941618800004</v>
      </c>
      <c r="P48" s="452">
        <v>2111.3733644299991</v>
      </c>
      <c r="Q48" s="452">
        <v>5086.2757988500052</v>
      </c>
      <c r="R48" s="452">
        <v>7337.6806359300026</v>
      </c>
      <c r="S48" s="452">
        <v>155.60541285999994</v>
      </c>
      <c r="T48" s="452">
        <v>4069.3266508699967</v>
      </c>
      <c r="U48" s="452">
        <v>57.13249197999999</v>
      </c>
      <c r="V48" s="452">
        <v>218.88706557999998</v>
      </c>
      <c r="W48" s="452">
        <v>450.14721367999977</v>
      </c>
      <c r="X48" s="452">
        <v>22.315648479999997</v>
      </c>
      <c r="Y48" s="452">
        <v>1312.9448655799995</v>
      </c>
      <c r="Z48" s="452">
        <v>5.8297429599999999</v>
      </c>
      <c r="AA48" s="452">
        <v>818.14779695000027</v>
      </c>
      <c r="AB48" s="452">
        <v>722.07729373999985</v>
      </c>
      <c r="AC48" s="452">
        <v>3482.7029283000015</v>
      </c>
      <c r="AD48" s="452">
        <v>722.10644447999982</v>
      </c>
      <c r="AE48" s="452">
        <v>1829.0925008099989</v>
      </c>
      <c r="AF48" s="452">
        <v>144.65009882000001</v>
      </c>
      <c r="AG48" s="452">
        <v>444.14430052</v>
      </c>
      <c r="AH48" s="452">
        <v>537.20458634999966</v>
      </c>
      <c r="AI48" s="452">
        <v>632.6631198099999</v>
      </c>
      <c r="AJ48" s="478">
        <v>3082.8675557999995</v>
      </c>
    </row>
    <row r="49" spans="1:38" s="13" customFormat="1" ht="18" customHeight="1" x14ac:dyDescent="0.2">
      <c r="A49" s="128"/>
      <c r="B49" s="594" t="s">
        <v>140</v>
      </c>
      <c r="C49" s="590" t="s">
        <v>139</v>
      </c>
      <c r="D49" s="496">
        <v>44694.776793330006</v>
      </c>
      <c r="E49" s="496">
        <v>2081.4332255500003</v>
      </c>
      <c r="F49" s="461">
        <v>1.9263131499999999</v>
      </c>
      <c r="G49" s="453">
        <v>0.1085710499999997</v>
      </c>
      <c r="H49" s="479">
        <v>42611.308683580006</v>
      </c>
      <c r="I49" s="461">
        <v>421.49767631999993</v>
      </c>
      <c r="J49" s="453">
        <v>812.20151776000034</v>
      </c>
      <c r="K49" s="453">
        <v>865.20210295999959</v>
      </c>
      <c r="L49" s="453">
        <v>863.87456316000009</v>
      </c>
      <c r="M49" s="453">
        <v>5050.9865265399967</v>
      </c>
      <c r="N49" s="453">
        <v>124.47661818000003</v>
      </c>
      <c r="O49" s="453">
        <v>1229.8941618800004</v>
      </c>
      <c r="P49" s="453">
        <v>2111.3733644299991</v>
      </c>
      <c r="Q49" s="453">
        <v>5086.2757988500052</v>
      </c>
      <c r="R49" s="453">
        <v>7337.6806359300026</v>
      </c>
      <c r="S49" s="453">
        <v>155.60541285999994</v>
      </c>
      <c r="T49" s="453">
        <v>4069.3266508699967</v>
      </c>
      <c r="U49" s="453">
        <v>57.13249197999999</v>
      </c>
      <c r="V49" s="453">
        <v>218.88706557999998</v>
      </c>
      <c r="W49" s="453">
        <v>450.14721367999977</v>
      </c>
      <c r="X49" s="453">
        <v>22.315648479999997</v>
      </c>
      <c r="Y49" s="453">
        <v>1312.9448655799995</v>
      </c>
      <c r="Z49" s="453">
        <v>5.8297429599999999</v>
      </c>
      <c r="AA49" s="453">
        <v>818.14779695000027</v>
      </c>
      <c r="AB49" s="453">
        <v>722.07729373999985</v>
      </c>
      <c r="AC49" s="453">
        <v>3482.7029283000015</v>
      </c>
      <c r="AD49" s="453">
        <v>722.10644447999982</v>
      </c>
      <c r="AE49" s="453">
        <v>1829.0925008099989</v>
      </c>
      <c r="AF49" s="453">
        <v>144.65009882000001</v>
      </c>
      <c r="AG49" s="453">
        <v>444.14430052</v>
      </c>
      <c r="AH49" s="453">
        <v>537.20458634999966</v>
      </c>
      <c r="AI49" s="453">
        <v>632.6631198099999</v>
      </c>
      <c r="AJ49" s="479">
        <v>3082.8675557999995</v>
      </c>
    </row>
    <row r="50" spans="1:38" s="512" customFormat="1" ht="18" customHeight="1" x14ac:dyDescent="0.2">
      <c r="A50" s="523"/>
      <c r="B50" s="594"/>
      <c r="C50" s="595" t="s">
        <v>141</v>
      </c>
      <c r="D50" s="497">
        <v>41551.155986519996</v>
      </c>
      <c r="E50" s="497">
        <v>1885.2777531200004</v>
      </c>
      <c r="F50" s="462">
        <v>0</v>
      </c>
      <c r="G50" s="454">
        <v>0</v>
      </c>
      <c r="H50" s="480">
        <v>39665.878233399999</v>
      </c>
      <c r="I50" s="462">
        <v>353.70013286000005</v>
      </c>
      <c r="J50" s="454">
        <v>774.08020543999987</v>
      </c>
      <c r="K50" s="454">
        <v>837.55110416000002</v>
      </c>
      <c r="L50" s="454">
        <v>844.11458591000019</v>
      </c>
      <c r="M50" s="454">
        <v>4845.0548031299995</v>
      </c>
      <c r="N50" s="454">
        <v>113.91172119000002</v>
      </c>
      <c r="O50" s="454">
        <v>1205.5504778899997</v>
      </c>
      <c r="P50" s="454">
        <v>2020.4926737899998</v>
      </c>
      <c r="Q50" s="454">
        <v>4604.2941229099997</v>
      </c>
      <c r="R50" s="454">
        <v>6709.3161404099992</v>
      </c>
      <c r="S50" s="454">
        <v>144.96611786</v>
      </c>
      <c r="T50" s="454">
        <v>3463.952082830001</v>
      </c>
      <c r="U50" s="454">
        <v>49.74243834</v>
      </c>
      <c r="V50" s="454">
        <v>203.77134248999999</v>
      </c>
      <c r="W50" s="454">
        <v>437.17406534000003</v>
      </c>
      <c r="X50" s="454">
        <v>16.572056239999998</v>
      </c>
      <c r="Y50" s="454">
        <v>1257.58599357</v>
      </c>
      <c r="Z50" s="454">
        <v>5.0400716500000016</v>
      </c>
      <c r="AA50" s="454">
        <v>732.71906668999998</v>
      </c>
      <c r="AB50" s="454">
        <v>692.48030561000007</v>
      </c>
      <c r="AC50" s="454">
        <v>3354.8431695899994</v>
      </c>
      <c r="AD50" s="454">
        <v>607.29966867000007</v>
      </c>
      <c r="AE50" s="454">
        <v>1690.6591532499999</v>
      </c>
      <c r="AF50" s="454">
        <v>135.76955395000002</v>
      </c>
      <c r="AG50" s="454">
        <v>432.05724261</v>
      </c>
      <c r="AH50" s="454">
        <v>523.2916056900001</v>
      </c>
      <c r="AI50" s="454">
        <v>611.72311289999993</v>
      </c>
      <c r="AJ50" s="480">
        <v>2998.1652184300006</v>
      </c>
    </row>
    <row r="51" spans="1:38" s="512" customFormat="1" ht="18" customHeight="1" x14ac:dyDescent="0.2">
      <c r="A51" s="523"/>
      <c r="B51" s="594"/>
      <c r="C51" s="596" t="s">
        <v>144</v>
      </c>
      <c r="D51" s="497">
        <v>3143.6208068099986</v>
      </c>
      <c r="E51" s="497">
        <v>196.15547243000003</v>
      </c>
      <c r="F51" s="462">
        <v>1.9263131499999999</v>
      </c>
      <c r="G51" s="454">
        <v>0.1085710499999997</v>
      </c>
      <c r="H51" s="480">
        <v>2945.4304501799984</v>
      </c>
      <c r="I51" s="462">
        <v>67.797543459999844</v>
      </c>
      <c r="J51" s="454">
        <v>38.121312320000371</v>
      </c>
      <c r="K51" s="454">
        <v>27.650998799999609</v>
      </c>
      <c r="L51" s="454">
        <v>19.759977250000038</v>
      </c>
      <c r="M51" s="454">
        <v>205.93172340999735</v>
      </c>
      <c r="N51" s="454">
        <v>10.564896990000014</v>
      </c>
      <c r="O51" s="454">
        <v>24.343683990000542</v>
      </c>
      <c r="P51" s="454">
        <v>90.880690639999585</v>
      </c>
      <c r="Q51" s="454">
        <v>481.98167594000427</v>
      </c>
      <c r="R51" s="454">
        <v>628.3644955200034</v>
      </c>
      <c r="S51" s="454">
        <v>10.639294999999963</v>
      </c>
      <c r="T51" s="454">
        <v>605.37456803999555</v>
      </c>
      <c r="U51" s="454">
        <v>7.3900536399999961</v>
      </c>
      <c r="V51" s="454">
        <v>15.115723090000017</v>
      </c>
      <c r="W51" s="454">
        <v>12.973148339999724</v>
      </c>
      <c r="X51" s="454">
        <v>5.7435922399999999</v>
      </c>
      <c r="Y51" s="454">
        <v>55.358872009999622</v>
      </c>
      <c r="Z51" s="454">
        <v>0.78967130999999968</v>
      </c>
      <c r="AA51" s="454">
        <v>85.42873026000025</v>
      </c>
      <c r="AB51" s="454">
        <v>29.596988129999716</v>
      </c>
      <c r="AC51" s="454">
        <v>127.85975871000201</v>
      </c>
      <c r="AD51" s="454">
        <v>114.80677580999959</v>
      </c>
      <c r="AE51" s="454">
        <v>138.43334755999896</v>
      </c>
      <c r="AF51" s="454">
        <v>8.880544869999996</v>
      </c>
      <c r="AG51" s="454">
        <v>12.087057909999979</v>
      </c>
      <c r="AH51" s="454">
        <v>13.91298065999967</v>
      </c>
      <c r="AI51" s="454">
        <v>20.940006910000019</v>
      </c>
      <c r="AJ51" s="480">
        <v>84.702337369999242</v>
      </c>
    </row>
    <row r="52" spans="1:38" s="512" customFormat="1" ht="18" customHeight="1" x14ac:dyDescent="0.2">
      <c r="A52" s="523"/>
      <c r="B52" s="159" t="s">
        <v>64</v>
      </c>
      <c r="C52" s="597" t="s">
        <v>145</v>
      </c>
      <c r="D52" s="489">
        <v>11113.390563970002</v>
      </c>
      <c r="E52" s="489">
        <v>122.42718878999999</v>
      </c>
      <c r="F52" s="287">
        <v>1.6200535700000001</v>
      </c>
      <c r="G52" s="276">
        <v>0</v>
      </c>
      <c r="H52" s="472">
        <v>10989.343321610002</v>
      </c>
      <c r="I52" s="287">
        <v>49.465782579999996</v>
      </c>
      <c r="J52" s="276">
        <v>194.51526727999999</v>
      </c>
      <c r="K52" s="276">
        <v>259.35970579999997</v>
      </c>
      <c r="L52" s="276">
        <v>99.886259890000005</v>
      </c>
      <c r="M52" s="276">
        <v>951.12166739999964</v>
      </c>
      <c r="N52" s="276">
        <v>99.423681299999998</v>
      </c>
      <c r="O52" s="276">
        <v>254.57868451999988</v>
      </c>
      <c r="P52" s="276">
        <v>710.20820422000008</v>
      </c>
      <c r="Q52" s="276">
        <v>702.99594327000011</v>
      </c>
      <c r="R52" s="276">
        <v>1753.72476282</v>
      </c>
      <c r="S52" s="276">
        <v>150.17856574999999</v>
      </c>
      <c r="T52" s="276">
        <v>790.46656304000021</v>
      </c>
      <c r="U52" s="276">
        <v>14.575099960000001</v>
      </c>
      <c r="V52" s="276">
        <v>162.50419598999994</v>
      </c>
      <c r="W52" s="276">
        <v>254.69097406</v>
      </c>
      <c r="X52" s="276">
        <v>10.303585700000005</v>
      </c>
      <c r="Y52" s="276">
        <v>196.59810594000001</v>
      </c>
      <c r="Z52" s="276">
        <v>2.1741689800000006</v>
      </c>
      <c r="AA52" s="276">
        <v>57.815902129999991</v>
      </c>
      <c r="AB52" s="276">
        <v>479.95342702000005</v>
      </c>
      <c r="AC52" s="276">
        <v>573.61873629000013</v>
      </c>
      <c r="AD52" s="276">
        <v>524.24309507999999</v>
      </c>
      <c r="AE52" s="276">
        <v>1487.01303596</v>
      </c>
      <c r="AF52" s="276">
        <v>80.266210420000021</v>
      </c>
      <c r="AG52" s="276">
        <v>167.87030970000001</v>
      </c>
      <c r="AH52" s="276">
        <v>319.22897635000004</v>
      </c>
      <c r="AI52" s="276">
        <v>104.28746953</v>
      </c>
      <c r="AJ52" s="472">
        <v>538.27494063000006</v>
      </c>
    </row>
    <row r="53" spans="1:38" s="512" customFormat="1" ht="18" customHeight="1" x14ac:dyDescent="0.2">
      <c r="A53" s="523"/>
      <c r="B53" s="159" t="s">
        <v>65</v>
      </c>
      <c r="C53" s="584" t="s">
        <v>146</v>
      </c>
      <c r="D53" s="490">
        <v>526.21818097000005</v>
      </c>
      <c r="E53" s="490">
        <v>6.5412079199999997</v>
      </c>
      <c r="F53" s="262">
        <v>2.8233527899999999</v>
      </c>
      <c r="G53" s="308">
        <v>133.16062542</v>
      </c>
      <c r="H53" s="473">
        <v>383.69299484000004</v>
      </c>
      <c r="I53" s="262">
        <v>16.270936469999988</v>
      </c>
      <c r="J53" s="308">
        <v>2.7524521500000008</v>
      </c>
      <c r="K53" s="308">
        <v>0.77048636999999998</v>
      </c>
      <c r="L53" s="308">
        <v>34.087771239999995</v>
      </c>
      <c r="M53" s="308">
        <v>29.722813810000002</v>
      </c>
      <c r="N53" s="308">
        <v>9.3304157100000005</v>
      </c>
      <c r="O53" s="308">
        <v>21.372242669999999</v>
      </c>
      <c r="P53" s="308">
        <v>18.647857759999997</v>
      </c>
      <c r="Q53" s="308">
        <v>46.833188890000002</v>
      </c>
      <c r="R53" s="308">
        <v>40.394726479999996</v>
      </c>
      <c r="S53" s="308">
        <v>6.4732195900000011</v>
      </c>
      <c r="T53" s="308">
        <v>27.555980970000007</v>
      </c>
      <c r="U53" s="308">
        <v>1.2285177</v>
      </c>
      <c r="V53" s="308">
        <v>10.710675149999997</v>
      </c>
      <c r="W53" s="308">
        <v>5.9519011599999994</v>
      </c>
      <c r="X53" s="308">
        <v>2.18305375</v>
      </c>
      <c r="Y53" s="308">
        <v>0.96783671999999998</v>
      </c>
      <c r="Z53" s="308">
        <v>2.4974644100000001</v>
      </c>
      <c r="AA53" s="308">
        <v>6.3349942800000019</v>
      </c>
      <c r="AB53" s="308">
        <v>0.75637926000000022</v>
      </c>
      <c r="AC53" s="308">
        <v>13.124445549999999</v>
      </c>
      <c r="AD53" s="308">
        <v>25.657308020000002</v>
      </c>
      <c r="AE53" s="308">
        <v>14.539400220000001</v>
      </c>
      <c r="AF53" s="308">
        <v>1.14899828</v>
      </c>
      <c r="AG53" s="308">
        <v>0.39789786999999999</v>
      </c>
      <c r="AH53" s="308">
        <v>8.8142077099999963</v>
      </c>
      <c r="AI53" s="308">
        <v>5.6608667300000013</v>
      </c>
      <c r="AJ53" s="473">
        <v>29.506955919999996</v>
      </c>
    </row>
    <row r="54" spans="1:38" s="512" customFormat="1" ht="18" customHeight="1" x14ac:dyDescent="0.2">
      <c r="A54" s="523"/>
      <c r="B54" s="594" t="s">
        <v>147</v>
      </c>
      <c r="C54" s="587" t="s">
        <v>148</v>
      </c>
      <c r="D54" s="488">
        <v>388.73200870000011</v>
      </c>
      <c r="E54" s="488">
        <v>4.2860273200000005</v>
      </c>
      <c r="F54" s="313">
        <v>2.8233527899999999</v>
      </c>
      <c r="G54" s="418">
        <v>1.8135105499999988</v>
      </c>
      <c r="H54" s="471">
        <v>379.8091180400001</v>
      </c>
      <c r="I54" s="313">
        <v>16.270936469999988</v>
      </c>
      <c r="J54" s="418">
        <v>2.7524521500000008</v>
      </c>
      <c r="K54" s="418">
        <v>0.77048636999999998</v>
      </c>
      <c r="L54" s="418">
        <v>34.087771239999995</v>
      </c>
      <c r="M54" s="418">
        <v>29.644425810000001</v>
      </c>
      <c r="N54" s="418">
        <v>9.3304157100000005</v>
      </c>
      <c r="O54" s="418">
        <v>21.372242669999999</v>
      </c>
      <c r="P54" s="418">
        <v>18.647857759999997</v>
      </c>
      <c r="Q54" s="418">
        <v>45.460254540000001</v>
      </c>
      <c r="R54" s="418">
        <v>40.348391349999993</v>
      </c>
      <c r="S54" s="418">
        <v>6.4732195900000011</v>
      </c>
      <c r="T54" s="418">
        <v>26.228389780000008</v>
      </c>
      <c r="U54" s="418">
        <v>1.2285177</v>
      </c>
      <c r="V54" s="418">
        <v>10.710675149999997</v>
      </c>
      <c r="W54" s="418">
        <v>5.9519011599999994</v>
      </c>
      <c r="X54" s="418">
        <v>2.18305375</v>
      </c>
      <c r="Y54" s="418">
        <v>0.96783671999999998</v>
      </c>
      <c r="Z54" s="418">
        <v>2.4974644100000001</v>
      </c>
      <c r="AA54" s="418">
        <v>6.3349942800000019</v>
      </c>
      <c r="AB54" s="418">
        <v>0.75637926000000022</v>
      </c>
      <c r="AC54" s="418">
        <v>13.124445549999999</v>
      </c>
      <c r="AD54" s="418">
        <v>25.657308020000002</v>
      </c>
      <c r="AE54" s="418">
        <v>14.539400220000001</v>
      </c>
      <c r="AF54" s="418">
        <v>1.14899828</v>
      </c>
      <c r="AG54" s="418">
        <v>0.39789786999999999</v>
      </c>
      <c r="AH54" s="418">
        <v>8.8142077099999963</v>
      </c>
      <c r="AI54" s="418">
        <v>5.6608667300000013</v>
      </c>
      <c r="AJ54" s="471">
        <v>28.448327789999997</v>
      </c>
    </row>
    <row r="55" spans="1:38" s="13" customFormat="1" ht="18" customHeight="1" x14ac:dyDescent="0.2">
      <c r="A55" s="128"/>
      <c r="B55" s="594" t="s">
        <v>149</v>
      </c>
      <c r="C55" s="588" t="s">
        <v>208</v>
      </c>
      <c r="D55" s="491">
        <v>137.48617227</v>
      </c>
      <c r="E55" s="491">
        <v>2.2551806000000001</v>
      </c>
      <c r="F55" s="456">
        <v>0</v>
      </c>
      <c r="G55" s="419">
        <v>131.34711487000001</v>
      </c>
      <c r="H55" s="474">
        <v>3.8838767999999999</v>
      </c>
      <c r="I55" s="456">
        <v>0</v>
      </c>
      <c r="J55" s="419">
        <v>0</v>
      </c>
      <c r="K55" s="419">
        <v>0</v>
      </c>
      <c r="L55" s="419">
        <v>0</v>
      </c>
      <c r="M55" s="419">
        <v>7.8387999999999999E-2</v>
      </c>
      <c r="N55" s="419">
        <v>0</v>
      </c>
      <c r="O55" s="419">
        <v>0</v>
      </c>
      <c r="P55" s="419">
        <v>0</v>
      </c>
      <c r="Q55" s="419">
        <v>1.3729343500000002</v>
      </c>
      <c r="R55" s="419">
        <v>4.6335129999999995E-2</v>
      </c>
      <c r="S55" s="419">
        <v>0</v>
      </c>
      <c r="T55" s="419">
        <v>1.3275911899999999</v>
      </c>
      <c r="U55" s="419">
        <v>0</v>
      </c>
      <c r="V55" s="419">
        <v>0</v>
      </c>
      <c r="W55" s="419">
        <v>0</v>
      </c>
      <c r="X55" s="419">
        <v>0</v>
      </c>
      <c r="Y55" s="419">
        <v>0</v>
      </c>
      <c r="Z55" s="419">
        <v>0</v>
      </c>
      <c r="AA55" s="419">
        <v>0</v>
      </c>
      <c r="AB55" s="419">
        <v>0</v>
      </c>
      <c r="AC55" s="419">
        <v>0</v>
      </c>
      <c r="AD55" s="419">
        <v>0</v>
      </c>
      <c r="AE55" s="419">
        <v>0</v>
      </c>
      <c r="AF55" s="419">
        <v>0</v>
      </c>
      <c r="AG55" s="419">
        <v>0</v>
      </c>
      <c r="AH55" s="419">
        <v>0</v>
      </c>
      <c r="AI55" s="419">
        <v>0</v>
      </c>
      <c r="AJ55" s="474">
        <v>1.0586281299999998</v>
      </c>
    </row>
    <row r="56" spans="1:38" s="512" customFormat="1" ht="18" customHeight="1" x14ac:dyDescent="0.2">
      <c r="A56" s="523"/>
      <c r="B56" s="159" t="s">
        <v>66</v>
      </c>
      <c r="C56" s="589" t="s">
        <v>202</v>
      </c>
      <c r="D56" s="486">
        <v>337.32964161000007</v>
      </c>
      <c r="E56" s="486">
        <v>7.6519367700000007</v>
      </c>
      <c r="F56" s="258">
        <v>15.369620230000001</v>
      </c>
      <c r="G56" s="282">
        <v>1.7170815700000013</v>
      </c>
      <c r="H56" s="469">
        <v>312.59100304000009</v>
      </c>
      <c r="I56" s="258">
        <v>37.929626720000016</v>
      </c>
      <c r="J56" s="282">
        <v>5.2125081900000003</v>
      </c>
      <c r="K56" s="282">
        <v>2.5446270000000002</v>
      </c>
      <c r="L56" s="282">
        <v>5.9633129899999995</v>
      </c>
      <c r="M56" s="282">
        <v>36.608055440000008</v>
      </c>
      <c r="N56" s="282">
        <v>1.9811257999999998</v>
      </c>
      <c r="O56" s="282">
        <v>2.4354711600000001</v>
      </c>
      <c r="P56" s="282">
        <v>9.3786957500000003</v>
      </c>
      <c r="Q56" s="282">
        <v>43.025707409999988</v>
      </c>
      <c r="R56" s="282">
        <v>18.636129939999996</v>
      </c>
      <c r="S56" s="282">
        <v>0.73136871000000003</v>
      </c>
      <c r="T56" s="282">
        <v>43.66813365000003</v>
      </c>
      <c r="U56" s="282">
        <v>1.3578264</v>
      </c>
      <c r="V56" s="282">
        <v>2.19466502</v>
      </c>
      <c r="W56" s="282">
        <v>4.2578577000000024</v>
      </c>
      <c r="X56" s="282">
        <v>2.6727358100000012</v>
      </c>
      <c r="Y56" s="282">
        <v>6.3355634000000007</v>
      </c>
      <c r="Z56" s="282">
        <v>3.3361253</v>
      </c>
      <c r="AA56" s="282">
        <v>18.085346940000008</v>
      </c>
      <c r="AB56" s="282">
        <v>3.7752426599999995</v>
      </c>
      <c r="AC56" s="282">
        <v>8.1862288299999975</v>
      </c>
      <c r="AD56" s="282">
        <v>4.2277440400000001</v>
      </c>
      <c r="AE56" s="282">
        <v>1.2361796999999999</v>
      </c>
      <c r="AF56" s="282">
        <v>6.9412016499999991</v>
      </c>
      <c r="AG56" s="282">
        <v>4.52222875</v>
      </c>
      <c r="AH56" s="282">
        <v>6.0831373700000002</v>
      </c>
      <c r="AI56" s="282">
        <v>8.6332051799999991</v>
      </c>
      <c r="AJ56" s="469">
        <v>22.630951530000001</v>
      </c>
    </row>
    <row r="57" spans="1:38" s="512" customFormat="1" ht="18" customHeight="1" x14ac:dyDescent="0.2">
      <c r="A57" s="523"/>
      <c r="B57" s="159" t="s">
        <v>68</v>
      </c>
      <c r="C57" s="589" t="s">
        <v>115</v>
      </c>
      <c r="D57" s="486">
        <v>63.763175800000013</v>
      </c>
      <c r="E57" s="486">
        <v>9.5469082499999995</v>
      </c>
      <c r="F57" s="258">
        <v>0</v>
      </c>
      <c r="G57" s="282">
        <v>0.19066788811388052</v>
      </c>
      <c r="H57" s="469">
        <v>54.025599661886133</v>
      </c>
      <c r="I57" s="258">
        <v>1.5799934775673763</v>
      </c>
      <c r="J57" s="282">
        <v>8.4652229271621002E-3</v>
      </c>
      <c r="K57" s="282">
        <v>9.1555836455168085E-3</v>
      </c>
      <c r="L57" s="282">
        <v>32.159383425877685</v>
      </c>
      <c r="M57" s="282">
        <v>0.5900189659579026</v>
      </c>
      <c r="N57" s="282">
        <v>1.1282654730553093E-2</v>
      </c>
      <c r="O57" s="282">
        <v>4.7580527831006185E-2</v>
      </c>
      <c r="P57" s="282">
        <v>0.16964239572180115</v>
      </c>
      <c r="Q57" s="282">
        <v>14.09124250426348</v>
      </c>
      <c r="R57" s="282">
        <v>0.2131597444388334</v>
      </c>
      <c r="S57" s="282">
        <v>9.2777459931917966E-2</v>
      </c>
      <c r="T57" s="282">
        <v>1.4175925326644347</v>
      </c>
      <c r="U57" s="282">
        <v>1.0176212387769003E-2</v>
      </c>
      <c r="V57" s="282">
        <v>7.3681345530820499E-3</v>
      </c>
      <c r="W57" s="282">
        <v>1.291038715579085E-2</v>
      </c>
      <c r="X57" s="282">
        <v>0.5259500222637028</v>
      </c>
      <c r="Y57" s="282">
        <v>2.3655159181361421E-2</v>
      </c>
      <c r="Z57" s="282">
        <v>8.07541248842082E-3</v>
      </c>
      <c r="AA57" s="282">
        <v>0.43109681733224642</v>
      </c>
      <c r="AB57" s="282">
        <v>9.8069319936265761E-2</v>
      </c>
      <c r="AC57" s="282">
        <v>1.6369681765950987E-2</v>
      </c>
      <c r="AD57" s="282">
        <v>7.2552857706246865E-2</v>
      </c>
      <c r="AE57" s="282">
        <v>9.3513943525600607E-2</v>
      </c>
      <c r="AF57" s="282">
        <v>8.2538867165002482E-3</v>
      </c>
      <c r="AG57" s="282">
        <v>8.2117721612001999E-3</v>
      </c>
      <c r="AH57" s="282">
        <v>1.8594633429879934</v>
      </c>
      <c r="AI57" s="282">
        <v>0.19804103755574559</v>
      </c>
      <c r="AJ57" s="469">
        <v>0.26159717861058118</v>
      </c>
    </row>
    <row r="58" spans="1:38" s="512" customFormat="1" ht="18" customHeight="1" x14ac:dyDescent="0.2">
      <c r="A58" s="523"/>
      <c r="B58" s="159" t="s">
        <v>69</v>
      </c>
      <c r="C58" s="589" t="s">
        <v>203</v>
      </c>
      <c r="D58" s="486">
        <v>0</v>
      </c>
      <c r="E58" s="486">
        <v>0</v>
      </c>
      <c r="F58" s="258">
        <v>0</v>
      </c>
      <c r="G58" s="282">
        <v>0</v>
      </c>
      <c r="H58" s="469">
        <v>0</v>
      </c>
      <c r="I58" s="258">
        <v>0</v>
      </c>
      <c r="J58" s="282">
        <v>0</v>
      </c>
      <c r="K58" s="282">
        <v>0</v>
      </c>
      <c r="L58" s="282">
        <v>0</v>
      </c>
      <c r="M58" s="282">
        <v>0</v>
      </c>
      <c r="N58" s="282">
        <v>0</v>
      </c>
      <c r="O58" s="282">
        <v>0</v>
      </c>
      <c r="P58" s="282">
        <v>0</v>
      </c>
      <c r="Q58" s="282">
        <v>0</v>
      </c>
      <c r="R58" s="282">
        <v>0</v>
      </c>
      <c r="S58" s="282">
        <v>0</v>
      </c>
      <c r="T58" s="282">
        <v>0</v>
      </c>
      <c r="U58" s="282">
        <v>0</v>
      </c>
      <c r="V58" s="282">
        <v>0</v>
      </c>
      <c r="W58" s="282">
        <v>0</v>
      </c>
      <c r="X58" s="282">
        <v>0</v>
      </c>
      <c r="Y58" s="282">
        <v>0</v>
      </c>
      <c r="Z58" s="282">
        <v>0</v>
      </c>
      <c r="AA58" s="282">
        <v>0</v>
      </c>
      <c r="AB58" s="282">
        <v>0</v>
      </c>
      <c r="AC58" s="282">
        <v>0</v>
      </c>
      <c r="AD58" s="282">
        <v>0</v>
      </c>
      <c r="AE58" s="282">
        <v>0</v>
      </c>
      <c r="AF58" s="282">
        <v>0</v>
      </c>
      <c r="AG58" s="282">
        <v>0</v>
      </c>
      <c r="AH58" s="282">
        <v>0</v>
      </c>
      <c r="AI58" s="282">
        <v>0</v>
      </c>
      <c r="AJ58" s="469">
        <v>0</v>
      </c>
    </row>
    <row r="59" spans="1:38" s="512" customFormat="1" ht="18" customHeight="1" x14ac:dyDescent="0.2">
      <c r="A59" s="523"/>
      <c r="B59" s="159" t="s">
        <v>151</v>
      </c>
      <c r="C59" s="589" t="s">
        <v>117</v>
      </c>
      <c r="D59" s="486">
        <v>7.2308602800000017</v>
      </c>
      <c r="E59" s="486">
        <v>0.02</v>
      </c>
      <c r="F59" s="258">
        <v>0.05</v>
      </c>
      <c r="G59" s="282">
        <v>0.5</v>
      </c>
      <c r="H59" s="469">
        <v>6.6608602800000014</v>
      </c>
      <c r="I59" s="258">
        <v>0.77235264999999997</v>
      </c>
      <c r="J59" s="282">
        <v>6.3996120000000004E-2</v>
      </c>
      <c r="K59" s="282">
        <v>0</v>
      </c>
      <c r="L59" s="282">
        <v>6.209456E-2</v>
      </c>
      <c r="M59" s="282">
        <v>0.1168536</v>
      </c>
      <c r="N59" s="282">
        <v>0</v>
      </c>
      <c r="O59" s="282">
        <v>0</v>
      </c>
      <c r="P59" s="282">
        <v>0.16148551</v>
      </c>
      <c r="Q59" s="282">
        <v>0.65369511999999996</v>
      </c>
      <c r="R59" s="282">
        <v>0.69791214000000001</v>
      </c>
      <c r="S59" s="282">
        <v>6.6113560000000002E-2</v>
      </c>
      <c r="T59" s="282">
        <v>0.82310491000000008</v>
      </c>
      <c r="U59" s="282">
        <v>0</v>
      </c>
      <c r="V59" s="282">
        <v>0</v>
      </c>
      <c r="W59" s="282">
        <v>0</v>
      </c>
      <c r="X59" s="282">
        <v>0</v>
      </c>
      <c r="Y59" s="282">
        <v>0</v>
      </c>
      <c r="Z59" s="282">
        <v>0</v>
      </c>
      <c r="AA59" s="282">
        <v>0.74968159999999995</v>
      </c>
      <c r="AB59" s="282">
        <v>0</v>
      </c>
      <c r="AC59" s="282">
        <v>0</v>
      </c>
      <c r="AD59" s="282">
        <v>0</v>
      </c>
      <c r="AE59" s="282">
        <v>0.12422999999999999</v>
      </c>
      <c r="AF59" s="282">
        <v>5.9196440000000003E-2</v>
      </c>
      <c r="AG59" s="282">
        <v>0</v>
      </c>
      <c r="AH59" s="282">
        <v>0</v>
      </c>
      <c r="AI59" s="282">
        <v>0</v>
      </c>
      <c r="AJ59" s="469">
        <v>2.3101440699999998</v>
      </c>
    </row>
    <row r="60" spans="1:38" s="512" customFormat="1" ht="18" customHeight="1" x14ac:dyDescent="0.2">
      <c r="A60" s="523"/>
      <c r="B60" s="159" t="s">
        <v>152</v>
      </c>
      <c r="C60" s="589" t="s">
        <v>119</v>
      </c>
      <c r="D60" s="498">
        <v>0</v>
      </c>
      <c r="E60" s="498">
        <v>0</v>
      </c>
      <c r="F60" s="381">
        <v>0</v>
      </c>
      <c r="G60" s="299">
        <v>0</v>
      </c>
      <c r="H60" s="481">
        <v>0</v>
      </c>
      <c r="I60" s="381">
        <v>0</v>
      </c>
      <c r="J60" s="299">
        <v>0</v>
      </c>
      <c r="K60" s="299">
        <v>0</v>
      </c>
      <c r="L60" s="299">
        <v>0</v>
      </c>
      <c r="M60" s="299">
        <v>0</v>
      </c>
      <c r="N60" s="299">
        <v>0</v>
      </c>
      <c r="O60" s="299">
        <v>0</v>
      </c>
      <c r="P60" s="299">
        <v>0</v>
      </c>
      <c r="Q60" s="299">
        <v>0</v>
      </c>
      <c r="R60" s="299">
        <v>0</v>
      </c>
      <c r="S60" s="299">
        <v>0</v>
      </c>
      <c r="T60" s="299">
        <v>0</v>
      </c>
      <c r="U60" s="299">
        <v>0</v>
      </c>
      <c r="V60" s="299">
        <v>0</v>
      </c>
      <c r="W60" s="299">
        <v>0</v>
      </c>
      <c r="X60" s="299">
        <v>0</v>
      </c>
      <c r="Y60" s="299">
        <v>0</v>
      </c>
      <c r="Z60" s="299">
        <v>0</v>
      </c>
      <c r="AA60" s="299">
        <v>0</v>
      </c>
      <c r="AB60" s="299">
        <v>0</v>
      </c>
      <c r="AC60" s="299">
        <v>0</v>
      </c>
      <c r="AD60" s="299">
        <v>0</v>
      </c>
      <c r="AE60" s="299">
        <v>0</v>
      </c>
      <c r="AF60" s="299">
        <v>0</v>
      </c>
      <c r="AG60" s="299">
        <v>0</v>
      </c>
      <c r="AH60" s="299">
        <v>0</v>
      </c>
      <c r="AI60" s="299">
        <v>0</v>
      </c>
      <c r="AJ60" s="481">
        <v>0</v>
      </c>
    </row>
    <row r="61" spans="1:38" s="512" customFormat="1" ht="18" customHeight="1" x14ac:dyDescent="0.2">
      <c r="A61" s="523"/>
      <c r="B61" s="155" t="s">
        <v>70</v>
      </c>
      <c r="C61" s="592" t="s">
        <v>153</v>
      </c>
      <c r="D61" s="524">
        <v>2866.8764847400003</v>
      </c>
      <c r="E61" s="524">
        <v>90.282486599999999</v>
      </c>
      <c r="F61" s="525">
        <v>32.228931009999997</v>
      </c>
      <c r="G61" s="526">
        <v>48.394365003123276</v>
      </c>
      <c r="H61" s="527">
        <v>2695.9707021268769</v>
      </c>
      <c r="I61" s="525">
        <v>255.787985389288</v>
      </c>
      <c r="J61" s="526">
        <v>55.910107684474802</v>
      </c>
      <c r="K61" s="526">
        <v>15.854704830188899</v>
      </c>
      <c r="L61" s="526">
        <v>15.691548545419927</v>
      </c>
      <c r="M61" s="526">
        <v>162.30509408400891</v>
      </c>
      <c r="N61" s="526">
        <v>61.39426598324075</v>
      </c>
      <c r="O61" s="526">
        <v>25.967671181722093</v>
      </c>
      <c r="P61" s="526">
        <v>378.90578482381227</v>
      </c>
      <c r="Q61" s="526">
        <v>178.08814945439755</v>
      </c>
      <c r="R61" s="526">
        <v>171.57749416940581</v>
      </c>
      <c r="S61" s="526">
        <v>11.658872984420766</v>
      </c>
      <c r="T61" s="526">
        <v>321.88578938929055</v>
      </c>
      <c r="U61" s="526">
        <v>8.2091697078606369</v>
      </c>
      <c r="V61" s="526">
        <v>14.447787202404678</v>
      </c>
      <c r="W61" s="526">
        <v>30.930723582968643</v>
      </c>
      <c r="X61" s="526">
        <v>34.060365451669426</v>
      </c>
      <c r="Y61" s="526">
        <v>35.962768359034399</v>
      </c>
      <c r="Z61" s="526">
        <v>64.913631831057984</v>
      </c>
      <c r="AA61" s="526">
        <v>266.33558477265802</v>
      </c>
      <c r="AB61" s="526">
        <v>64.422610787315548</v>
      </c>
      <c r="AC61" s="526">
        <v>84.626590415776064</v>
      </c>
      <c r="AD61" s="526">
        <v>53.402304300827353</v>
      </c>
      <c r="AE61" s="526">
        <v>31.965767158602297</v>
      </c>
      <c r="AF61" s="526">
        <v>10.983568248255116</v>
      </c>
      <c r="AG61" s="526">
        <v>11.214776422132763</v>
      </c>
      <c r="AH61" s="526">
        <v>30.823576687682831</v>
      </c>
      <c r="AI61" s="526">
        <v>131.78187163961076</v>
      </c>
      <c r="AJ61" s="527">
        <v>166.8621370393499</v>
      </c>
      <c r="AL61" s="448"/>
    </row>
    <row r="62" spans="1:38" s="512" customFormat="1" ht="18" customHeight="1" x14ac:dyDescent="0.2">
      <c r="A62" s="523"/>
      <c r="B62" s="159" t="s">
        <v>154</v>
      </c>
      <c r="C62" s="589" t="s">
        <v>189</v>
      </c>
      <c r="D62" s="486">
        <v>631.23193978999996</v>
      </c>
      <c r="E62" s="486">
        <v>13.34236881</v>
      </c>
      <c r="F62" s="258">
        <v>5.01262382</v>
      </c>
      <c r="G62" s="282">
        <v>14.620145289999996</v>
      </c>
      <c r="H62" s="469">
        <v>598.25680187</v>
      </c>
      <c r="I62" s="258">
        <v>40.818170169999988</v>
      </c>
      <c r="J62" s="282">
        <v>15.996669270000003</v>
      </c>
      <c r="K62" s="282">
        <v>3.6721482200000004</v>
      </c>
      <c r="L62" s="282">
        <v>0.25528499999999998</v>
      </c>
      <c r="M62" s="282">
        <v>50.772018639999999</v>
      </c>
      <c r="N62" s="282">
        <v>1.9842798899999998</v>
      </c>
      <c r="O62" s="282">
        <v>7.68470678</v>
      </c>
      <c r="P62" s="282">
        <v>39.460859000000006</v>
      </c>
      <c r="Q62" s="282">
        <v>61.256898070000005</v>
      </c>
      <c r="R62" s="282">
        <v>38.097371019999997</v>
      </c>
      <c r="S62" s="282">
        <v>1.7158249299999997</v>
      </c>
      <c r="T62" s="282">
        <v>91.141523280000001</v>
      </c>
      <c r="U62" s="282">
        <v>4.43215322</v>
      </c>
      <c r="V62" s="282">
        <v>1.7405064699999999</v>
      </c>
      <c r="W62" s="282">
        <v>1.9088380000000003</v>
      </c>
      <c r="X62" s="282">
        <v>2.6750951399999994</v>
      </c>
      <c r="Y62" s="282">
        <v>1.90363847</v>
      </c>
      <c r="Z62" s="282">
        <v>1.7033831100000001</v>
      </c>
      <c r="AA62" s="282">
        <v>35.442017959999994</v>
      </c>
      <c r="AB62" s="282">
        <v>19.254992560000002</v>
      </c>
      <c r="AC62" s="282">
        <v>3.8829985499999999</v>
      </c>
      <c r="AD62" s="282">
        <v>3.1215899999999994</v>
      </c>
      <c r="AE62" s="282">
        <v>3.08891363</v>
      </c>
      <c r="AF62" s="282">
        <v>1.6844451599999999</v>
      </c>
      <c r="AG62" s="282">
        <v>1.88940139</v>
      </c>
      <c r="AH62" s="282">
        <v>11.675737489999999</v>
      </c>
      <c r="AI62" s="282">
        <v>68.744210409999994</v>
      </c>
      <c r="AJ62" s="469">
        <v>82.253126039999998</v>
      </c>
    </row>
    <row r="63" spans="1:38" s="512" customFormat="1" ht="18" customHeight="1" x14ac:dyDescent="0.2">
      <c r="A63" s="523"/>
      <c r="B63" s="159" t="s">
        <v>155</v>
      </c>
      <c r="C63" s="589" t="s">
        <v>156</v>
      </c>
      <c r="D63" s="486">
        <v>432.8225269699999</v>
      </c>
      <c r="E63" s="486">
        <v>36.551008549999999</v>
      </c>
      <c r="F63" s="258">
        <v>0.75110712999999996</v>
      </c>
      <c r="G63" s="282">
        <v>2.04520218</v>
      </c>
      <c r="H63" s="469">
        <v>393.47520910999992</v>
      </c>
      <c r="I63" s="258">
        <v>16.588504069999988</v>
      </c>
      <c r="J63" s="282">
        <v>26.0201578</v>
      </c>
      <c r="K63" s="282">
        <v>2.01763066</v>
      </c>
      <c r="L63" s="282">
        <v>0.6031460500000001</v>
      </c>
      <c r="M63" s="282">
        <v>24.022497920000003</v>
      </c>
      <c r="N63" s="282">
        <v>13.574892399999998</v>
      </c>
      <c r="O63" s="282">
        <v>0.94195476999999994</v>
      </c>
      <c r="P63" s="282">
        <v>87.113054290000022</v>
      </c>
      <c r="Q63" s="282">
        <v>37.372262410000012</v>
      </c>
      <c r="R63" s="282">
        <v>15.23342798</v>
      </c>
      <c r="S63" s="282">
        <v>3.7928200099999998</v>
      </c>
      <c r="T63" s="282">
        <v>80.531171000000001</v>
      </c>
      <c r="U63" s="282">
        <v>0.55023968000000001</v>
      </c>
      <c r="V63" s="282">
        <v>1.6247473700000001</v>
      </c>
      <c r="W63" s="282">
        <v>15.36150102</v>
      </c>
      <c r="X63" s="282">
        <v>0.79483731999999996</v>
      </c>
      <c r="Y63" s="282">
        <v>2.7604298199999997</v>
      </c>
      <c r="Z63" s="282">
        <v>3.9280918100000002</v>
      </c>
      <c r="AA63" s="282">
        <v>27.119634240000007</v>
      </c>
      <c r="AB63" s="282">
        <v>7.4760381899999997</v>
      </c>
      <c r="AC63" s="282">
        <v>2.6866120099999997</v>
      </c>
      <c r="AD63" s="282">
        <v>2.1539177200000004</v>
      </c>
      <c r="AE63" s="282">
        <v>7.4670873800000006</v>
      </c>
      <c r="AF63" s="282">
        <v>0.83180569999999998</v>
      </c>
      <c r="AG63" s="282">
        <v>1.3949224599999999</v>
      </c>
      <c r="AH63" s="282">
        <v>7.2659421499999999</v>
      </c>
      <c r="AI63" s="282">
        <v>3.2254851500000004</v>
      </c>
      <c r="AJ63" s="469">
        <v>1.02239773</v>
      </c>
    </row>
    <row r="64" spans="1:38" s="512" customFormat="1" ht="18" customHeight="1" x14ac:dyDescent="0.2">
      <c r="A64" s="523"/>
      <c r="B64" s="159" t="s">
        <v>157</v>
      </c>
      <c r="C64" s="589" t="s">
        <v>158</v>
      </c>
      <c r="D64" s="486">
        <v>28.799978489999997</v>
      </c>
      <c r="E64" s="486">
        <v>0.51769357000000005</v>
      </c>
      <c r="F64" s="258">
        <v>0</v>
      </c>
      <c r="G64" s="282">
        <v>0</v>
      </c>
      <c r="H64" s="469">
        <v>28.282284919999999</v>
      </c>
      <c r="I64" s="258">
        <v>20.829163259999998</v>
      </c>
      <c r="J64" s="282">
        <v>0</v>
      </c>
      <c r="K64" s="282">
        <v>0</v>
      </c>
      <c r="L64" s="282">
        <v>0</v>
      </c>
      <c r="M64" s="282">
        <v>7.4349796599999989</v>
      </c>
      <c r="N64" s="282">
        <v>0</v>
      </c>
      <c r="O64" s="282">
        <v>0</v>
      </c>
      <c r="P64" s="282">
        <v>0</v>
      </c>
      <c r="Q64" s="282">
        <v>0</v>
      </c>
      <c r="R64" s="282">
        <v>1.8141999999999998E-2</v>
      </c>
      <c r="S64" s="282">
        <v>0</v>
      </c>
      <c r="T64" s="282">
        <v>0</v>
      </c>
      <c r="U64" s="282">
        <v>0</v>
      </c>
      <c r="V64" s="282">
        <v>0</v>
      </c>
      <c r="W64" s="282">
        <v>0</v>
      </c>
      <c r="X64" s="282">
        <v>0</v>
      </c>
      <c r="Y64" s="282">
        <v>0</v>
      </c>
      <c r="Z64" s="282">
        <v>0</v>
      </c>
      <c r="AA64" s="282">
        <v>0</v>
      </c>
      <c r="AB64" s="282">
        <v>0</v>
      </c>
      <c r="AC64" s="282">
        <v>0</v>
      </c>
      <c r="AD64" s="282">
        <v>0</v>
      </c>
      <c r="AE64" s="282">
        <v>0</v>
      </c>
      <c r="AF64" s="282">
        <v>0</v>
      </c>
      <c r="AG64" s="282">
        <v>0</v>
      </c>
      <c r="AH64" s="282">
        <v>0</v>
      </c>
      <c r="AI64" s="282">
        <v>0</v>
      </c>
      <c r="AJ64" s="469">
        <v>0</v>
      </c>
    </row>
    <row r="65" spans="1:38" s="512" customFormat="1" ht="18" customHeight="1" x14ac:dyDescent="0.2">
      <c r="A65" s="523"/>
      <c r="B65" s="159" t="s">
        <v>159</v>
      </c>
      <c r="C65" s="589" t="s">
        <v>190</v>
      </c>
      <c r="D65" s="486">
        <v>38.707411409999992</v>
      </c>
      <c r="E65" s="486">
        <v>1.9899075500000001</v>
      </c>
      <c r="F65" s="258">
        <v>6.2687439999999997E-2</v>
      </c>
      <c r="G65" s="282">
        <v>0</v>
      </c>
      <c r="H65" s="469">
        <v>36.654816419999989</v>
      </c>
      <c r="I65" s="258">
        <v>15.668870879999993</v>
      </c>
      <c r="J65" s="282">
        <v>0.98656131999999996</v>
      </c>
      <c r="K65" s="282">
        <v>0.32483972999999999</v>
      </c>
      <c r="L65" s="282">
        <v>0</v>
      </c>
      <c r="M65" s="282">
        <v>1.77999364</v>
      </c>
      <c r="N65" s="282">
        <v>1.6336450000000002E-2</v>
      </c>
      <c r="O65" s="282">
        <v>0.31804520000000003</v>
      </c>
      <c r="P65" s="282">
        <v>0.62430644000000002</v>
      </c>
      <c r="Q65" s="282">
        <v>1.4124076600000002</v>
      </c>
      <c r="R65" s="282">
        <v>2.7711604500000004</v>
      </c>
      <c r="S65" s="282">
        <v>0.19207528999999998</v>
      </c>
      <c r="T65" s="282">
        <v>3.4085622500000001</v>
      </c>
      <c r="U65" s="282">
        <v>0.27241736</v>
      </c>
      <c r="V65" s="282">
        <v>0.1892885</v>
      </c>
      <c r="W65" s="282">
        <v>0.30810788</v>
      </c>
      <c r="X65" s="282">
        <v>1.2780694799999999</v>
      </c>
      <c r="Y65" s="282">
        <v>0.50821670000000008</v>
      </c>
      <c r="Z65" s="282">
        <v>7.1337049999999999E-2</v>
      </c>
      <c r="AA65" s="282">
        <v>3.2912492199999988</v>
      </c>
      <c r="AB65" s="282">
        <v>0.96862917000000015</v>
      </c>
      <c r="AC65" s="282">
        <v>0.41893371000000007</v>
      </c>
      <c r="AD65" s="282">
        <v>0.46132141999999998</v>
      </c>
      <c r="AE65" s="282">
        <v>0.65782179000000007</v>
      </c>
      <c r="AF65" s="282">
        <v>0.21638154999999998</v>
      </c>
      <c r="AG65" s="282">
        <v>7.3016529999999996E-2</v>
      </c>
      <c r="AH65" s="282">
        <v>6.9144190000000008E-2</v>
      </c>
      <c r="AI65" s="282">
        <v>9.1390749999999993E-2</v>
      </c>
      <c r="AJ65" s="469">
        <v>0.27633181000000001</v>
      </c>
    </row>
    <row r="66" spans="1:38" s="122" customFormat="1" ht="18" customHeight="1" x14ac:dyDescent="0.2">
      <c r="A66" s="513"/>
      <c r="B66" s="159" t="s">
        <v>160</v>
      </c>
      <c r="C66" s="589" t="s">
        <v>191</v>
      </c>
      <c r="D66" s="486">
        <v>53.056988859999997</v>
      </c>
      <c r="E66" s="486">
        <v>0.90266281000000015</v>
      </c>
      <c r="F66" s="258">
        <v>0.54337421999999991</v>
      </c>
      <c r="G66" s="282">
        <v>1.1065514299999999</v>
      </c>
      <c r="H66" s="469">
        <v>50.504400399999994</v>
      </c>
      <c r="I66" s="258">
        <v>12.899276580000002</v>
      </c>
      <c r="J66" s="282">
        <v>1.6108152899999999</v>
      </c>
      <c r="K66" s="282">
        <v>0.27487790999999995</v>
      </c>
      <c r="L66" s="282">
        <v>0.16107432000000002</v>
      </c>
      <c r="M66" s="282">
        <v>3.7479484800000002</v>
      </c>
      <c r="N66" s="282">
        <v>0.74981520999999995</v>
      </c>
      <c r="O66" s="282">
        <v>1.20325752</v>
      </c>
      <c r="P66" s="282">
        <v>2.1291152000000007</v>
      </c>
      <c r="Q66" s="282">
        <v>1.74644295</v>
      </c>
      <c r="R66" s="282">
        <v>1.0735649700000001</v>
      </c>
      <c r="S66" s="282">
        <v>0.73603342999999966</v>
      </c>
      <c r="T66" s="282">
        <v>5.0623537099999991</v>
      </c>
      <c r="U66" s="282">
        <v>1.1610147100000001</v>
      </c>
      <c r="V66" s="282">
        <v>0.49001544000000008</v>
      </c>
      <c r="W66" s="282">
        <v>0.78417466000000002</v>
      </c>
      <c r="X66" s="282">
        <v>0.29419519000000005</v>
      </c>
      <c r="Y66" s="282">
        <v>0.73554501000000005</v>
      </c>
      <c r="Z66" s="282">
        <v>0.83207163000000017</v>
      </c>
      <c r="AA66" s="282">
        <v>4.3540845199999998</v>
      </c>
      <c r="AB66" s="282">
        <v>1.8599661800000002</v>
      </c>
      <c r="AC66" s="282">
        <v>0.65788344999999993</v>
      </c>
      <c r="AD66" s="282">
        <v>0.75642906999999993</v>
      </c>
      <c r="AE66" s="282">
        <v>0.87310912000000007</v>
      </c>
      <c r="AF66" s="282">
        <v>0.78821593000000001</v>
      </c>
      <c r="AG66" s="282">
        <v>0.20078844000000004</v>
      </c>
      <c r="AH66" s="282">
        <v>0.71686955000000019</v>
      </c>
      <c r="AI66" s="282">
        <v>0.67187812000000002</v>
      </c>
      <c r="AJ66" s="469">
        <v>3.9335838100000005</v>
      </c>
    </row>
    <row r="67" spans="1:38" s="512" customFormat="1" ht="18" customHeight="1" x14ac:dyDescent="0.2">
      <c r="A67" s="523"/>
      <c r="B67" s="159" t="s">
        <v>161</v>
      </c>
      <c r="C67" s="589" t="s">
        <v>207</v>
      </c>
      <c r="D67" s="486">
        <v>23.713410029999991</v>
      </c>
      <c r="E67" s="486">
        <v>1.13323079</v>
      </c>
      <c r="F67" s="258">
        <v>4.86083E-3</v>
      </c>
      <c r="G67" s="282">
        <v>0.36549352000000002</v>
      </c>
      <c r="H67" s="469">
        <v>22.209824889999993</v>
      </c>
      <c r="I67" s="258">
        <v>2.5407094899999998</v>
      </c>
      <c r="J67" s="282">
        <v>0.10516919999999999</v>
      </c>
      <c r="K67" s="282">
        <v>4.8788999999999999E-4</v>
      </c>
      <c r="L67" s="282">
        <v>1.01118E-3</v>
      </c>
      <c r="M67" s="282">
        <v>2.9003132699999994</v>
      </c>
      <c r="N67" s="282">
        <v>3.9321910000000002E-2</v>
      </c>
      <c r="O67" s="282">
        <v>0</v>
      </c>
      <c r="P67" s="282">
        <v>0.70526275999999999</v>
      </c>
      <c r="Q67" s="282">
        <v>1.44192699</v>
      </c>
      <c r="R67" s="282">
        <v>0.64936263999999999</v>
      </c>
      <c r="S67" s="282">
        <v>0.14342095999999999</v>
      </c>
      <c r="T67" s="282">
        <v>6.4673804500000003</v>
      </c>
      <c r="U67" s="282">
        <v>0.48748442000000003</v>
      </c>
      <c r="V67" s="282">
        <v>2.7690849999999999E-2</v>
      </c>
      <c r="W67" s="282">
        <v>5.1676239999999998E-2</v>
      </c>
      <c r="X67" s="282">
        <v>0.40450619999999993</v>
      </c>
      <c r="Y67" s="282">
        <v>3.8000000000000002E-4</v>
      </c>
      <c r="Z67" s="282">
        <v>3.5943749999999997E-2</v>
      </c>
      <c r="AA67" s="282">
        <v>1.5254176000000002</v>
      </c>
      <c r="AB67" s="282">
        <v>9.0370000000000006E-2</v>
      </c>
      <c r="AC67" s="282">
        <v>1.969423E-2</v>
      </c>
      <c r="AD67" s="282">
        <v>0</v>
      </c>
      <c r="AE67" s="282">
        <v>1.8163915399999997</v>
      </c>
      <c r="AF67" s="282">
        <v>1.1187467</v>
      </c>
      <c r="AG67" s="282">
        <v>8.8409999999999999E-3</v>
      </c>
      <c r="AH67" s="282">
        <v>0.28735620000000006</v>
      </c>
      <c r="AI67" s="282">
        <v>0.91827462999999998</v>
      </c>
      <c r="AJ67" s="469">
        <v>0.42268478999999998</v>
      </c>
    </row>
    <row r="68" spans="1:38" s="512" customFormat="1" ht="18" customHeight="1" x14ac:dyDescent="0.2">
      <c r="A68" s="523"/>
      <c r="B68" s="159" t="s">
        <v>162</v>
      </c>
      <c r="C68" s="589" t="s">
        <v>163</v>
      </c>
      <c r="D68" s="486">
        <v>26.601405959999994</v>
      </c>
      <c r="E68" s="486">
        <v>0.39005609999999996</v>
      </c>
      <c r="F68" s="258">
        <v>0</v>
      </c>
      <c r="G68" s="282">
        <v>0.64369504000000022</v>
      </c>
      <c r="H68" s="469">
        <v>25.567654819999994</v>
      </c>
      <c r="I68" s="258">
        <v>5.2289011400000005</v>
      </c>
      <c r="J68" s="282">
        <v>0.32255533000000003</v>
      </c>
      <c r="K68" s="282">
        <v>0.55549999999999999</v>
      </c>
      <c r="L68" s="282">
        <v>0.14899999999999999</v>
      </c>
      <c r="M68" s="282">
        <v>2.3063037599999996</v>
      </c>
      <c r="N68" s="282">
        <v>3.7449999999999997E-2</v>
      </c>
      <c r="O68" s="282">
        <v>0.18103622</v>
      </c>
      <c r="P68" s="282">
        <v>0.66728893</v>
      </c>
      <c r="Q68" s="282">
        <v>1.0739755099999997</v>
      </c>
      <c r="R68" s="282">
        <v>2.9620922100000007</v>
      </c>
      <c r="S68" s="282">
        <v>0.50461027000000003</v>
      </c>
      <c r="T68" s="282">
        <v>1.9877024200000002</v>
      </c>
      <c r="U68" s="282">
        <v>0.12189999999999999</v>
      </c>
      <c r="V68" s="282">
        <v>0.30936202999999995</v>
      </c>
      <c r="W68" s="282">
        <v>0.38560993999999998</v>
      </c>
      <c r="X68" s="282">
        <v>0.21539490999999999</v>
      </c>
      <c r="Y68" s="282">
        <v>2.03150451</v>
      </c>
      <c r="Z68" s="282">
        <v>0.29764904999999997</v>
      </c>
      <c r="AA68" s="282">
        <v>0.71084588000000004</v>
      </c>
      <c r="AB68" s="282">
        <v>0.37335000000000002</v>
      </c>
      <c r="AC68" s="282">
        <v>0.92742000000000002</v>
      </c>
      <c r="AD68" s="282">
        <v>0.25456953999999998</v>
      </c>
      <c r="AE68" s="282">
        <v>0.62678827000000004</v>
      </c>
      <c r="AF68" s="282">
        <v>0.48858600000000002</v>
      </c>
      <c r="AG68" s="282">
        <v>1.6473196799999998</v>
      </c>
      <c r="AH68" s="282">
        <v>0.14682500000000001</v>
      </c>
      <c r="AI68" s="282">
        <v>0.21535000000000001</v>
      </c>
      <c r="AJ68" s="469">
        <v>0.83876421999999995</v>
      </c>
    </row>
    <row r="69" spans="1:38" s="122" customFormat="1" ht="18" customHeight="1" x14ac:dyDescent="0.2">
      <c r="A69" s="513"/>
      <c r="B69" s="159" t="s">
        <v>164</v>
      </c>
      <c r="C69" s="589" t="s">
        <v>165</v>
      </c>
      <c r="D69" s="486">
        <v>241.17201770999995</v>
      </c>
      <c r="E69" s="486">
        <v>1.5404878000000002</v>
      </c>
      <c r="F69" s="258">
        <v>0.21064134000000001</v>
      </c>
      <c r="G69" s="282">
        <v>0.62132030000000016</v>
      </c>
      <c r="H69" s="469">
        <v>238.79956826999995</v>
      </c>
      <c r="I69" s="258">
        <v>19.166212319999993</v>
      </c>
      <c r="J69" s="282">
        <v>4.43394596</v>
      </c>
      <c r="K69" s="282">
        <v>1.4630555300000001</v>
      </c>
      <c r="L69" s="282">
        <v>1.09682232</v>
      </c>
      <c r="M69" s="282">
        <v>9.7449935800000009</v>
      </c>
      <c r="N69" s="282">
        <v>0.32209190999999998</v>
      </c>
      <c r="O69" s="282">
        <v>11.003358780000001</v>
      </c>
      <c r="P69" s="282">
        <v>4.3462411100000002</v>
      </c>
      <c r="Q69" s="282">
        <v>36.064256470000004</v>
      </c>
      <c r="R69" s="282">
        <v>25.687681579999989</v>
      </c>
      <c r="S69" s="282">
        <v>1.1818869200000002</v>
      </c>
      <c r="T69" s="282">
        <v>18.541912090000004</v>
      </c>
      <c r="U69" s="282">
        <v>0.29474386000000002</v>
      </c>
      <c r="V69" s="282">
        <v>2.2506403200000014</v>
      </c>
      <c r="W69" s="282">
        <v>1.83319583</v>
      </c>
      <c r="X69" s="282">
        <v>2.0817067000000007</v>
      </c>
      <c r="Y69" s="282">
        <v>16.963291609999999</v>
      </c>
      <c r="Z69" s="282">
        <v>9.5446249999999996E-2</v>
      </c>
      <c r="AA69" s="282">
        <v>5.3760949100000008</v>
      </c>
      <c r="AB69" s="282">
        <v>1.1035186700000001</v>
      </c>
      <c r="AC69" s="282">
        <v>24.874389269999995</v>
      </c>
      <c r="AD69" s="282">
        <v>3.9034221699999998</v>
      </c>
      <c r="AE69" s="282">
        <v>7.1624713999999994</v>
      </c>
      <c r="AF69" s="282">
        <v>1.1224288900000003</v>
      </c>
      <c r="AG69" s="282">
        <v>2.4605993699999997</v>
      </c>
      <c r="AH69" s="282">
        <v>0.4891806099999999</v>
      </c>
      <c r="AI69" s="282">
        <v>0.98814990999999996</v>
      </c>
      <c r="AJ69" s="469">
        <v>34.747829930000002</v>
      </c>
    </row>
    <row r="70" spans="1:38" s="122" customFormat="1" ht="18" customHeight="1" x14ac:dyDescent="0.2">
      <c r="A70" s="513"/>
      <c r="B70" s="159" t="s">
        <v>166</v>
      </c>
      <c r="C70" s="589" t="s">
        <v>193</v>
      </c>
      <c r="D70" s="486">
        <v>60.348289750000021</v>
      </c>
      <c r="E70" s="486">
        <v>1.2471753700000001</v>
      </c>
      <c r="F70" s="258">
        <v>4.7911334000000005</v>
      </c>
      <c r="G70" s="282">
        <v>2.7152633799999992</v>
      </c>
      <c r="H70" s="469">
        <v>51.594717600000017</v>
      </c>
      <c r="I70" s="258">
        <v>9.6610168900000026</v>
      </c>
      <c r="J70" s="282">
        <v>0.20518143999999996</v>
      </c>
      <c r="K70" s="282">
        <v>0.19605096</v>
      </c>
      <c r="L70" s="282">
        <v>1.1256262399999997</v>
      </c>
      <c r="M70" s="282">
        <v>5.1066238200000003</v>
      </c>
      <c r="N70" s="282">
        <v>0.13847216000000004</v>
      </c>
      <c r="O70" s="282">
        <v>0.43508057000000006</v>
      </c>
      <c r="P70" s="282">
        <v>1.8014372199999997</v>
      </c>
      <c r="Q70" s="282">
        <v>5.4944017699999987</v>
      </c>
      <c r="R70" s="282">
        <v>4.9693533200000006</v>
      </c>
      <c r="S70" s="282">
        <v>0.22192633000000003</v>
      </c>
      <c r="T70" s="282">
        <v>3.2910325500000002</v>
      </c>
      <c r="U70" s="282">
        <v>8.0821779999999996E-2</v>
      </c>
      <c r="V70" s="282">
        <v>4.2189330000000018E-2</v>
      </c>
      <c r="W70" s="282">
        <v>0.22542751999999999</v>
      </c>
      <c r="X70" s="282">
        <v>5.1367122500000004</v>
      </c>
      <c r="Y70" s="282">
        <v>0.34090929999999992</v>
      </c>
      <c r="Z70" s="282">
        <v>9.548369000000001E-2</v>
      </c>
      <c r="AA70" s="282">
        <v>3.9294462600000002</v>
      </c>
      <c r="AB70" s="282">
        <v>1.2225548200000005</v>
      </c>
      <c r="AC70" s="282">
        <v>0.35233066999999996</v>
      </c>
      <c r="AD70" s="282">
        <v>0.35812255999999987</v>
      </c>
      <c r="AE70" s="282">
        <v>0.19487040999999997</v>
      </c>
      <c r="AF70" s="282">
        <v>0.36492576999999998</v>
      </c>
      <c r="AG70" s="282">
        <v>0.54605240999999993</v>
      </c>
      <c r="AH70" s="282">
        <v>2.1393688899999996</v>
      </c>
      <c r="AI70" s="282">
        <v>0.32010913000000008</v>
      </c>
      <c r="AJ70" s="469">
        <v>3.5991895399999994</v>
      </c>
    </row>
    <row r="71" spans="1:38" s="122" customFormat="1" ht="18" customHeight="1" x14ac:dyDescent="0.2">
      <c r="A71" s="513"/>
      <c r="B71" s="159" t="s">
        <v>167</v>
      </c>
      <c r="C71" s="589" t="s">
        <v>194</v>
      </c>
      <c r="D71" s="486">
        <v>20.746846270000002</v>
      </c>
      <c r="E71" s="486">
        <v>0.53219886999999988</v>
      </c>
      <c r="F71" s="258">
        <v>0.10663641</v>
      </c>
      <c r="G71" s="282">
        <v>0.31296096999999984</v>
      </c>
      <c r="H71" s="469">
        <v>19.795050020000001</v>
      </c>
      <c r="I71" s="258">
        <v>8.9719512299999984</v>
      </c>
      <c r="J71" s="282">
        <v>9.6149699999999977E-2</v>
      </c>
      <c r="K71" s="282">
        <v>3.9847549999999995E-2</v>
      </c>
      <c r="L71" s="282">
        <v>0.11918679000000001</v>
      </c>
      <c r="M71" s="282">
        <v>1.19881795</v>
      </c>
      <c r="N71" s="282">
        <v>9.4672640000000002E-2</v>
      </c>
      <c r="O71" s="282">
        <v>0.22942883</v>
      </c>
      <c r="P71" s="282">
        <v>4.5017279999999993E-2</v>
      </c>
      <c r="Q71" s="282">
        <v>0.43497106000000002</v>
      </c>
      <c r="R71" s="282">
        <v>0.66608569000000006</v>
      </c>
      <c r="S71" s="282">
        <v>3.3916619999999995E-2</v>
      </c>
      <c r="T71" s="282">
        <v>0.33515729999999999</v>
      </c>
      <c r="U71" s="282">
        <v>4.8514879999999996E-2</v>
      </c>
      <c r="V71" s="282">
        <v>6.7647969999999988E-2</v>
      </c>
      <c r="W71" s="282">
        <v>0.16322549000000006</v>
      </c>
      <c r="X71" s="282">
        <v>2.7710477899999995</v>
      </c>
      <c r="Y71" s="282">
        <v>5.9569100000000002E-3</v>
      </c>
      <c r="Z71" s="282">
        <v>9.8665510000000012E-2</v>
      </c>
      <c r="AA71" s="282">
        <v>2.2939253500000003</v>
      </c>
      <c r="AB71" s="282">
        <v>0.13625023999999999</v>
      </c>
      <c r="AC71" s="282">
        <v>0.16929011000000002</v>
      </c>
      <c r="AD71" s="282">
        <v>9.7203329999999991E-2</v>
      </c>
      <c r="AE71" s="282">
        <v>3.1416149999999997E-2</v>
      </c>
      <c r="AF71" s="282">
        <v>2.9300479999999997E-2</v>
      </c>
      <c r="AG71" s="282">
        <v>0.13332967000000004</v>
      </c>
      <c r="AH71" s="282">
        <v>0.10413751</v>
      </c>
      <c r="AI71" s="282">
        <v>4.4695989999999998E-2</v>
      </c>
      <c r="AJ71" s="469">
        <v>1.3352399999999998</v>
      </c>
    </row>
    <row r="72" spans="1:38" s="122" customFormat="1" ht="18" customHeight="1" x14ac:dyDescent="0.2">
      <c r="A72" s="513"/>
      <c r="B72" s="159" t="s">
        <v>168</v>
      </c>
      <c r="C72" s="589" t="s">
        <v>195</v>
      </c>
      <c r="D72" s="486">
        <v>194.41429133</v>
      </c>
      <c r="E72" s="486">
        <v>7.3689683100000014</v>
      </c>
      <c r="F72" s="258">
        <v>13.033181980000002</v>
      </c>
      <c r="G72" s="282">
        <v>7.1585077299999966</v>
      </c>
      <c r="H72" s="469">
        <v>166.85363330999999</v>
      </c>
      <c r="I72" s="258">
        <v>29.741212220000001</v>
      </c>
      <c r="J72" s="282">
        <v>0.84492519999999993</v>
      </c>
      <c r="K72" s="282">
        <v>3.2426218500000004</v>
      </c>
      <c r="L72" s="282">
        <v>6.6218793399999996</v>
      </c>
      <c r="M72" s="282">
        <v>17.621660680000012</v>
      </c>
      <c r="N72" s="282">
        <v>0.73029706000000005</v>
      </c>
      <c r="O72" s="282">
        <v>1.8399273200000004</v>
      </c>
      <c r="P72" s="282">
        <v>2.3430510599999996</v>
      </c>
      <c r="Q72" s="282">
        <v>7.2874065999999997</v>
      </c>
      <c r="R72" s="282">
        <v>36.863797549999994</v>
      </c>
      <c r="S72" s="282">
        <v>1.1427321699999999</v>
      </c>
      <c r="T72" s="282">
        <v>10.493060380000003</v>
      </c>
      <c r="U72" s="282">
        <v>0.18614810000000001</v>
      </c>
      <c r="V72" s="282">
        <v>0.33961597999999998</v>
      </c>
      <c r="W72" s="282">
        <v>0.71718824000000014</v>
      </c>
      <c r="X72" s="282">
        <v>1.9145431099999981</v>
      </c>
      <c r="Y72" s="282">
        <v>1.3359624099999994</v>
      </c>
      <c r="Z72" s="282">
        <v>1.6519238199999999</v>
      </c>
      <c r="AA72" s="282">
        <v>10.736669520000003</v>
      </c>
      <c r="AB72" s="282">
        <v>2.9012044600000002</v>
      </c>
      <c r="AC72" s="282">
        <v>2.8404240099999996</v>
      </c>
      <c r="AD72" s="282">
        <v>2.9454444799999999</v>
      </c>
      <c r="AE72" s="282">
        <v>0.92197655999999995</v>
      </c>
      <c r="AF72" s="282">
        <v>2.8510445499999992</v>
      </c>
      <c r="AG72" s="282">
        <v>0.64992592000000005</v>
      </c>
      <c r="AH72" s="282">
        <v>2.7227218800000008</v>
      </c>
      <c r="AI72" s="282">
        <v>3.7405049400000001</v>
      </c>
      <c r="AJ72" s="469">
        <v>11.625763899999997</v>
      </c>
    </row>
    <row r="73" spans="1:38" s="122" customFormat="1" ht="18" customHeight="1" x14ac:dyDescent="0.2">
      <c r="A73" s="513"/>
      <c r="B73" s="159" t="s">
        <v>211</v>
      </c>
      <c r="C73" s="589" t="s">
        <v>210</v>
      </c>
      <c r="D73" s="486">
        <v>217.37874191</v>
      </c>
      <c r="E73" s="486">
        <v>0</v>
      </c>
      <c r="F73" s="258">
        <v>0</v>
      </c>
      <c r="G73" s="282">
        <v>2.2219800000000001E-3</v>
      </c>
      <c r="H73" s="469">
        <v>217.37651993</v>
      </c>
      <c r="I73" s="258">
        <v>0.20940785000000006</v>
      </c>
      <c r="J73" s="282">
        <v>0</v>
      </c>
      <c r="K73" s="282">
        <v>0</v>
      </c>
      <c r="L73" s="282">
        <v>0</v>
      </c>
      <c r="M73" s="282">
        <v>4.3886800000000007E-3</v>
      </c>
      <c r="N73" s="282">
        <v>0</v>
      </c>
      <c r="O73" s="282">
        <v>0</v>
      </c>
      <c r="P73" s="282">
        <v>217.03079674</v>
      </c>
      <c r="Q73" s="282">
        <v>0</v>
      </c>
      <c r="R73" s="282">
        <v>7.6940060000000005E-2</v>
      </c>
      <c r="S73" s="282">
        <v>0</v>
      </c>
      <c r="T73" s="282">
        <v>0</v>
      </c>
      <c r="U73" s="282">
        <v>0</v>
      </c>
      <c r="V73" s="282">
        <v>0</v>
      </c>
      <c r="W73" s="282">
        <v>0</v>
      </c>
      <c r="X73" s="282">
        <v>0</v>
      </c>
      <c r="Y73" s="282">
        <v>0</v>
      </c>
      <c r="Z73" s="282">
        <v>0</v>
      </c>
      <c r="AA73" s="282">
        <v>0</v>
      </c>
      <c r="AB73" s="282">
        <v>0</v>
      </c>
      <c r="AC73" s="282">
        <v>0</v>
      </c>
      <c r="AD73" s="282">
        <v>0</v>
      </c>
      <c r="AE73" s="282">
        <v>0</v>
      </c>
      <c r="AF73" s="282">
        <v>0</v>
      </c>
      <c r="AG73" s="282">
        <v>0</v>
      </c>
      <c r="AH73" s="282">
        <v>0</v>
      </c>
      <c r="AI73" s="282">
        <v>0</v>
      </c>
      <c r="AJ73" s="469">
        <v>5.4986599999999997E-2</v>
      </c>
    </row>
    <row r="74" spans="1:38" s="122" customFormat="1" ht="18" customHeight="1" x14ac:dyDescent="0.2">
      <c r="A74" s="513"/>
      <c r="B74" s="159" t="s">
        <v>169</v>
      </c>
      <c r="C74" s="589" t="s">
        <v>115</v>
      </c>
      <c r="D74" s="486">
        <v>788.5393866899999</v>
      </c>
      <c r="E74" s="486">
        <v>24.58028122</v>
      </c>
      <c r="F74" s="258">
        <v>0</v>
      </c>
      <c r="G74" s="282">
        <v>18.798422903123278</v>
      </c>
      <c r="H74" s="469">
        <v>745.16068256687663</v>
      </c>
      <c r="I74" s="258">
        <v>37.064421169288067</v>
      </c>
      <c r="J74" s="282">
        <v>4.3812148944747955</v>
      </c>
      <c r="K74" s="282">
        <v>3.3619629001888969</v>
      </c>
      <c r="L74" s="282">
        <v>4.8033524754199277</v>
      </c>
      <c r="M74" s="282">
        <v>29.257513914008893</v>
      </c>
      <c r="N74" s="282">
        <v>43.162410603240744</v>
      </c>
      <c r="O74" s="282">
        <v>1.4536864717220888</v>
      </c>
      <c r="P74" s="282">
        <v>21.28748764381228</v>
      </c>
      <c r="Q74" s="282">
        <v>20.848231844397532</v>
      </c>
      <c r="R74" s="282">
        <v>17.014581719405811</v>
      </c>
      <c r="S74" s="282">
        <v>1.2574507344207697</v>
      </c>
      <c r="T74" s="282">
        <v>94.275250679290508</v>
      </c>
      <c r="U74" s="282">
        <v>0.11422636786063796</v>
      </c>
      <c r="V74" s="282">
        <v>6.7019920924046765</v>
      </c>
      <c r="W74" s="282">
        <v>8.5884261629686414</v>
      </c>
      <c r="X74" s="282">
        <v>15.027928481669422</v>
      </c>
      <c r="Y74" s="282">
        <v>8.1264169290344057</v>
      </c>
      <c r="Z74" s="282">
        <v>55.814448911057987</v>
      </c>
      <c r="AA74" s="282">
        <v>169.91361116265801</v>
      </c>
      <c r="AB74" s="282">
        <v>28.204121377315555</v>
      </c>
      <c r="AC74" s="282">
        <v>45.887312235776065</v>
      </c>
      <c r="AD74" s="282">
        <v>38.237344470827352</v>
      </c>
      <c r="AE74" s="282">
        <v>7.6585580186022977</v>
      </c>
      <c r="AF74" s="282">
        <v>0.94120576825511448</v>
      </c>
      <c r="AG74" s="282">
        <v>1.3991441821327639</v>
      </c>
      <c r="AH74" s="282">
        <v>4.520776587682831</v>
      </c>
      <c r="AI74" s="282">
        <v>51.984277349610764</v>
      </c>
      <c r="AJ74" s="469">
        <v>23.87332741934987</v>
      </c>
    </row>
    <row r="75" spans="1:38" s="122" customFormat="1" ht="18" customHeight="1" x14ac:dyDescent="0.2">
      <c r="A75" s="513"/>
      <c r="B75" s="159" t="s">
        <v>170</v>
      </c>
      <c r="C75" s="589" t="s">
        <v>203</v>
      </c>
      <c r="D75" s="486">
        <v>0</v>
      </c>
      <c r="E75" s="486">
        <v>0</v>
      </c>
      <c r="F75" s="258">
        <v>0</v>
      </c>
      <c r="G75" s="282">
        <v>0</v>
      </c>
      <c r="H75" s="469">
        <v>0</v>
      </c>
      <c r="I75" s="258">
        <v>0</v>
      </c>
      <c r="J75" s="282">
        <v>0</v>
      </c>
      <c r="K75" s="282">
        <v>0</v>
      </c>
      <c r="L75" s="282">
        <v>0</v>
      </c>
      <c r="M75" s="282">
        <v>0</v>
      </c>
      <c r="N75" s="282">
        <v>0</v>
      </c>
      <c r="O75" s="282">
        <v>0</v>
      </c>
      <c r="P75" s="282">
        <v>0</v>
      </c>
      <c r="Q75" s="282">
        <v>0</v>
      </c>
      <c r="R75" s="282">
        <v>0</v>
      </c>
      <c r="S75" s="282">
        <v>0</v>
      </c>
      <c r="T75" s="282">
        <v>0</v>
      </c>
      <c r="U75" s="282">
        <v>0</v>
      </c>
      <c r="V75" s="282">
        <v>0</v>
      </c>
      <c r="W75" s="282">
        <v>0</v>
      </c>
      <c r="X75" s="282">
        <v>0</v>
      </c>
      <c r="Y75" s="282">
        <v>0</v>
      </c>
      <c r="Z75" s="282">
        <v>0</v>
      </c>
      <c r="AA75" s="282">
        <v>0</v>
      </c>
      <c r="AB75" s="282">
        <v>0</v>
      </c>
      <c r="AC75" s="282">
        <v>0</v>
      </c>
      <c r="AD75" s="282">
        <v>0</v>
      </c>
      <c r="AE75" s="282">
        <v>0</v>
      </c>
      <c r="AF75" s="282">
        <v>0</v>
      </c>
      <c r="AG75" s="282">
        <v>0</v>
      </c>
      <c r="AH75" s="282">
        <v>0</v>
      </c>
      <c r="AI75" s="282">
        <v>0</v>
      </c>
      <c r="AJ75" s="469">
        <v>0</v>
      </c>
    </row>
    <row r="76" spans="1:38" s="122" customFormat="1" ht="18" customHeight="1" x14ac:dyDescent="0.2">
      <c r="A76" s="513"/>
      <c r="B76" s="159" t="s">
        <v>171</v>
      </c>
      <c r="C76" s="589" t="s">
        <v>117</v>
      </c>
      <c r="D76" s="486">
        <v>13.572143130000001</v>
      </c>
      <c r="E76" s="486">
        <v>0</v>
      </c>
      <c r="F76" s="258">
        <v>0</v>
      </c>
      <c r="G76" s="282">
        <v>0</v>
      </c>
      <c r="H76" s="469">
        <v>13.572143130000001</v>
      </c>
      <c r="I76" s="258">
        <v>1.7228269199999999</v>
      </c>
      <c r="J76" s="282">
        <v>4.9948859999999984E-2</v>
      </c>
      <c r="K76" s="282">
        <v>2.4606300000000001E-3</v>
      </c>
      <c r="L76" s="282">
        <v>0.27611013000000001</v>
      </c>
      <c r="M76" s="282">
        <v>1.8753341299999999</v>
      </c>
      <c r="N76" s="282">
        <v>0</v>
      </c>
      <c r="O76" s="282">
        <v>0.10914488</v>
      </c>
      <c r="P76" s="282">
        <v>0.15848051999999999</v>
      </c>
      <c r="Q76" s="282">
        <v>1.0825147200000003</v>
      </c>
      <c r="R76" s="282">
        <v>2.9385744900000002</v>
      </c>
      <c r="S76" s="282">
        <v>0.11727152</v>
      </c>
      <c r="T76" s="282">
        <v>2.9547404100000003</v>
      </c>
      <c r="U76" s="282">
        <v>6.064597E-2</v>
      </c>
      <c r="V76" s="282">
        <v>4.9848599999999993E-2</v>
      </c>
      <c r="W76" s="282">
        <v>3.5000000000000003E-2</v>
      </c>
      <c r="X76" s="282">
        <v>0.25013999999999997</v>
      </c>
      <c r="Y76" s="282">
        <v>0.32701801000000003</v>
      </c>
      <c r="Z76" s="282">
        <v>3.6573499999999998E-3</v>
      </c>
      <c r="AA76" s="282">
        <v>0.35112410999999999</v>
      </c>
      <c r="AB76" s="282">
        <v>9.1817800000000005E-2</v>
      </c>
      <c r="AC76" s="282">
        <v>4.2576230000000007E-2</v>
      </c>
      <c r="AD76" s="282">
        <v>0.16339530999999999</v>
      </c>
      <c r="AE76" s="282">
        <v>6.4783759999999996E-2</v>
      </c>
      <c r="AF76" s="282">
        <v>0</v>
      </c>
      <c r="AG76" s="282">
        <v>2.7772399999999998E-3</v>
      </c>
      <c r="AH76" s="282">
        <v>6.9777749999999999E-2</v>
      </c>
      <c r="AI76" s="282">
        <v>8.4607100000000015E-3</v>
      </c>
      <c r="AJ76" s="469">
        <v>0.76371308000000004</v>
      </c>
    </row>
    <row r="77" spans="1:38" s="122" customFormat="1" ht="18" customHeight="1" x14ac:dyDescent="0.2">
      <c r="A77" s="513"/>
      <c r="B77" s="167" t="s">
        <v>172</v>
      </c>
      <c r="C77" s="591" t="s">
        <v>119</v>
      </c>
      <c r="D77" s="498">
        <v>95.771106439999983</v>
      </c>
      <c r="E77" s="498">
        <v>0.18644684999999997</v>
      </c>
      <c r="F77" s="381">
        <v>7.7126844399999985</v>
      </c>
      <c r="G77" s="299">
        <v>4.5802799999999999E-3</v>
      </c>
      <c r="H77" s="481">
        <v>87.867394869999984</v>
      </c>
      <c r="I77" s="381">
        <v>34.677341199999979</v>
      </c>
      <c r="J77" s="299">
        <v>0.85681342000000005</v>
      </c>
      <c r="K77" s="299">
        <v>0.70322099999999954</v>
      </c>
      <c r="L77" s="299">
        <v>0.47905469999999956</v>
      </c>
      <c r="M77" s="299">
        <v>4.53170596</v>
      </c>
      <c r="N77" s="299">
        <v>0.54422574999999995</v>
      </c>
      <c r="O77" s="299">
        <v>0.56804383999999997</v>
      </c>
      <c r="P77" s="299">
        <v>1.1933866299999998</v>
      </c>
      <c r="Q77" s="299">
        <v>2.572453400000001</v>
      </c>
      <c r="R77" s="299">
        <v>22.555358490000003</v>
      </c>
      <c r="S77" s="299">
        <v>0.61890380000000023</v>
      </c>
      <c r="T77" s="299">
        <v>3.3959428700000007</v>
      </c>
      <c r="U77" s="299">
        <v>0.39885936000000011</v>
      </c>
      <c r="V77" s="299">
        <v>0.61424224999999955</v>
      </c>
      <c r="W77" s="299">
        <v>0.56835259999999965</v>
      </c>
      <c r="X77" s="299">
        <v>1.2161888800000007</v>
      </c>
      <c r="Y77" s="299">
        <v>0.92349868000000024</v>
      </c>
      <c r="Z77" s="299">
        <v>0.28552989999999989</v>
      </c>
      <c r="AA77" s="299">
        <v>1.2914640400000001</v>
      </c>
      <c r="AB77" s="299">
        <v>0.7397973200000002</v>
      </c>
      <c r="AC77" s="299">
        <v>1.866725939999998</v>
      </c>
      <c r="AD77" s="299">
        <v>0.94954422999999999</v>
      </c>
      <c r="AE77" s="299">
        <v>1.4015791299999998</v>
      </c>
      <c r="AF77" s="299">
        <v>0.54648174999999999</v>
      </c>
      <c r="AG77" s="299">
        <v>0.80865813000000009</v>
      </c>
      <c r="AH77" s="299">
        <v>0.61573887999999999</v>
      </c>
      <c r="AI77" s="299">
        <v>0.82908454999999981</v>
      </c>
      <c r="AJ77" s="481">
        <v>2.1151981699999989</v>
      </c>
    </row>
    <row r="78" spans="1:38" s="122" customFormat="1" ht="18" customHeight="1" x14ac:dyDescent="0.2">
      <c r="A78" s="513"/>
      <c r="B78" s="169" t="s">
        <v>88</v>
      </c>
      <c r="C78" s="583" t="s">
        <v>196</v>
      </c>
      <c r="D78" s="524">
        <v>9792.7118340499965</v>
      </c>
      <c r="E78" s="524">
        <v>1066.70219757</v>
      </c>
      <c r="F78" s="525">
        <v>1695.6432433399993</v>
      </c>
      <c r="G78" s="526">
        <v>7015.989017959997</v>
      </c>
      <c r="H78" s="527">
        <v>14.377375180000001</v>
      </c>
      <c r="I78" s="525">
        <v>0</v>
      </c>
      <c r="J78" s="526">
        <v>4.4082219999999998E-2</v>
      </c>
      <c r="K78" s="526">
        <v>0</v>
      </c>
      <c r="L78" s="526">
        <v>0</v>
      </c>
      <c r="M78" s="526">
        <v>0</v>
      </c>
      <c r="N78" s="526">
        <v>0</v>
      </c>
      <c r="O78" s="526">
        <v>0</v>
      </c>
      <c r="P78" s="526">
        <v>0</v>
      </c>
      <c r="Q78" s="526">
        <v>0</v>
      </c>
      <c r="R78" s="526">
        <v>0</v>
      </c>
      <c r="S78" s="526">
        <v>13.64787055</v>
      </c>
      <c r="T78" s="526">
        <v>0</v>
      </c>
      <c r="U78" s="526">
        <v>0</v>
      </c>
      <c r="V78" s="526">
        <v>0</v>
      </c>
      <c r="W78" s="526">
        <v>0</v>
      </c>
      <c r="X78" s="526">
        <v>0</v>
      </c>
      <c r="Y78" s="526">
        <v>0</v>
      </c>
      <c r="Z78" s="526">
        <v>0</v>
      </c>
      <c r="AA78" s="526">
        <v>0</v>
      </c>
      <c r="AB78" s="526">
        <v>0</v>
      </c>
      <c r="AC78" s="526">
        <v>0.59985500000000003</v>
      </c>
      <c r="AD78" s="526">
        <v>0</v>
      </c>
      <c r="AE78" s="526">
        <v>0</v>
      </c>
      <c r="AF78" s="526">
        <v>8.556741000000001E-2</v>
      </c>
      <c r="AG78" s="526">
        <v>0</v>
      </c>
      <c r="AH78" s="526">
        <v>0</v>
      </c>
      <c r="AI78" s="526">
        <v>0</v>
      </c>
      <c r="AJ78" s="527">
        <v>0</v>
      </c>
      <c r="AL78" s="448"/>
    </row>
    <row r="79" spans="1:38" s="122" customFormat="1" ht="18" customHeight="1" x14ac:dyDescent="0.2">
      <c r="A79" s="513"/>
      <c r="B79" s="159" t="s">
        <v>89</v>
      </c>
      <c r="C79" s="589" t="s">
        <v>197</v>
      </c>
      <c r="D79" s="486">
        <v>1595.8879617099999</v>
      </c>
      <c r="E79" s="486">
        <v>215.88024297999999</v>
      </c>
      <c r="F79" s="258">
        <v>278.39728572999979</v>
      </c>
      <c r="G79" s="282">
        <v>1087.2330578200001</v>
      </c>
      <c r="H79" s="469">
        <v>14.377375180000001</v>
      </c>
      <c r="I79" s="258">
        <v>0</v>
      </c>
      <c r="J79" s="282">
        <v>4.4082219999999998E-2</v>
      </c>
      <c r="K79" s="282">
        <v>0</v>
      </c>
      <c r="L79" s="282">
        <v>0</v>
      </c>
      <c r="M79" s="282">
        <v>0</v>
      </c>
      <c r="N79" s="282">
        <v>0</v>
      </c>
      <c r="O79" s="282">
        <v>0</v>
      </c>
      <c r="P79" s="282">
        <v>0</v>
      </c>
      <c r="Q79" s="282">
        <v>0</v>
      </c>
      <c r="R79" s="282">
        <v>0</v>
      </c>
      <c r="S79" s="282">
        <v>13.64787055</v>
      </c>
      <c r="T79" s="282">
        <v>0</v>
      </c>
      <c r="U79" s="282">
        <v>0</v>
      </c>
      <c r="V79" s="282">
        <v>0</v>
      </c>
      <c r="W79" s="282">
        <v>0</v>
      </c>
      <c r="X79" s="282">
        <v>0</v>
      </c>
      <c r="Y79" s="282">
        <v>0</v>
      </c>
      <c r="Z79" s="282">
        <v>0</v>
      </c>
      <c r="AA79" s="282">
        <v>0</v>
      </c>
      <c r="AB79" s="282">
        <v>0</v>
      </c>
      <c r="AC79" s="282">
        <v>0.59985500000000003</v>
      </c>
      <c r="AD79" s="282">
        <v>0</v>
      </c>
      <c r="AE79" s="282">
        <v>0</v>
      </c>
      <c r="AF79" s="282">
        <v>8.556741000000001E-2</v>
      </c>
      <c r="AG79" s="282">
        <v>0</v>
      </c>
      <c r="AH79" s="282">
        <v>0</v>
      </c>
      <c r="AI79" s="282">
        <v>0</v>
      </c>
      <c r="AJ79" s="469">
        <v>0</v>
      </c>
    </row>
    <row r="80" spans="1:38" s="122" customFormat="1" ht="18" customHeight="1" x14ac:dyDescent="0.2">
      <c r="A80" s="513"/>
      <c r="B80" s="159" t="s">
        <v>179</v>
      </c>
      <c r="C80" s="589" t="s">
        <v>173</v>
      </c>
      <c r="D80" s="498">
        <v>8196.8238723399954</v>
      </c>
      <c r="E80" s="498">
        <v>850.8219545899999</v>
      </c>
      <c r="F80" s="381">
        <v>1417.2459576099996</v>
      </c>
      <c r="G80" s="299">
        <v>5928.7559601399962</v>
      </c>
      <c r="H80" s="481">
        <v>0</v>
      </c>
      <c r="I80" s="381">
        <v>0</v>
      </c>
      <c r="J80" s="299">
        <v>0</v>
      </c>
      <c r="K80" s="299">
        <v>0</v>
      </c>
      <c r="L80" s="299">
        <v>0</v>
      </c>
      <c r="M80" s="299">
        <v>0</v>
      </c>
      <c r="N80" s="299">
        <v>0</v>
      </c>
      <c r="O80" s="299">
        <v>0</v>
      </c>
      <c r="P80" s="299">
        <v>0</v>
      </c>
      <c r="Q80" s="299">
        <v>0</v>
      </c>
      <c r="R80" s="299">
        <v>0</v>
      </c>
      <c r="S80" s="299">
        <v>0</v>
      </c>
      <c r="T80" s="299">
        <v>0</v>
      </c>
      <c r="U80" s="299">
        <v>0</v>
      </c>
      <c r="V80" s="299">
        <v>0</v>
      </c>
      <c r="W80" s="299">
        <v>0</v>
      </c>
      <c r="X80" s="299">
        <v>0</v>
      </c>
      <c r="Y80" s="299">
        <v>0</v>
      </c>
      <c r="Z80" s="299">
        <v>0</v>
      </c>
      <c r="AA80" s="299">
        <v>0</v>
      </c>
      <c r="AB80" s="299">
        <v>0</v>
      </c>
      <c r="AC80" s="299">
        <v>0</v>
      </c>
      <c r="AD80" s="299">
        <v>0</v>
      </c>
      <c r="AE80" s="299">
        <v>0</v>
      </c>
      <c r="AF80" s="299">
        <v>0</v>
      </c>
      <c r="AG80" s="299">
        <v>0</v>
      </c>
      <c r="AH80" s="299">
        <v>0</v>
      </c>
      <c r="AI80" s="299">
        <v>0</v>
      </c>
      <c r="AJ80" s="481">
        <v>0</v>
      </c>
    </row>
    <row r="81" spans="1:38" s="122" customFormat="1" ht="18" customHeight="1" x14ac:dyDescent="0.2">
      <c r="A81" s="513"/>
      <c r="B81" s="176" t="s">
        <v>90</v>
      </c>
      <c r="C81" s="598" t="s">
        <v>174</v>
      </c>
      <c r="D81" s="528">
        <v>9656.2033466420035</v>
      </c>
      <c r="E81" s="602">
        <v>450.63957321000049</v>
      </c>
      <c r="F81" s="529">
        <v>742.82330468595819</v>
      </c>
      <c r="G81" s="530">
        <v>490.76117945638606</v>
      </c>
      <c r="H81" s="531">
        <v>7971.9792892896594</v>
      </c>
      <c r="I81" s="529">
        <v>4823.6159860274311</v>
      </c>
      <c r="J81" s="530">
        <v>11.06678776380604</v>
      </c>
      <c r="K81" s="530">
        <v>15.926173927525765</v>
      </c>
      <c r="L81" s="530">
        <v>59.141880856942684</v>
      </c>
      <c r="M81" s="530">
        <v>228.38841666032033</v>
      </c>
      <c r="N81" s="530">
        <v>8.5917884574009484</v>
      </c>
      <c r="O81" s="530">
        <v>51.767709663471152</v>
      </c>
      <c r="P81" s="530">
        <v>27.820474281076713</v>
      </c>
      <c r="Q81" s="530">
        <v>117.59117417375239</v>
      </c>
      <c r="R81" s="530">
        <v>359.45577251230281</v>
      </c>
      <c r="S81" s="530">
        <v>8.935959956212983</v>
      </c>
      <c r="T81" s="530">
        <v>278.09541024166117</v>
      </c>
      <c r="U81" s="530">
        <v>5.9592484647925881</v>
      </c>
      <c r="V81" s="530">
        <v>8.3245850015043175</v>
      </c>
      <c r="W81" s="530">
        <v>10.611101273037823</v>
      </c>
      <c r="X81" s="530">
        <v>1477.8290674463767</v>
      </c>
      <c r="Y81" s="530">
        <v>15.97703963402444</v>
      </c>
      <c r="Z81" s="530">
        <v>6.7123125843375675</v>
      </c>
      <c r="AA81" s="530">
        <v>115.90704244669881</v>
      </c>
      <c r="AB81" s="530">
        <v>25.230935928417725</v>
      </c>
      <c r="AC81" s="530">
        <v>29.057255175214017</v>
      </c>
      <c r="AD81" s="530">
        <v>38.061618443428813</v>
      </c>
      <c r="AE81" s="530">
        <v>20.008414723200431</v>
      </c>
      <c r="AF81" s="530">
        <v>10.653261274450688</v>
      </c>
      <c r="AG81" s="530">
        <v>11.268885962766221</v>
      </c>
      <c r="AH81" s="530">
        <v>35.649135066232404</v>
      </c>
      <c r="AI81" s="530">
        <v>38.588432098006486</v>
      </c>
      <c r="AJ81" s="531">
        <v>131.74341924526675</v>
      </c>
      <c r="AL81" s="448"/>
    </row>
    <row r="82" spans="1:38" s="122" customFormat="1" ht="18" customHeight="1" x14ac:dyDescent="0.2">
      <c r="A82" s="513"/>
      <c r="B82" s="176" t="s">
        <v>91</v>
      </c>
      <c r="C82" s="598" t="s">
        <v>175</v>
      </c>
      <c r="D82" s="528">
        <v>0</v>
      </c>
      <c r="E82" s="528">
        <v>0</v>
      </c>
      <c r="F82" s="529">
        <v>0</v>
      </c>
      <c r="G82" s="530">
        <v>0</v>
      </c>
      <c r="H82" s="531">
        <v>0</v>
      </c>
      <c r="I82" s="529">
        <v>0</v>
      </c>
      <c r="J82" s="530">
        <v>0</v>
      </c>
      <c r="K82" s="530">
        <v>0</v>
      </c>
      <c r="L82" s="530">
        <v>0</v>
      </c>
      <c r="M82" s="530">
        <v>0</v>
      </c>
      <c r="N82" s="530">
        <v>0</v>
      </c>
      <c r="O82" s="530">
        <v>0</v>
      </c>
      <c r="P82" s="530">
        <v>0</v>
      </c>
      <c r="Q82" s="530">
        <v>0</v>
      </c>
      <c r="R82" s="530">
        <v>0</v>
      </c>
      <c r="S82" s="530">
        <v>0</v>
      </c>
      <c r="T82" s="530">
        <v>0</v>
      </c>
      <c r="U82" s="530">
        <v>0</v>
      </c>
      <c r="V82" s="530">
        <v>0</v>
      </c>
      <c r="W82" s="530">
        <v>0</v>
      </c>
      <c r="X82" s="530">
        <v>0</v>
      </c>
      <c r="Y82" s="530">
        <v>0</v>
      </c>
      <c r="Z82" s="530">
        <v>0</v>
      </c>
      <c r="AA82" s="530">
        <v>0</v>
      </c>
      <c r="AB82" s="530">
        <v>0</v>
      </c>
      <c r="AC82" s="530">
        <v>0</v>
      </c>
      <c r="AD82" s="530">
        <v>0</v>
      </c>
      <c r="AE82" s="530">
        <v>0</v>
      </c>
      <c r="AF82" s="530">
        <v>0</v>
      </c>
      <c r="AG82" s="530">
        <v>0</v>
      </c>
      <c r="AH82" s="530">
        <v>0</v>
      </c>
      <c r="AI82" s="530">
        <v>0</v>
      </c>
      <c r="AJ82" s="531">
        <v>0</v>
      </c>
    </row>
    <row r="83" spans="1:38" s="122" customFormat="1" ht="18" customHeight="1" x14ac:dyDescent="0.2">
      <c r="A83" s="513"/>
      <c r="B83" s="176">
        <v>8</v>
      </c>
      <c r="C83" s="598" t="s">
        <v>176</v>
      </c>
      <c r="D83" s="528">
        <v>0</v>
      </c>
      <c r="E83" s="528">
        <v>0</v>
      </c>
      <c r="F83" s="529">
        <v>0</v>
      </c>
      <c r="G83" s="530">
        <v>0</v>
      </c>
      <c r="H83" s="531">
        <v>0</v>
      </c>
      <c r="I83" s="529">
        <v>0</v>
      </c>
      <c r="J83" s="530">
        <v>0</v>
      </c>
      <c r="K83" s="530">
        <v>0</v>
      </c>
      <c r="L83" s="530">
        <v>0</v>
      </c>
      <c r="M83" s="530">
        <v>0</v>
      </c>
      <c r="N83" s="530">
        <v>0</v>
      </c>
      <c r="O83" s="530">
        <v>0</v>
      </c>
      <c r="P83" s="530">
        <v>0</v>
      </c>
      <c r="Q83" s="530">
        <v>0</v>
      </c>
      <c r="R83" s="530">
        <v>0</v>
      </c>
      <c r="S83" s="530">
        <v>0</v>
      </c>
      <c r="T83" s="530">
        <v>0</v>
      </c>
      <c r="U83" s="530">
        <v>0</v>
      </c>
      <c r="V83" s="530">
        <v>0</v>
      </c>
      <c r="W83" s="530">
        <v>0</v>
      </c>
      <c r="X83" s="530">
        <v>0</v>
      </c>
      <c r="Y83" s="530">
        <v>0</v>
      </c>
      <c r="Z83" s="530">
        <v>0</v>
      </c>
      <c r="AA83" s="530">
        <v>0</v>
      </c>
      <c r="AB83" s="530">
        <v>0</v>
      </c>
      <c r="AC83" s="530">
        <v>0</v>
      </c>
      <c r="AD83" s="530">
        <v>0</v>
      </c>
      <c r="AE83" s="530">
        <v>0</v>
      </c>
      <c r="AF83" s="530">
        <v>0</v>
      </c>
      <c r="AG83" s="530">
        <v>0</v>
      </c>
      <c r="AH83" s="530">
        <v>0</v>
      </c>
      <c r="AI83" s="530">
        <v>0</v>
      </c>
      <c r="AJ83" s="531">
        <v>0</v>
      </c>
    </row>
    <row r="84" spans="1:38" s="122" customFormat="1" ht="18" customHeight="1" thickBot="1" x14ac:dyDescent="0.25">
      <c r="A84" s="513"/>
      <c r="B84" s="169">
        <v>9</v>
      </c>
      <c r="C84" s="583" t="s">
        <v>177</v>
      </c>
      <c r="D84" s="532">
        <v>1290.6207822599999</v>
      </c>
      <c r="E84" s="532">
        <v>17.778773999999999</v>
      </c>
      <c r="F84" s="533">
        <v>0</v>
      </c>
      <c r="G84" s="534">
        <v>0</v>
      </c>
      <c r="H84" s="535">
        <v>1272.8420082600001</v>
      </c>
      <c r="I84" s="533">
        <v>0.16542045999999999</v>
      </c>
      <c r="J84" s="534">
        <v>0</v>
      </c>
      <c r="K84" s="534">
        <v>0</v>
      </c>
      <c r="L84" s="534">
        <v>7.9330999999999998E-4</v>
      </c>
      <c r="M84" s="534">
        <v>31.475124999999998</v>
      </c>
      <c r="N84" s="534">
        <v>0</v>
      </c>
      <c r="O84" s="534">
        <v>2.9804000000000001E-4</v>
      </c>
      <c r="P84" s="534">
        <v>0.13591200000000001</v>
      </c>
      <c r="Q84" s="534">
        <v>0</v>
      </c>
      <c r="R84" s="534">
        <v>2.3697569999999999</v>
      </c>
      <c r="S84" s="534">
        <v>0</v>
      </c>
      <c r="T84" s="534">
        <v>1166.797579</v>
      </c>
      <c r="U84" s="534">
        <v>6.5688839999999997</v>
      </c>
      <c r="V84" s="534">
        <v>0</v>
      </c>
      <c r="W84" s="534">
        <v>0</v>
      </c>
      <c r="X84" s="534">
        <v>0</v>
      </c>
      <c r="Y84" s="534">
        <v>0</v>
      </c>
      <c r="Z84" s="534">
        <v>0</v>
      </c>
      <c r="AA84" s="534">
        <v>0</v>
      </c>
      <c r="AB84" s="534">
        <v>0</v>
      </c>
      <c r="AC84" s="534">
        <v>0</v>
      </c>
      <c r="AD84" s="534">
        <v>5.0268309999999996</v>
      </c>
      <c r="AE84" s="534">
        <v>0</v>
      </c>
      <c r="AF84" s="534">
        <v>0</v>
      </c>
      <c r="AG84" s="534">
        <v>0</v>
      </c>
      <c r="AH84" s="534">
        <v>0</v>
      </c>
      <c r="AI84" s="534">
        <v>0</v>
      </c>
      <c r="AJ84" s="535">
        <v>60.301408449999997</v>
      </c>
    </row>
    <row r="85" spans="1:38" s="122" customFormat="1" ht="20.100000000000001" customHeight="1" thickBot="1" x14ac:dyDescent="0.25">
      <c r="B85" s="1375" t="s">
        <v>232</v>
      </c>
      <c r="C85" s="1382"/>
      <c r="D85" s="502">
        <v>137379.10782289202</v>
      </c>
      <c r="E85" s="536">
        <v>11073.354054970001</v>
      </c>
      <c r="F85" s="502">
        <v>6119.3404302255149</v>
      </c>
      <c r="G85" s="502">
        <v>8582.1200782052383</v>
      </c>
      <c r="H85" s="502">
        <v>111604.29325949126</v>
      </c>
      <c r="I85" s="502">
        <v>7357.8579876087742</v>
      </c>
      <c r="J85" s="502">
        <v>1895.6568944155269</v>
      </c>
      <c r="K85" s="502">
        <v>3894.7111644315341</v>
      </c>
      <c r="L85" s="502">
        <v>1458.8178388205731</v>
      </c>
      <c r="M85" s="502">
        <v>10926.912639115821</v>
      </c>
      <c r="N85" s="502">
        <v>647.77744569655442</v>
      </c>
      <c r="O85" s="502">
        <v>1818.3244229563527</v>
      </c>
      <c r="P85" s="502">
        <v>5130.0720033416546</v>
      </c>
      <c r="Q85" s="502">
        <v>9664.1238118811052</v>
      </c>
      <c r="R85" s="502">
        <v>13505.052180197752</v>
      </c>
      <c r="S85" s="502">
        <v>663.09845165062995</v>
      </c>
      <c r="T85" s="502">
        <v>9795.3289528857276</v>
      </c>
      <c r="U85" s="502">
        <v>206.65413404587835</v>
      </c>
      <c r="V85" s="502">
        <v>736.71323966940145</v>
      </c>
      <c r="W85" s="502">
        <v>1574.6883682416856</v>
      </c>
      <c r="X85" s="502">
        <v>1827.1136232670342</v>
      </c>
      <c r="Y85" s="502">
        <v>4049.1365753723721</v>
      </c>
      <c r="Z85" s="502">
        <v>201.31023262715564</v>
      </c>
      <c r="AA85" s="502">
        <v>2417.2086183591232</v>
      </c>
      <c r="AB85" s="502">
        <v>1742.9341294421429</v>
      </c>
      <c r="AC85" s="502">
        <v>11921.308474663714</v>
      </c>
      <c r="AD85" s="502">
        <v>3976.1358787641457</v>
      </c>
      <c r="AE85" s="502">
        <v>4741.6410555963084</v>
      </c>
      <c r="AF85" s="502">
        <v>475.83538101686082</v>
      </c>
      <c r="AG85" s="502">
        <v>1645.2384664532381</v>
      </c>
      <c r="AH85" s="502">
        <v>1500.6131655985023</v>
      </c>
      <c r="AI85" s="502">
        <v>1503.7082313885016</v>
      </c>
      <c r="AJ85" s="502">
        <v>6326.3198919831739</v>
      </c>
    </row>
    <row r="86" spans="1:38" s="1" customFormat="1" ht="12.75" customHeight="1" x14ac:dyDescent="0.2">
      <c r="B86" s="1383"/>
      <c r="C86" s="1383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512"/>
      <c r="R86" s="512"/>
      <c r="S86" s="512"/>
      <c r="T86" s="512"/>
      <c r="U86" s="512"/>
      <c r="V86" s="512"/>
      <c r="W86" s="512"/>
      <c r="X86" s="512"/>
      <c r="Y86" s="512"/>
      <c r="Z86" s="512"/>
      <c r="AA86" s="512"/>
      <c r="AB86" s="512"/>
      <c r="AC86" s="512"/>
      <c r="AD86" s="512"/>
      <c r="AE86" s="512"/>
      <c r="AF86" s="512"/>
      <c r="AG86" s="512"/>
      <c r="AH86" s="512"/>
      <c r="AI86" s="512"/>
      <c r="AJ86" s="512"/>
    </row>
    <row r="87" spans="1:38" s="1" customFormat="1" ht="13.5" thickBot="1" x14ac:dyDescent="0.25">
      <c r="B87" s="512"/>
      <c r="C87" s="512"/>
      <c r="D87" s="512"/>
      <c r="E87" s="512"/>
      <c r="F87" s="512"/>
      <c r="G87" s="512"/>
      <c r="H87" s="512"/>
      <c r="I87" s="512"/>
      <c r="J87" s="512"/>
      <c r="K87" s="512"/>
      <c r="L87" s="512"/>
      <c r="M87" s="512"/>
      <c r="N87" s="512"/>
      <c r="O87" s="512"/>
      <c r="P87" s="512"/>
      <c r="Q87" s="512"/>
      <c r="R87" s="512"/>
      <c r="S87" s="512"/>
      <c r="T87" s="512"/>
      <c r="U87" s="512"/>
      <c r="V87" s="512"/>
      <c r="W87" s="512"/>
      <c r="X87" s="512"/>
      <c r="Y87" s="512"/>
      <c r="Z87" s="512"/>
      <c r="AA87" s="512"/>
      <c r="AB87" s="512"/>
      <c r="AC87" s="512"/>
      <c r="AD87" s="512"/>
      <c r="AE87" s="512"/>
      <c r="AF87" s="512"/>
      <c r="AG87" s="512"/>
      <c r="AH87" s="512"/>
      <c r="AI87" s="512"/>
      <c r="AJ87" s="512"/>
      <c r="AK87" s="537"/>
    </row>
    <row r="88" spans="1:38" s="13" customFormat="1" ht="15" customHeight="1" x14ac:dyDescent="0.2">
      <c r="B88" s="1356" t="s">
        <v>233</v>
      </c>
      <c r="C88" s="1380"/>
      <c r="D88" s="1380"/>
      <c r="E88" s="1380"/>
      <c r="F88" s="1380"/>
      <c r="G88" s="1381"/>
      <c r="H88" s="538">
        <v>16947.265370450001</v>
      </c>
      <c r="I88" s="539">
        <v>546.72286844000007</v>
      </c>
      <c r="J88" s="540">
        <v>72.607270760000006</v>
      </c>
      <c r="K88" s="540">
        <v>211.81217218</v>
      </c>
      <c r="L88" s="540">
        <v>330.90681576999998</v>
      </c>
      <c r="M88" s="540">
        <v>2008.08265727</v>
      </c>
      <c r="N88" s="540">
        <v>33.40611801</v>
      </c>
      <c r="O88" s="540">
        <v>257.93121947999998</v>
      </c>
      <c r="P88" s="540">
        <v>219.0260194</v>
      </c>
      <c r="Q88" s="540">
        <v>1634.19839357</v>
      </c>
      <c r="R88" s="540">
        <v>3103.53390777</v>
      </c>
      <c r="S88" s="540">
        <v>73.968224270000007</v>
      </c>
      <c r="T88" s="540">
        <v>2132.8910641100001</v>
      </c>
      <c r="U88" s="540">
        <v>28.3215</v>
      </c>
      <c r="V88" s="540">
        <v>34.33309328</v>
      </c>
      <c r="W88" s="540">
        <v>50.956738940000001</v>
      </c>
      <c r="X88" s="540">
        <v>62.191650000000003</v>
      </c>
      <c r="Y88" s="540">
        <v>146.30493551999999</v>
      </c>
      <c r="Z88" s="540">
        <v>16.682064960000002</v>
      </c>
      <c r="AA88" s="540">
        <v>459.98450014999997</v>
      </c>
      <c r="AB88" s="540">
        <v>511.14990211999998</v>
      </c>
      <c r="AC88" s="540">
        <v>566.57864045000008</v>
      </c>
      <c r="AD88" s="540">
        <v>308.04155864999996</v>
      </c>
      <c r="AE88" s="540">
        <v>196.23332400000001</v>
      </c>
      <c r="AF88" s="540">
        <v>56.927689350000001</v>
      </c>
      <c r="AG88" s="540">
        <v>93.529163740000001</v>
      </c>
      <c r="AH88" s="540">
        <v>276.80847287</v>
      </c>
      <c r="AI88" s="540">
        <v>315.11323092999999</v>
      </c>
      <c r="AJ88" s="541">
        <v>3199.0221744599999</v>
      </c>
    </row>
    <row r="89" spans="1:38" s="13" customFormat="1" ht="15" customHeight="1" x14ac:dyDescent="0.2">
      <c r="B89" s="1347" t="s">
        <v>234</v>
      </c>
      <c r="C89" s="1348"/>
      <c r="D89" s="1348"/>
      <c r="E89" s="1348"/>
      <c r="F89" s="1348"/>
      <c r="G89" s="1349"/>
      <c r="H89" s="542">
        <v>78619.969594170005</v>
      </c>
      <c r="I89" s="543">
        <v>2171.6142150300002</v>
      </c>
      <c r="J89" s="544">
        <v>275.55279783000003</v>
      </c>
      <c r="K89" s="545">
        <v>962.56858057999989</v>
      </c>
      <c r="L89" s="545">
        <v>1577.38856016</v>
      </c>
      <c r="M89" s="545">
        <v>17129.547420700001</v>
      </c>
      <c r="N89" s="545">
        <v>107.31041834999999</v>
      </c>
      <c r="O89" s="545">
        <v>1385.8280118499999</v>
      </c>
      <c r="P89" s="545">
        <v>917.91446432000009</v>
      </c>
      <c r="Q89" s="545">
        <v>5755.8305593199993</v>
      </c>
      <c r="R89" s="545">
        <v>11726.412153110001</v>
      </c>
      <c r="S89" s="545">
        <v>256.59283915000003</v>
      </c>
      <c r="T89" s="546">
        <v>8823.0681018899995</v>
      </c>
      <c r="U89" s="545">
        <v>98.098240250000003</v>
      </c>
      <c r="V89" s="545">
        <v>134.14251407</v>
      </c>
      <c r="W89" s="545">
        <v>198.06953302000002</v>
      </c>
      <c r="X89" s="545">
        <v>219.72085053999999</v>
      </c>
      <c r="Y89" s="545">
        <v>603.31374299000004</v>
      </c>
      <c r="Z89" s="545">
        <v>59.464258170000001</v>
      </c>
      <c r="AA89" s="545">
        <v>3585.9290136</v>
      </c>
      <c r="AB89" s="545">
        <v>1869.14469459</v>
      </c>
      <c r="AC89" s="545">
        <v>2219.7067061500002</v>
      </c>
      <c r="AD89" s="545">
        <v>954.22518192999996</v>
      </c>
      <c r="AE89" s="544">
        <v>925.54072929000006</v>
      </c>
      <c r="AF89" s="545">
        <v>211.03494633000003</v>
      </c>
      <c r="AG89" s="545">
        <v>454.72990583000001</v>
      </c>
      <c r="AH89" s="545">
        <v>1180.95205829</v>
      </c>
      <c r="AI89" s="545">
        <v>2448.46539919</v>
      </c>
      <c r="AJ89" s="547">
        <v>12367.80369764</v>
      </c>
    </row>
    <row r="90" spans="1:38" s="13" customFormat="1" ht="15" customHeight="1" x14ac:dyDescent="0.2">
      <c r="B90" s="1347" t="s">
        <v>235</v>
      </c>
      <c r="C90" s="1348"/>
      <c r="D90" s="1348"/>
      <c r="E90" s="1348"/>
      <c r="F90" s="1348"/>
      <c r="G90" s="1349"/>
      <c r="H90" s="542">
        <v>102.9412542300015</v>
      </c>
      <c r="I90" s="543">
        <v>244.313108</v>
      </c>
      <c r="J90" s="544">
        <v>28.493860999999999</v>
      </c>
      <c r="K90" s="545">
        <v>100.86460770000001</v>
      </c>
      <c r="L90" s="545">
        <v>171.23395809000002</v>
      </c>
      <c r="M90" s="545">
        <v>324.90008599999999</v>
      </c>
      <c r="N90" s="545">
        <v>12.506807999999999</v>
      </c>
      <c r="O90" s="545">
        <v>135.028875</v>
      </c>
      <c r="P90" s="545">
        <v>103.79179499999999</v>
      </c>
      <c r="Q90" s="545">
        <v>646.70516699999996</v>
      </c>
      <c r="R90" s="545">
        <v>1317.9243750000001</v>
      </c>
      <c r="S90" s="545">
        <v>27.050629140000002</v>
      </c>
      <c r="T90" s="546">
        <v>978.46011799999997</v>
      </c>
      <c r="U90" s="545">
        <v>10.241619999999999</v>
      </c>
      <c r="V90" s="545">
        <v>14.870869000000001</v>
      </c>
      <c r="W90" s="545">
        <v>23.056559</v>
      </c>
      <c r="X90" s="545">
        <v>23.835811</v>
      </c>
      <c r="Y90" s="545">
        <v>66.615662319999998</v>
      </c>
      <c r="Z90" s="545">
        <v>5.8235140000000003</v>
      </c>
      <c r="AA90" s="545">
        <v>69.593801999999997</v>
      </c>
      <c r="AB90" s="545">
        <v>35.043917999999998</v>
      </c>
      <c r="AC90" s="545">
        <v>246.23556316</v>
      </c>
      <c r="AD90" s="545">
        <v>105.98634</v>
      </c>
      <c r="AE90" s="544">
        <v>100.29590933</v>
      </c>
      <c r="AF90" s="545">
        <v>23.789000000000001</v>
      </c>
      <c r="AG90" s="545">
        <v>48.230209000000002</v>
      </c>
      <c r="AH90" s="545">
        <v>128.38001600000001</v>
      </c>
      <c r="AI90" s="545">
        <v>47.2786969</v>
      </c>
      <c r="AJ90" s="547">
        <v>-4937.6096234099996</v>
      </c>
    </row>
    <row r="91" spans="1:38" s="13" customFormat="1" ht="15" customHeight="1" x14ac:dyDescent="0.2">
      <c r="B91" s="1347" t="s">
        <v>216</v>
      </c>
      <c r="C91" s="1348"/>
      <c r="D91" s="1348"/>
      <c r="E91" s="1348"/>
      <c r="F91" s="1348"/>
      <c r="G91" s="1349"/>
      <c r="H91" s="542">
        <v>-16.011708680000002</v>
      </c>
      <c r="I91" s="548">
        <v>-1.0765580800000001</v>
      </c>
      <c r="J91" s="545">
        <v>7.71932E-3</v>
      </c>
      <c r="K91" s="545">
        <v>-0.14534404000000001</v>
      </c>
      <c r="L91" s="545">
        <v>-0.56910872999999995</v>
      </c>
      <c r="M91" s="545">
        <v>-3.7049159500000002</v>
      </c>
      <c r="N91" s="545">
        <v>5.6607100000000002E-3</v>
      </c>
      <c r="O91" s="545">
        <v>-0.10819077000000001</v>
      </c>
      <c r="P91" s="545">
        <v>-6.194421E-2</v>
      </c>
      <c r="Q91" s="545">
        <v>-1.8428838400000001</v>
      </c>
      <c r="R91" s="545">
        <v>-4.8037928700000005</v>
      </c>
      <c r="S91" s="545">
        <v>0</v>
      </c>
      <c r="T91" s="545">
        <v>-0.94884521999999993</v>
      </c>
      <c r="U91" s="545">
        <v>-1.4438999999999999E-4</v>
      </c>
      <c r="V91" s="545">
        <v>-8.593120000000001E-3</v>
      </c>
      <c r="W91" s="545">
        <v>-3.49833E-3</v>
      </c>
      <c r="X91" s="545">
        <v>9.9647369999999999E-2</v>
      </c>
      <c r="Y91" s="545">
        <v>-1.1788199999999999E-3</v>
      </c>
      <c r="Z91" s="545">
        <v>0</v>
      </c>
      <c r="AA91" s="545">
        <v>-1.4065205300000001</v>
      </c>
      <c r="AB91" s="545">
        <v>-0.44809249000000001</v>
      </c>
      <c r="AC91" s="545">
        <v>-0.40676453999999995</v>
      </c>
      <c r="AD91" s="545">
        <v>-0.10893017999999999</v>
      </c>
      <c r="AE91" s="545">
        <v>-2.6582380000000003E-2</v>
      </c>
      <c r="AF91" s="545">
        <v>-6.312798E-2</v>
      </c>
      <c r="AG91" s="545">
        <v>-8.6152229999999996E-2</v>
      </c>
      <c r="AH91" s="545">
        <v>-0.1040653</v>
      </c>
      <c r="AI91" s="545">
        <v>0.20911448000000002</v>
      </c>
      <c r="AJ91" s="547">
        <v>-0.40861656000000002</v>
      </c>
    </row>
    <row r="92" spans="1:38" s="13" customFormat="1" ht="15" customHeight="1" x14ac:dyDescent="0.2">
      <c r="B92" s="600" t="s">
        <v>217</v>
      </c>
      <c r="C92" s="578"/>
      <c r="D92" s="578"/>
      <c r="E92" s="578"/>
      <c r="F92" s="578"/>
      <c r="G92" s="579"/>
      <c r="H92" s="542">
        <v>-706.24332601999993</v>
      </c>
      <c r="I92" s="548">
        <v>-20.023685749999999</v>
      </c>
      <c r="J92" s="546">
        <v>-2.0699375899999999</v>
      </c>
      <c r="K92" s="545">
        <v>-7.7087584000000007</v>
      </c>
      <c r="L92" s="545">
        <v>-13.370168660000001</v>
      </c>
      <c r="M92" s="545">
        <v>-151.68478245</v>
      </c>
      <c r="N92" s="545">
        <v>-1.0071622099999999</v>
      </c>
      <c r="O92" s="545">
        <v>-9.4012175500000001</v>
      </c>
      <c r="P92" s="545">
        <v>-8.3603781999999995</v>
      </c>
      <c r="Q92" s="545">
        <v>-53.243099170000001</v>
      </c>
      <c r="R92" s="545">
        <v>-106.84262088</v>
      </c>
      <c r="S92" s="545">
        <v>-2.14717497</v>
      </c>
      <c r="T92" s="546">
        <v>-78.554215620000008</v>
      </c>
      <c r="U92" s="545">
        <v>-0.81249547999999994</v>
      </c>
      <c r="V92" s="545">
        <v>-1.25737787</v>
      </c>
      <c r="W92" s="545">
        <v>-1.81553751</v>
      </c>
      <c r="X92" s="545">
        <v>-1.6677251399999999</v>
      </c>
      <c r="Y92" s="545">
        <v>-5.3250588800000003</v>
      </c>
      <c r="Z92" s="545">
        <v>-0.44385005999999999</v>
      </c>
      <c r="AA92" s="545">
        <v>-33.225740500000001</v>
      </c>
      <c r="AB92" s="545">
        <v>-16.402787279999998</v>
      </c>
      <c r="AC92" s="545">
        <v>-20.982390989999999</v>
      </c>
      <c r="AD92" s="545">
        <v>-8.6140074600000016</v>
      </c>
      <c r="AE92" s="546">
        <v>-8.0671582199999996</v>
      </c>
      <c r="AF92" s="545">
        <v>-1.8567254900000001</v>
      </c>
      <c r="AG92" s="545">
        <v>-3.7342307799999999</v>
      </c>
      <c r="AH92" s="545">
        <v>-9.9603865900000006</v>
      </c>
      <c r="AI92" s="545">
        <v>-22.99596644</v>
      </c>
      <c r="AJ92" s="547">
        <v>-114.66868588</v>
      </c>
    </row>
    <row r="93" spans="1:38" s="13" customFormat="1" ht="15" customHeight="1" x14ac:dyDescent="0.2">
      <c r="B93" s="1347" t="s">
        <v>219</v>
      </c>
      <c r="C93" s="1348"/>
      <c r="D93" s="1348"/>
      <c r="E93" s="1348"/>
      <c r="F93" s="1348"/>
      <c r="G93" s="1349"/>
      <c r="H93" s="542">
        <v>-0.39096812999991926</v>
      </c>
      <c r="I93" s="543">
        <v>31.242775000000002</v>
      </c>
      <c r="J93" s="544">
        <v>3.4991099700000001</v>
      </c>
      <c r="K93" s="545">
        <v>12.69293085</v>
      </c>
      <c r="L93" s="545">
        <v>-120.27482841</v>
      </c>
      <c r="M93" s="545">
        <v>238.77789999999999</v>
      </c>
      <c r="N93" s="545">
        <v>1.574316</v>
      </c>
      <c r="O93" s="545">
        <v>16.781672</v>
      </c>
      <c r="P93" s="545">
        <v>13.177549000000001</v>
      </c>
      <c r="Q93" s="545">
        <v>83.961933000000002</v>
      </c>
      <c r="R93" s="545">
        <v>168.53150400000001</v>
      </c>
      <c r="S93" s="545">
        <v>3.3982057999999999</v>
      </c>
      <c r="T93" s="546">
        <v>123.653935</v>
      </c>
      <c r="U93" s="545">
        <v>1.298672</v>
      </c>
      <c r="V93" s="545">
        <v>1.9181220000000001</v>
      </c>
      <c r="W93" s="545">
        <v>2.8454700000000002</v>
      </c>
      <c r="X93" s="545">
        <v>2.7024379999999999</v>
      </c>
      <c r="Y93" s="545">
        <v>8.4814582699999992</v>
      </c>
      <c r="Z93" s="545">
        <v>0.71375299999999997</v>
      </c>
      <c r="AA93" s="545">
        <v>-705.64452400000005</v>
      </c>
      <c r="AB93" s="545">
        <v>26.151575999999999</v>
      </c>
      <c r="AC93" s="545">
        <v>31.695094839999999</v>
      </c>
      <c r="AD93" s="545">
        <v>13.564840999999999</v>
      </c>
      <c r="AE93" s="544">
        <v>12.61844052</v>
      </c>
      <c r="AF93" s="545">
        <v>2.9665300000000001</v>
      </c>
      <c r="AG93" s="545">
        <v>5.9681790000000001</v>
      </c>
      <c r="AH93" s="545">
        <v>16.006768999999998</v>
      </c>
      <c r="AI93" s="545">
        <v>-165.04508583</v>
      </c>
      <c r="AJ93" s="547">
        <v>166.35029586000002</v>
      </c>
    </row>
    <row r="94" spans="1:38" s="13" customFormat="1" ht="15" customHeight="1" thickBot="1" x14ac:dyDescent="0.25">
      <c r="B94" s="1350" t="s">
        <v>236</v>
      </c>
      <c r="C94" s="1351"/>
      <c r="D94" s="1351"/>
      <c r="E94" s="1351"/>
      <c r="F94" s="1351"/>
      <c r="G94" s="1352"/>
      <c r="H94" s="542">
        <v>21.089279369999986</v>
      </c>
      <c r="I94" s="543">
        <v>5.4790335300000006</v>
      </c>
      <c r="J94" s="544">
        <v>0.61777488999999997</v>
      </c>
      <c r="K94" s="545">
        <v>2.2571034500000002</v>
      </c>
      <c r="L94" s="545">
        <v>-18.755977080000001</v>
      </c>
      <c r="M94" s="545">
        <v>41.121122060000005</v>
      </c>
      <c r="N94" s="545">
        <v>0.26622938000000002</v>
      </c>
      <c r="O94" s="545">
        <v>-9.0054693500000003</v>
      </c>
      <c r="P94" s="545">
        <v>2.2537288900000001</v>
      </c>
      <c r="Q94" s="545">
        <v>14.391444249999999</v>
      </c>
      <c r="R94" s="545">
        <v>29.174620319999999</v>
      </c>
      <c r="S94" s="545">
        <v>0.57980533999999995</v>
      </c>
      <c r="T94" s="546">
        <v>21.67584943</v>
      </c>
      <c r="U94" s="545">
        <v>0.22956445</v>
      </c>
      <c r="V94" s="545">
        <v>0.32002350000000002</v>
      </c>
      <c r="W94" s="545">
        <v>0.47800833999999998</v>
      </c>
      <c r="X94" s="545">
        <v>0.46392919999999993</v>
      </c>
      <c r="Y94" s="545">
        <v>1.4268115499999998</v>
      </c>
      <c r="Z94" s="545">
        <v>0.12048336999999999</v>
      </c>
      <c r="AA94" s="545">
        <v>8.9343401799999995</v>
      </c>
      <c r="AB94" s="545">
        <v>4.5444058200000006</v>
      </c>
      <c r="AC94" s="545">
        <v>5.4809739400000002</v>
      </c>
      <c r="AD94" s="545">
        <v>2.33160166</v>
      </c>
      <c r="AE94" s="544">
        <v>2.0603131000000001</v>
      </c>
      <c r="AF94" s="545">
        <v>0.50562607000000004</v>
      </c>
      <c r="AG94" s="545">
        <v>1.02966826</v>
      </c>
      <c r="AH94" s="545">
        <v>2.8028792800000004</v>
      </c>
      <c r="AI94" s="545">
        <v>5.8134641199999999</v>
      </c>
      <c r="AJ94" s="547">
        <v>-105.50807858</v>
      </c>
    </row>
    <row r="95" spans="1:38" s="13" customFormat="1" ht="20.100000000000001" customHeight="1" thickBot="1" x14ac:dyDescent="0.25">
      <c r="B95" s="1353" t="s">
        <v>237</v>
      </c>
      <c r="C95" s="1354"/>
      <c r="D95" s="1354"/>
      <c r="E95" s="1354"/>
      <c r="F95" s="1354"/>
      <c r="G95" s="1355"/>
      <c r="H95" s="549">
        <v>94968.619495390012</v>
      </c>
      <c r="I95" s="438">
        <v>2978.2717561700006</v>
      </c>
      <c r="J95" s="439">
        <v>378.70859618000003</v>
      </c>
      <c r="K95" s="439">
        <v>1282.3412923199999</v>
      </c>
      <c r="L95" s="439">
        <v>1926.5592511399996</v>
      </c>
      <c r="M95" s="439">
        <v>19587.039487630005</v>
      </c>
      <c r="N95" s="439">
        <v>154.06238824000002</v>
      </c>
      <c r="O95" s="439">
        <v>1777.0549006599999</v>
      </c>
      <c r="P95" s="439">
        <v>1247.7412342</v>
      </c>
      <c r="Q95" s="439">
        <v>8080.0015141299991</v>
      </c>
      <c r="R95" s="439">
        <v>16233.930146450002</v>
      </c>
      <c r="S95" s="439">
        <v>359.44252873000011</v>
      </c>
      <c r="T95" s="443">
        <v>12000.246007589998</v>
      </c>
      <c r="U95" s="439">
        <v>137.37695683000001</v>
      </c>
      <c r="V95" s="439">
        <v>184.31865086000002</v>
      </c>
      <c r="W95" s="439">
        <v>273.58727345999995</v>
      </c>
      <c r="X95" s="439">
        <v>307.34660096999994</v>
      </c>
      <c r="Y95" s="439">
        <v>820.81637294999996</v>
      </c>
      <c r="Z95" s="439">
        <v>82.360223439999999</v>
      </c>
      <c r="AA95" s="439">
        <v>3384.1648708999996</v>
      </c>
      <c r="AB95" s="439">
        <v>2429.1836167599999</v>
      </c>
      <c r="AC95" s="439">
        <v>3048.3078230099995</v>
      </c>
      <c r="AD95" s="439">
        <v>1375.4265855999995</v>
      </c>
      <c r="AE95" s="439">
        <v>1228.65497564</v>
      </c>
      <c r="AF95" s="439">
        <v>293.30393828000001</v>
      </c>
      <c r="AG95" s="439">
        <v>599.66674282000008</v>
      </c>
      <c r="AH95" s="439">
        <v>1594.8857435500001</v>
      </c>
      <c r="AI95" s="439">
        <v>2628.8388533500001</v>
      </c>
      <c r="AJ95" s="440">
        <v>10574.981163530001</v>
      </c>
    </row>
    <row r="96" spans="1:38" s="13" customFormat="1" ht="15" customHeight="1" x14ac:dyDescent="0.2">
      <c r="B96" s="1356" t="s">
        <v>238</v>
      </c>
      <c r="C96" s="1357"/>
      <c r="D96" s="1357"/>
      <c r="E96" s="1357"/>
      <c r="F96" s="1357"/>
      <c r="G96" s="1358"/>
      <c r="H96" s="550">
        <v>20459.059160199995</v>
      </c>
      <c r="I96" s="539">
        <v>2114.2484735000003</v>
      </c>
      <c r="J96" s="551">
        <v>76.190581690000016</v>
      </c>
      <c r="K96" s="551">
        <v>266.59326255000002</v>
      </c>
      <c r="L96" s="551">
        <v>342.34108107000003</v>
      </c>
      <c r="M96" s="551">
        <v>4095.47466558</v>
      </c>
      <c r="N96" s="551">
        <v>30.232635930000004</v>
      </c>
      <c r="O96" s="551">
        <v>284.95338075000001</v>
      </c>
      <c r="P96" s="551">
        <v>160.75727786000004</v>
      </c>
      <c r="Q96" s="551">
        <v>1535.7395706000002</v>
      </c>
      <c r="R96" s="551">
        <v>1668.9577075099996</v>
      </c>
      <c r="S96" s="551">
        <v>45.588426909999995</v>
      </c>
      <c r="T96" s="552">
        <v>1839.9227931200003</v>
      </c>
      <c r="U96" s="551">
        <v>21.561592560000001</v>
      </c>
      <c r="V96" s="551">
        <v>34.397129069999998</v>
      </c>
      <c r="W96" s="551">
        <v>80.276580300000006</v>
      </c>
      <c r="X96" s="551">
        <v>21.647357279999998</v>
      </c>
      <c r="Y96" s="551">
        <v>148.96669115999998</v>
      </c>
      <c r="Z96" s="551">
        <v>11.785627359999999</v>
      </c>
      <c r="AA96" s="551">
        <v>2464.4905201799997</v>
      </c>
      <c r="AB96" s="551">
        <v>220.36841800000002</v>
      </c>
      <c r="AC96" s="551">
        <v>667.68040363000011</v>
      </c>
      <c r="AD96" s="551">
        <v>156.41928301999997</v>
      </c>
      <c r="AE96" s="551">
        <v>162.30104349999999</v>
      </c>
      <c r="AF96" s="551">
        <v>66.365880659999988</v>
      </c>
      <c r="AG96" s="551">
        <v>93.392710530000002</v>
      </c>
      <c r="AH96" s="551">
        <v>140.00757611</v>
      </c>
      <c r="AI96" s="551">
        <v>526.27746513</v>
      </c>
      <c r="AJ96" s="553">
        <v>3182.1210246400001</v>
      </c>
    </row>
    <row r="97" spans="2:38" s="521" customFormat="1" ht="15" customHeight="1" x14ac:dyDescent="0.2">
      <c r="B97" s="1340" t="s">
        <v>239</v>
      </c>
      <c r="C97" s="1345"/>
      <c r="D97" s="1345"/>
      <c r="E97" s="1345"/>
      <c r="F97" s="1345"/>
      <c r="G97" s="1346"/>
      <c r="H97" s="554">
        <v>0</v>
      </c>
      <c r="I97" s="99">
        <v>0</v>
      </c>
      <c r="J97" s="116">
        <v>0</v>
      </c>
      <c r="K97" s="100">
        <v>0</v>
      </c>
      <c r="L97" s="100">
        <v>0</v>
      </c>
      <c r="M97" s="100">
        <v>0</v>
      </c>
      <c r="N97" s="100">
        <v>0</v>
      </c>
      <c r="O97" s="100">
        <v>0</v>
      </c>
      <c r="P97" s="100">
        <v>0</v>
      </c>
      <c r="Q97" s="100">
        <v>0</v>
      </c>
      <c r="R97" s="100">
        <v>0</v>
      </c>
      <c r="S97" s="100">
        <v>0</v>
      </c>
      <c r="T97" s="412">
        <v>0</v>
      </c>
      <c r="U97" s="100">
        <v>0</v>
      </c>
      <c r="V97" s="100">
        <v>0</v>
      </c>
      <c r="W97" s="100">
        <v>0</v>
      </c>
      <c r="X97" s="100">
        <v>0</v>
      </c>
      <c r="Y97" s="100">
        <v>0</v>
      </c>
      <c r="Z97" s="100">
        <v>0</v>
      </c>
      <c r="AA97" s="100">
        <v>0</v>
      </c>
      <c r="AB97" s="100">
        <v>0</v>
      </c>
      <c r="AC97" s="100">
        <v>0</v>
      </c>
      <c r="AD97" s="100">
        <v>0</v>
      </c>
      <c r="AE97" s="116">
        <v>0</v>
      </c>
      <c r="AF97" s="100">
        <v>0</v>
      </c>
      <c r="AG97" s="100">
        <v>0</v>
      </c>
      <c r="AH97" s="100">
        <v>0</v>
      </c>
      <c r="AI97" s="100">
        <v>0</v>
      </c>
      <c r="AJ97" s="101">
        <v>0</v>
      </c>
    </row>
    <row r="98" spans="2:38" s="521" customFormat="1" ht="15" customHeight="1" x14ac:dyDescent="0.2">
      <c r="B98" s="1331" t="s">
        <v>252</v>
      </c>
      <c r="C98" s="1338"/>
      <c r="D98" s="1338"/>
      <c r="E98" s="1338"/>
      <c r="F98" s="1338"/>
      <c r="G98" s="1339"/>
      <c r="H98" s="554">
        <v>167.1322227</v>
      </c>
      <c r="I98" s="433">
        <v>8.8096154749999993</v>
      </c>
      <c r="J98" s="445">
        <v>0.535188</v>
      </c>
      <c r="K98" s="445">
        <v>4.4700990750000003</v>
      </c>
      <c r="L98" s="445">
        <v>4.4795373874999997</v>
      </c>
      <c r="M98" s="445">
        <v>34.121247599999997</v>
      </c>
      <c r="N98" s="445">
        <v>0</v>
      </c>
      <c r="O98" s="445">
        <v>0</v>
      </c>
      <c r="P98" s="445">
        <v>1.9044239999999999</v>
      </c>
      <c r="Q98" s="445">
        <v>6.3046235999999993</v>
      </c>
      <c r="R98" s="445">
        <v>41.279374400000002</v>
      </c>
      <c r="S98" s="445">
        <v>4.8866266000000005</v>
      </c>
      <c r="T98" s="445">
        <v>5.2835910000000004</v>
      </c>
      <c r="U98" s="445">
        <v>0</v>
      </c>
      <c r="V98" s="445">
        <v>0</v>
      </c>
      <c r="W98" s="445">
        <v>1.083024</v>
      </c>
      <c r="X98" s="445">
        <v>0</v>
      </c>
      <c r="Y98" s="445">
        <v>2.7683803624999999</v>
      </c>
      <c r="Z98" s="445">
        <v>0</v>
      </c>
      <c r="AA98" s="445">
        <v>9.6586560000000006</v>
      </c>
      <c r="AB98" s="445">
        <v>4.2123287999999999</v>
      </c>
      <c r="AC98" s="445">
        <v>17.142360199999999</v>
      </c>
      <c r="AD98" s="445">
        <v>7.4999999999999997E-2</v>
      </c>
      <c r="AE98" s="445">
        <v>1.0218113624999998</v>
      </c>
      <c r="AF98" s="445">
        <v>0</v>
      </c>
      <c r="AG98" s="445">
        <v>1.7564010000000001</v>
      </c>
      <c r="AH98" s="445">
        <v>0.97198799999999996</v>
      </c>
      <c r="AI98" s="445">
        <v>3.5679110125000002</v>
      </c>
      <c r="AJ98" s="434">
        <v>12.800034824999999</v>
      </c>
    </row>
    <row r="99" spans="2:38" s="521" customFormat="1" ht="15" customHeight="1" x14ac:dyDescent="0.2">
      <c r="B99" s="1334" t="s">
        <v>241</v>
      </c>
      <c r="C99" s="1369"/>
      <c r="D99" s="1369"/>
      <c r="E99" s="1369"/>
      <c r="F99" s="1369"/>
      <c r="G99" s="1370"/>
      <c r="H99" s="555">
        <v>25406.691727550005</v>
      </c>
      <c r="I99" s="99">
        <v>2634.0009764000001</v>
      </c>
      <c r="J99" s="116">
        <v>94.703039112500008</v>
      </c>
      <c r="K99" s="100">
        <v>328.7714791125</v>
      </c>
      <c r="L99" s="100">
        <v>423.44681395000003</v>
      </c>
      <c r="M99" s="100">
        <v>5085.2220843750001</v>
      </c>
      <c r="N99" s="100">
        <v>37.790794912500004</v>
      </c>
      <c r="O99" s="100">
        <v>356.1917259375</v>
      </c>
      <c r="P99" s="100">
        <v>199.04217332500005</v>
      </c>
      <c r="Q99" s="100">
        <v>1913.3698396500001</v>
      </c>
      <c r="R99" s="100">
        <v>2044.9177599874999</v>
      </c>
      <c r="S99" s="100">
        <v>52.098907037499998</v>
      </c>
      <c r="T99" s="412">
        <v>2294.6199004000005</v>
      </c>
      <c r="U99" s="100">
        <v>26.951990700000003</v>
      </c>
      <c r="V99" s="100">
        <v>42.9964113375</v>
      </c>
      <c r="W99" s="100">
        <v>99.262701375000006</v>
      </c>
      <c r="X99" s="100">
        <v>27.059196599999996</v>
      </c>
      <c r="Y99" s="100">
        <v>183.43998358749997</v>
      </c>
      <c r="Z99" s="100">
        <v>14.732034199999999</v>
      </c>
      <c r="AA99" s="100">
        <v>3070.9544942249995</v>
      </c>
      <c r="AB99" s="100">
        <v>271.2481937</v>
      </c>
      <c r="AC99" s="100">
        <v>817.45814433750013</v>
      </c>
      <c r="AD99" s="100">
        <v>195.44910377499997</v>
      </c>
      <c r="AE99" s="116">
        <v>201.8544930125</v>
      </c>
      <c r="AF99" s="100">
        <v>82.957350824999992</v>
      </c>
      <c r="AG99" s="100">
        <v>114.9844871625</v>
      </c>
      <c r="AH99" s="100">
        <v>174.03748213750001</v>
      </c>
      <c r="AI99" s="100">
        <v>654.27892040000006</v>
      </c>
      <c r="AJ99" s="101">
        <v>3964.8512459750004</v>
      </c>
    </row>
    <row r="100" spans="2:38" s="521" customFormat="1" ht="15" customHeight="1" x14ac:dyDescent="0.2">
      <c r="B100" s="1347" t="s">
        <v>218</v>
      </c>
      <c r="C100" s="1348"/>
      <c r="D100" s="1348"/>
      <c r="E100" s="1348"/>
      <c r="F100" s="1348"/>
      <c r="G100" s="1349"/>
      <c r="H100" s="554"/>
      <c r="I100" s="435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56"/>
      <c r="AB100" s="556"/>
      <c r="AC100" s="556"/>
      <c r="AD100" s="556"/>
      <c r="AE100" s="556"/>
      <c r="AF100" s="556"/>
      <c r="AG100" s="556"/>
      <c r="AH100" s="556"/>
      <c r="AI100" s="556"/>
      <c r="AJ100" s="434"/>
    </row>
    <row r="101" spans="2:38" s="521" customFormat="1" ht="15" customHeight="1" thickBot="1" x14ac:dyDescent="0.25">
      <c r="B101" s="1365" t="s">
        <v>242</v>
      </c>
      <c r="C101" s="1366"/>
      <c r="D101" s="1366"/>
      <c r="E101" s="1366"/>
      <c r="F101" s="1366"/>
      <c r="G101" s="1367"/>
      <c r="H101" s="557">
        <v>-5114.7647900499996</v>
      </c>
      <c r="I101" s="435">
        <v>-528.56211837500007</v>
      </c>
      <c r="J101" s="436">
        <v>-19.047645422500004</v>
      </c>
      <c r="K101" s="436">
        <v>-66.648315637500005</v>
      </c>
      <c r="L101" s="436">
        <v>-85.585270267500007</v>
      </c>
      <c r="M101" s="436">
        <v>-1023.868666395</v>
      </c>
      <c r="N101" s="436">
        <v>-7.5581589825000002</v>
      </c>
      <c r="O101" s="436">
        <v>-71.238345187500002</v>
      </c>
      <c r="P101" s="436">
        <v>-40.189319465000004</v>
      </c>
      <c r="Q101" s="436">
        <v>-383.93489265000005</v>
      </c>
      <c r="R101" s="436">
        <v>-417.23942687750002</v>
      </c>
      <c r="S101" s="436">
        <v>-11.397106727500001</v>
      </c>
      <c r="T101" s="436">
        <v>-459.98069828000007</v>
      </c>
      <c r="U101" s="436">
        <v>-5.3903981400000003</v>
      </c>
      <c r="V101" s="436">
        <v>-8.5992822674999996</v>
      </c>
      <c r="W101" s="436">
        <v>-20.069145074999998</v>
      </c>
      <c r="X101" s="436">
        <v>-5.4118393199999995</v>
      </c>
      <c r="Y101" s="436">
        <v>-37.241672789999988</v>
      </c>
      <c r="Z101" s="436">
        <v>-2.9464068399999999</v>
      </c>
      <c r="AA101" s="436">
        <v>-616.12263004499994</v>
      </c>
      <c r="AB101" s="436">
        <v>-55.092104499999998</v>
      </c>
      <c r="AC101" s="436">
        <v>-166.9201009075</v>
      </c>
      <c r="AD101" s="436">
        <v>-39.104820754999999</v>
      </c>
      <c r="AE101" s="436">
        <v>-40.575260874999998</v>
      </c>
      <c r="AF101" s="436">
        <v>-16.591470165</v>
      </c>
      <c r="AG101" s="436">
        <v>-23.348177632500001</v>
      </c>
      <c r="AH101" s="436">
        <v>-35.001894027500001</v>
      </c>
      <c r="AI101" s="436">
        <v>-131.56936628250003</v>
      </c>
      <c r="AJ101" s="437">
        <v>-795.53025616000014</v>
      </c>
    </row>
    <row r="102" spans="2:38" s="13" customFormat="1" ht="20.100000000000001" customHeight="1" thickBot="1" x14ac:dyDescent="0.25">
      <c r="B102" s="1353" t="s">
        <v>243</v>
      </c>
      <c r="C102" s="1354"/>
      <c r="D102" s="1354"/>
      <c r="E102" s="1354"/>
      <c r="F102" s="1354"/>
      <c r="G102" s="1355"/>
      <c r="H102" s="549">
        <v>115427.67865559002</v>
      </c>
      <c r="I102" s="438">
        <v>5092.5202296700008</v>
      </c>
      <c r="J102" s="439">
        <v>454.89917787000002</v>
      </c>
      <c r="K102" s="439">
        <v>1548.9345548699998</v>
      </c>
      <c r="L102" s="439">
        <v>2268.9003322099998</v>
      </c>
      <c r="M102" s="439">
        <v>23682.514153210006</v>
      </c>
      <c r="N102" s="439">
        <v>184.29502417000003</v>
      </c>
      <c r="O102" s="439">
        <v>2062.0082814100001</v>
      </c>
      <c r="P102" s="439">
        <v>1408.4985120599999</v>
      </c>
      <c r="Q102" s="439">
        <v>9615.7410847299998</v>
      </c>
      <c r="R102" s="439">
        <v>17902.887853960001</v>
      </c>
      <c r="S102" s="439">
        <v>405.03095564000012</v>
      </c>
      <c r="T102" s="443">
        <v>13840.168800709998</v>
      </c>
      <c r="U102" s="439">
        <v>158.93854939000002</v>
      </c>
      <c r="V102" s="439">
        <v>218.71577993000002</v>
      </c>
      <c r="W102" s="439">
        <v>353.86385375999998</v>
      </c>
      <c r="X102" s="439">
        <v>328.99395824999993</v>
      </c>
      <c r="Y102" s="439">
        <v>969.78306410999994</v>
      </c>
      <c r="Z102" s="439">
        <v>94.145850800000005</v>
      </c>
      <c r="AA102" s="439">
        <v>5848.6553910799994</v>
      </c>
      <c r="AB102" s="439">
        <v>2649.55203476</v>
      </c>
      <c r="AC102" s="439">
        <v>3715.9882266399995</v>
      </c>
      <c r="AD102" s="439">
        <v>1531.8458686199995</v>
      </c>
      <c r="AE102" s="439">
        <v>1390.9560191400001</v>
      </c>
      <c r="AF102" s="439">
        <v>359.66981894000003</v>
      </c>
      <c r="AG102" s="439">
        <v>693.05945335000013</v>
      </c>
      <c r="AH102" s="439">
        <v>1734.8933196600001</v>
      </c>
      <c r="AI102" s="439">
        <v>3155.1163184800002</v>
      </c>
      <c r="AJ102" s="440">
        <v>13757.102188170002</v>
      </c>
    </row>
    <row r="103" spans="2:38" ht="15" customHeight="1" x14ac:dyDescent="0.2">
      <c r="B103" s="1372" t="s">
        <v>26</v>
      </c>
      <c r="C103" s="1373"/>
      <c r="D103" s="1373"/>
      <c r="E103" s="1373"/>
      <c r="F103" s="1373"/>
      <c r="G103" s="1374"/>
      <c r="H103" s="559">
        <v>6404.5297910299996</v>
      </c>
      <c r="AL103" s="69"/>
    </row>
    <row r="104" spans="2:38" ht="15" customHeight="1" x14ac:dyDescent="0.2">
      <c r="B104" s="1360" t="s">
        <v>27</v>
      </c>
      <c r="C104" s="1338"/>
      <c r="D104" s="1338"/>
      <c r="E104" s="1338"/>
      <c r="F104" s="1338"/>
      <c r="G104" s="1339"/>
      <c r="H104" s="559">
        <v>0</v>
      </c>
      <c r="J104" s="181" t="s">
        <v>253</v>
      </c>
      <c r="K104" s="182"/>
      <c r="L104" s="184"/>
      <c r="M104" s="560"/>
      <c r="S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408"/>
      <c r="AL104" s="69"/>
    </row>
    <row r="105" spans="2:38" ht="15" customHeight="1" x14ac:dyDescent="0.2">
      <c r="B105" s="1360" t="s">
        <v>245</v>
      </c>
      <c r="C105" s="1338"/>
      <c r="D105" s="1338"/>
      <c r="E105" s="1338"/>
      <c r="F105" s="1338"/>
      <c r="G105" s="1339"/>
      <c r="H105" s="559">
        <v>0</v>
      </c>
      <c r="J105" s="183" t="s">
        <v>246</v>
      </c>
      <c r="K105" s="179"/>
      <c r="L105" s="561"/>
      <c r="M105" s="180">
        <v>4896.5552779999998</v>
      </c>
      <c r="P105" s="562"/>
      <c r="S105" s="69"/>
      <c r="Z105" s="368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L105" s="69"/>
    </row>
    <row r="106" spans="2:38" ht="15" customHeight="1" thickBot="1" x14ac:dyDescent="0.25">
      <c r="B106" s="1368" t="s">
        <v>25</v>
      </c>
      <c r="C106" s="1366"/>
      <c r="D106" s="1366"/>
      <c r="E106" s="1366"/>
      <c r="F106" s="1366"/>
      <c r="G106" s="1367"/>
      <c r="H106" s="559">
        <v>17191.011788100008</v>
      </c>
      <c r="P106" s="365"/>
      <c r="S106" s="69"/>
      <c r="W106" s="562"/>
      <c r="Z106" s="368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L106" s="69"/>
    </row>
    <row r="107" spans="2:38" ht="20.100000000000001" customHeight="1" thickBot="1" x14ac:dyDescent="0.25">
      <c r="B107" s="1353" t="s">
        <v>248</v>
      </c>
      <c r="C107" s="1354"/>
      <c r="D107" s="1354"/>
      <c r="E107" s="1354"/>
      <c r="F107" s="1354"/>
      <c r="G107" s="1355"/>
      <c r="H107" s="549">
        <v>139023.22023472004</v>
      </c>
      <c r="AL107" s="69"/>
    </row>
    <row r="108" spans="2:38" ht="13.5" thickBot="1" x14ac:dyDescent="0.25">
      <c r="B108" s="69"/>
      <c r="H108" s="563"/>
      <c r="I108" s="563"/>
      <c r="J108" s="563"/>
      <c r="K108" s="563"/>
      <c r="L108" s="563"/>
      <c r="M108" s="563"/>
      <c r="N108" s="563"/>
      <c r="O108" s="563"/>
      <c r="P108" s="563"/>
      <c r="Q108" s="563"/>
      <c r="R108" s="563"/>
      <c r="S108" s="563"/>
      <c r="T108" s="563"/>
      <c r="U108" s="563"/>
      <c r="V108" s="563"/>
      <c r="W108" s="563"/>
      <c r="X108" s="563"/>
      <c r="Y108" s="563"/>
      <c r="Z108" s="563"/>
      <c r="AA108" s="563"/>
      <c r="AB108" s="563"/>
      <c r="AC108" s="563"/>
      <c r="AD108" s="563"/>
      <c r="AE108" s="563"/>
      <c r="AF108" s="563"/>
      <c r="AG108" s="563"/>
      <c r="AH108" s="563"/>
      <c r="AI108" s="563"/>
      <c r="AJ108" s="563"/>
      <c r="AL108" s="69"/>
    </row>
    <row r="109" spans="2:38" s="13" customFormat="1" ht="20.100000000000001" customHeight="1" thickBot="1" x14ac:dyDescent="0.25">
      <c r="B109" s="1353" t="s">
        <v>254</v>
      </c>
      <c r="C109" s="1354"/>
      <c r="D109" s="1354"/>
      <c r="E109" s="1354"/>
      <c r="F109" s="1354"/>
      <c r="G109" s="1355"/>
      <c r="H109" s="549">
        <v>15285089.948167358</v>
      </c>
      <c r="I109" s="438">
        <v>442168.59552769997</v>
      </c>
      <c r="J109" s="439">
        <v>50369.005010737041</v>
      </c>
      <c r="K109" s="439">
        <v>181178.95152370553</v>
      </c>
      <c r="L109" s="439">
        <v>294159.44715513685</v>
      </c>
      <c r="M109" s="439">
        <v>3323457</v>
      </c>
      <c r="N109" s="439">
        <v>22534.3364</v>
      </c>
      <c r="O109" s="439">
        <v>241607.81</v>
      </c>
      <c r="P109" s="439">
        <v>178035.3</v>
      </c>
      <c r="Q109" s="439">
        <v>1163475</v>
      </c>
      <c r="R109" s="439">
        <v>2324119.8565348</v>
      </c>
      <c r="S109" s="439">
        <v>47195.421497605159</v>
      </c>
      <c r="T109" s="443">
        <v>1726046.8</v>
      </c>
      <c r="U109" s="439">
        <v>18839.507057799998</v>
      </c>
      <c r="V109" s="439">
        <v>26678.358</v>
      </c>
      <c r="W109" s="439">
        <v>40345.879999999997</v>
      </c>
      <c r="X109" s="439">
        <v>36794.517287099996</v>
      </c>
      <c r="Y109" s="439">
        <v>118166.91316490286</v>
      </c>
      <c r="Z109" s="439">
        <v>10454.112000000001</v>
      </c>
      <c r="AA109" s="439">
        <v>728995</v>
      </c>
      <c r="AB109" s="439">
        <v>368335.6077927</v>
      </c>
      <c r="AC109" s="439">
        <v>446868.89618796308</v>
      </c>
      <c r="AD109" s="439">
        <v>188823.114</v>
      </c>
      <c r="AE109" s="439">
        <v>182896.53273193273</v>
      </c>
      <c r="AF109" s="439">
        <v>42306.6</v>
      </c>
      <c r="AG109" s="439">
        <v>83723.953080300009</v>
      </c>
      <c r="AH109" s="439">
        <v>226433</v>
      </c>
      <c r="AI109" s="439">
        <v>484760.55482965516</v>
      </c>
      <c r="AJ109" s="440">
        <v>2286319.8783853212</v>
      </c>
    </row>
    <row r="110" spans="2:38" x14ac:dyDescent="0.2">
      <c r="B110" s="69"/>
      <c r="AL110" s="69"/>
    </row>
    <row r="111" spans="2:38" x14ac:dyDescent="0.2">
      <c r="B111" s="69"/>
    </row>
    <row r="112" spans="2:38" x14ac:dyDescent="0.2">
      <c r="B112" s="432" t="s">
        <v>180</v>
      </c>
      <c r="H112" s="564"/>
      <c r="I112" s="565"/>
      <c r="J112" s="565"/>
      <c r="K112" s="565"/>
      <c r="L112" s="565"/>
      <c r="M112" s="565"/>
      <c r="N112" s="565"/>
      <c r="O112" s="565"/>
      <c r="P112" s="565"/>
      <c r="Q112" s="565"/>
      <c r="R112" s="565"/>
      <c r="S112" s="565"/>
      <c r="T112" s="565"/>
      <c r="U112" s="565"/>
      <c r="V112" s="565"/>
      <c r="W112" s="565"/>
      <c r="X112" s="565"/>
      <c r="Y112" s="565"/>
      <c r="Z112" s="565"/>
      <c r="AA112" s="565"/>
      <c r="AB112" s="565"/>
      <c r="AC112" s="565"/>
      <c r="AD112" s="565"/>
      <c r="AE112" s="565"/>
      <c r="AF112" s="565"/>
      <c r="AG112" s="565"/>
      <c r="AH112" s="565"/>
      <c r="AI112" s="565"/>
      <c r="AJ112" s="565"/>
    </row>
    <row r="113" spans="2:36" x14ac:dyDescent="0.2">
      <c r="B113" s="69"/>
      <c r="H113" s="564"/>
      <c r="I113" s="565"/>
      <c r="J113" s="565"/>
      <c r="K113" s="565"/>
      <c r="L113" s="565"/>
      <c r="M113" s="565"/>
      <c r="N113" s="565"/>
      <c r="O113" s="565"/>
      <c r="P113" s="565"/>
      <c r="Q113" s="565"/>
      <c r="R113" s="565"/>
      <c r="S113" s="565"/>
      <c r="T113" s="565"/>
      <c r="U113" s="565"/>
      <c r="V113" s="565"/>
      <c r="W113" s="565"/>
      <c r="X113" s="565"/>
      <c r="Y113" s="565"/>
      <c r="Z113" s="565"/>
      <c r="AA113" s="565"/>
      <c r="AB113" s="565"/>
      <c r="AC113" s="565"/>
      <c r="AD113" s="565"/>
      <c r="AE113" s="565"/>
      <c r="AF113" s="565"/>
      <c r="AG113" s="565"/>
      <c r="AH113" s="565"/>
      <c r="AI113" s="565"/>
      <c r="AJ113" s="565"/>
    </row>
    <row r="114" spans="2:36" x14ac:dyDescent="0.2">
      <c r="B114" s="69"/>
      <c r="H114" s="564"/>
      <c r="I114" s="565"/>
      <c r="J114" s="565"/>
      <c r="K114" s="565"/>
      <c r="L114" s="565"/>
      <c r="M114" s="565"/>
      <c r="N114" s="565"/>
      <c r="O114" s="565"/>
      <c r="P114" s="565"/>
      <c r="Q114" s="565"/>
      <c r="R114" s="565"/>
      <c r="S114" s="565"/>
      <c r="T114" s="565"/>
      <c r="U114" s="565"/>
      <c r="V114" s="565"/>
      <c r="W114" s="565"/>
      <c r="X114" s="565"/>
      <c r="Y114" s="565"/>
      <c r="Z114" s="565"/>
      <c r="AA114" s="565"/>
      <c r="AB114" s="565"/>
      <c r="AC114" s="565"/>
      <c r="AD114" s="565"/>
      <c r="AE114" s="565"/>
      <c r="AF114" s="565"/>
      <c r="AG114" s="565"/>
      <c r="AH114" s="565"/>
      <c r="AI114" s="565"/>
      <c r="AJ114" s="565"/>
    </row>
    <row r="115" spans="2:36" x14ac:dyDescent="0.2">
      <c r="B115" s="69"/>
      <c r="H115" s="564"/>
      <c r="I115" s="565"/>
      <c r="J115" s="565"/>
      <c r="K115" s="565"/>
      <c r="L115" s="565"/>
      <c r="M115" s="565"/>
      <c r="N115" s="565"/>
      <c r="O115" s="565"/>
      <c r="P115" s="565"/>
      <c r="Q115" s="565"/>
      <c r="R115" s="565"/>
      <c r="S115" s="565"/>
      <c r="T115" s="565"/>
      <c r="U115" s="565"/>
      <c r="V115" s="565"/>
      <c r="W115" s="565"/>
      <c r="X115" s="565"/>
      <c r="Y115" s="565"/>
      <c r="Z115" s="565"/>
      <c r="AA115" s="565"/>
      <c r="AB115" s="565"/>
      <c r="AC115" s="565"/>
      <c r="AD115" s="565"/>
      <c r="AE115" s="565"/>
      <c r="AF115" s="565"/>
      <c r="AG115" s="565"/>
      <c r="AH115" s="565"/>
      <c r="AI115" s="565"/>
      <c r="AJ115" s="565"/>
    </row>
    <row r="116" spans="2:36" x14ac:dyDescent="0.2">
      <c r="B116" s="69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63"/>
      <c r="AB116" s="563"/>
      <c r="AC116" s="563"/>
      <c r="AD116" s="563"/>
      <c r="AE116" s="563"/>
      <c r="AF116" s="563"/>
      <c r="AG116" s="563"/>
      <c r="AH116" s="563"/>
      <c r="AI116" s="563"/>
      <c r="AJ116" s="563"/>
    </row>
    <row r="117" spans="2:36" x14ac:dyDescent="0.2">
      <c r="B117" s="69"/>
      <c r="I117" s="566"/>
      <c r="J117" s="566"/>
      <c r="K117" s="566"/>
      <c r="L117" s="566"/>
      <c r="M117" s="566"/>
      <c r="N117" s="566"/>
      <c r="O117" s="566"/>
      <c r="P117" s="566"/>
      <c r="Q117" s="566"/>
      <c r="R117" s="566"/>
      <c r="S117" s="566"/>
      <c r="T117" s="566"/>
      <c r="U117" s="566"/>
      <c r="V117" s="566"/>
      <c r="W117" s="566"/>
      <c r="X117" s="566"/>
      <c r="Y117" s="566"/>
      <c r="Z117" s="566"/>
      <c r="AA117" s="566"/>
      <c r="AB117" s="566"/>
      <c r="AC117" s="566"/>
      <c r="AD117" s="566"/>
      <c r="AE117" s="566"/>
      <c r="AF117" s="566"/>
      <c r="AG117" s="566"/>
      <c r="AH117" s="566"/>
      <c r="AI117" s="566"/>
      <c r="AJ117" s="566"/>
    </row>
    <row r="118" spans="2:36" x14ac:dyDescent="0.2">
      <c r="B118" s="69"/>
    </row>
    <row r="119" spans="2:36" x14ac:dyDescent="0.2">
      <c r="B119" s="69"/>
      <c r="H119" s="564"/>
      <c r="I119" s="565"/>
      <c r="J119" s="565"/>
      <c r="K119" s="565"/>
      <c r="L119" s="565"/>
      <c r="M119" s="565"/>
      <c r="N119" s="565"/>
      <c r="O119" s="565"/>
      <c r="P119" s="565"/>
      <c r="Q119" s="565"/>
      <c r="R119" s="565"/>
      <c r="S119" s="565"/>
      <c r="T119" s="565"/>
      <c r="U119" s="565"/>
      <c r="V119" s="565"/>
      <c r="W119" s="565"/>
      <c r="X119" s="565"/>
      <c r="Y119" s="565"/>
      <c r="Z119" s="565"/>
      <c r="AA119" s="565"/>
      <c r="AB119" s="565"/>
      <c r="AC119" s="565"/>
      <c r="AD119" s="565"/>
      <c r="AE119" s="565"/>
      <c r="AF119" s="565"/>
      <c r="AG119" s="565"/>
      <c r="AH119" s="565"/>
      <c r="AI119" s="565"/>
      <c r="AJ119" s="565"/>
    </row>
    <row r="120" spans="2:36" x14ac:dyDescent="0.2">
      <c r="B120" s="432"/>
      <c r="H120" s="564"/>
      <c r="I120" s="565"/>
      <c r="J120" s="565"/>
      <c r="K120" s="565"/>
      <c r="L120" s="565"/>
      <c r="M120" s="565"/>
      <c r="N120" s="565"/>
      <c r="O120" s="565"/>
      <c r="P120" s="565"/>
      <c r="Q120" s="565"/>
      <c r="R120" s="565"/>
      <c r="S120" s="565"/>
      <c r="T120" s="565"/>
      <c r="U120" s="565"/>
      <c r="V120" s="565"/>
      <c r="W120" s="565"/>
      <c r="X120" s="565"/>
      <c r="Y120" s="565"/>
      <c r="Z120" s="565"/>
      <c r="AA120" s="565"/>
      <c r="AB120" s="565"/>
      <c r="AC120" s="565"/>
      <c r="AD120" s="565"/>
      <c r="AE120" s="565"/>
      <c r="AF120" s="565"/>
      <c r="AG120" s="565"/>
      <c r="AH120" s="565"/>
      <c r="AI120" s="565"/>
      <c r="AJ120" s="565"/>
    </row>
    <row r="121" spans="2:36" x14ac:dyDescent="0.2">
      <c r="B121" s="432"/>
      <c r="H121" s="564"/>
      <c r="I121" s="565"/>
      <c r="J121" s="565"/>
      <c r="K121" s="565"/>
      <c r="L121" s="565"/>
      <c r="M121" s="565"/>
      <c r="N121" s="565"/>
      <c r="O121" s="565"/>
      <c r="P121" s="565"/>
      <c r="Q121" s="565"/>
      <c r="R121" s="565"/>
      <c r="S121" s="565"/>
      <c r="T121" s="565"/>
      <c r="U121" s="565"/>
      <c r="V121" s="565"/>
      <c r="W121" s="565"/>
      <c r="X121" s="565"/>
      <c r="Y121" s="565"/>
      <c r="Z121" s="565"/>
      <c r="AA121" s="565"/>
      <c r="AB121" s="565"/>
      <c r="AC121" s="565"/>
      <c r="AD121" s="565"/>
      <c r="AE121" s="565"/>
      <c r="AF121" s="565"/>
      <c r="AG121" s="565"/>
      <c r="AH121" s="565"/>
      <c r="AI121" s="565"/>
      <c r="AJ121" s="565"/>
    </row>
    <row r="122" spans="2:36" x14ac:dyDescent="0.2">
      <c r="H122" s="564"/>
      <c r="I122" s="565"/>
      <c r="J122" s="565"/>
      <c r="K122" s="565"/>
      <c r="L122" s="565"/>
      <c r="M122" s="565"/>
      <c r="N122" s="565"/>
      <c r="O122" s="565"/>
      <c r="P122" s="565"/>
      <c r="Q122" s="565"/>
      <c r="R122" s="565"/>
      <c r="S122" s="565"/>
      <c r="T122" s="565"/>
      <c r="U122" s="565"/>
      <c r="V122" s="565"/>
      <c r="W122" s="565"/>
      <c r="X122" s="565"/>
      <c r="Y122" s="565"/>
      <c r="Z122" s="565"/>
      <c r="AA122" s="565"/>
      <c r="AB122" s="565"/>
      <c r="AC122" s="565"/>
      <c r="AD122" s="565"/>
      <c r="AE122" s="565"/>
      <c r="AF122" s="565"/>
      <c r="AG122" s="565"/>
      <c r="AH122" s="565"/>
      <c r="AI122" s="565"/>
      <c r="AJ122" s="565"/>
    </row>
    <row r="123" spans="2:36" x14ac:dyDescent="0.2"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63"/>
      <c r="AB123" s="563"/>
      <c r="AC123" s="563"/>
      <c r="AD123" s="563"/>
      <c r="AE123" s="563"/>
      <c r="AF123" s="563"/>
      <c r="AG123" s="563"/>
      <c r="AH123" s="563"/>
      <c r="AI123" s="563"/>
      <c r="AJ123" s="563"/>
    </row>
    <row r="124" spans="2:36" x14ac:dyDescent="0.2">
      <c r="I124" s="566"/>
      <c r="J124" s="566"/>
      <c r="K124" s="566"/>
      <c r="L124" s="566"/>
      <c r="M124" s="566"/>
      <c r="N124" s="566"/>
      <c r="O124" s="566"/>
      <c r="P124" s="566"/>
      <c r="Q124" s="566"/>
      <c r="R124" s="566"/>
      <c r="S124" s="566"/>
      <c r="T124" s="566"/>
      <c r="U124" s="566"/>
      <c r="V124" s="566"/>
      <c r="W124" s="566"/>
      <c r="X124" s="566"/>
      <c r="Y124" s="566"/>
      <c r="Z124" s="566"/>
      <c r="AA124" s="566"/>
      <c r="AB124" s="566"/>
      <c r="AC124" s="566"/>
      <c r="AD124" s="566"/>
      <c r="AE124" s="566"/>
      <c r="AF124" s="566"/>
      <c r="AG124" s="566"/>
      <c r="AH124" s="566"/>
      <c r="AI124" s="566"/>
      <c r="AJ124" s="566"/>
    </row>
    <row r="126" spans="2:36" x14ac:dyDescent="0.2"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62"/>
      <c r="AB126" s="562"/>
      <c r="AC126" s="562"/>
      <c r="AD126" s="562"/>
      <c r="AE126" s="562"/>
      <c r="AF126" s="562"/>
      <c r="AG126" s="562"/>
      <c r="AH126" s="562"/>
      <c r="AI126" s="562"/>
      <c r="AJ126" s="562"/>
    </row>
  </sheetData>
  <mergeCells count="23">
    <mergeCell ref="B104:G104"/>
    <mergeCell ref="B105:G105"/>
    <mergeCell ref="B106:G106"/>
    <mergeCell ref="B107:G107"/>
    <mergeCell ref="B109:G109"/>
    <mergeCell ref="B90:G90"/>
    <mergeCell ref="B103:G103"/>
    <mergeCell ref="B91:G91"/>
    <mergeCell ref="B93:G93"/>
    <mergeCell ref="B94:G94"/>
    <mergeCell ref="B95:G95"/>
    <mergeCell ref="B96:G96"/>
    <mergeCell ref="B97:G97"/>
    <mergeCell ref="B98:G98"/>
    <mergeCell ref="B99:G99"/>
    <mergeCell ref="B100:G100"/>
    <mergeCell ref="B101:G101"/>
    <mergeCell ref="B102:G102"/>
    <mergeCell ref="B3:C3"/>
    <mergeCell ref="B85:C85"/>
    <mergeCell ref="B86:C86"/>
    <mergeCell ref="B88:G88"/>
    <mergeCell ref="B89:G89"/>
  </mergeCells>
  <conditionalFormatting sqref="A5:A35 A48 A66 A69:A84">
    <cfRule type="cellIs" dxfId="28" priority="38" stopIfTrue="1" operator="notBetween">
      <formula>-1</formula>
      <formula>1</formula>
    </cfRule>
  </conditionalFormatting>
  <conditionalFormatting sqref="D3:H3">
    <cfRule type="cellIs" dxfId="27" priority="37" stopIfTrue="1" operator="equal">
      <formula>"!!!ERROR!!!"</formula>
    </cfRule>
  </conditionalFormatting>
  <conditionalFormatting sqref="D5:AJ84">
    <cfRule type="cellIs" dxfId="26" priority="1" stopIfTrue="1" operator="lessThan">
      <formula>0</formula>
    </cfRule>
  </conditionalFormatting>
  <conditionalFormatting sqref="AK87">
    <cfRule type="cellIs" dxfId="25" priority="39" stopIfTrue="1" operator="notEqual">
      <formula>0</formula>
    </cfRule>
  </conditionalFormatting>
  <pageMargins left="0.7" right="0.7" top="0.75" bottom="0.75" header="0.3" footer="0.3"/>
  <pageSetup orientation="portrait" r:id="rId1"/>
  <ignoredErrors>
    <ignoredError sqref="B5 B47 B61 B78:B82" numberStoredAsText="1"/>
  </ignoredError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29"/>
  <sheetViews>
    <sheetView topLeftCell="A82" workbookViewId="0"/>
  </sheetViews>
  <sheetFormatPr defaultColWidth="9.140625" defaultRowHeight="12.75" x14ac:dyDescent="0.2"/>
  <cols>
    <col min="1" max="1" width="1.85546875" style="69" customWidth="1"/>
    <col min="2" max="2" width="12.85546875" style="432" customWidth="1"/>
    <col min="3" max="3" width="57" style="432" customWidth="1"/>
    <col min="4" max="4" width="17" style="432" bestFit="1" customWidth="1"/>
    <col min="5" max="5" width="19.85546875" style="432" bestFit="1" customWidth="1"/>
    <col min="6" max="7" width="13.85546875" style="432" customWidth="1"/>
    <col min="8" max="8" width="19.140625" style="432" bestFit="1" customWidth="1"/>
    <col min="9" max="9" width="13.140625" style="432" customWidth="1"/>
    <col min="10" max="10" width="13.42578125" style="432" customWidth="1"/>
    <col min="11" max="12" width="13.42578125" style="432" bestFit="1" customWidth="1"/>
    <col min="13" max="13" width="15" style="432" bestFit="1" customWidth="1"/>
    <col min="14" max="14" width="12.140625" style="432" bestFit="1" customWidth="1"/>
    <col min="15" max="16" width="13.42578125" style="432" bestFit="1" customWidth="1"/>
    <col min="17" max="18" width="15" style="432" bestFit="1" customWidth="1"/>
    <col min="19" max="19" width="12.5703125" style="432" customWidth="1"/>
    <col min="20" max="20" width="15" style="432" bestFit="1" customWidth="1"/>
    <col min="21" max="24" width="12.140625" style="432" bestFit="1" customWidth="1"/>
    <col min="25" max="25" width="13.42578125" style="432" bestFit="1" customWidth="1"/>
    <col min="26" max="26" width="12.140625" style="432" bestFit="1" customWidth="1"/>
    <col min="27" max="31" width="13.42578125" style="432" bestFit="1" customWidth="1"/>
    <col min="32" max="33" width="12.140625" style="432" bestFit="1" customWidth="1"/>
    <col min="34" max="35" width="13.42578125" style="432" bestFit="1" customWidth="1"/>
    <col min="36" max="36" width="15" style="432" bestFit="1" customWidth="1"/>
    <col min="37" max="37" width="1.5703125" style="69" customWidth="1"/>
    <col min="38" max="38" width="9.42578125" style="432" bestFit="1" customWidth="1"/>
    <col min="39" max="39" width="1.85546875" style="69" customWidth="1"/>
    <col min="40" max="16384" width="9.140625" style="69"/>
  </cols>
  <sheetData>
    <row r="1" spans="1:38" s="1" customFormat="1" x14ac:dyDescent="0.2">
      <c r="B1" s="2"/>
      <c r="C1" s="2"/>
      <c r="D1" s="234"/>
      <c r="E1" s="234"/>
      <c r="F1" s="234"/>
      <c r="G1" s="234"/>
      <c r="H1" s="234"/>
      <c r="I1" s="571"/>
      <c r="J1" s="571"/>
      <c r="K1" s="571"/>
      <c r="L1" s="571"/>
      <c r="M1" s="571"/>
      <c r="N1" s="571"/>
      <c r="O1" s="571"/>
      <c r="P1" s="571"/>
      <c r="Q1" s="571"/>
      <c r="R1" s="571"/>
      <c r="S1" s="571"/>
      <c r="T1" s="571"/>
      <c r="U1" s="571"/>
      <c r="V1" s="571"/>
      <c r="W1" s="571"/>
      <c r="X1" s="571"/>
      <c r="Y1" s="571"/>
      <c r="Z1" s="571"/>
      <c r="AA1" s="571"/>
      <c r="AB1" s="571"/>
      <c r="AC1" s="571"/>
      <c r="AD1" s="571"/>
      <c r="AE1" s="571"/>
      <c r="AF1" s="571"/>
      <c r="AG1" s="571"/>
      <c r="AH1" s="571"/>
      <c r="AI1" s="571"/>
      <c r="AJ1" s="571"/>
      <c r="AL1" s="571"/>
    </row>
    <row r="2" spans="1:38" s="1" customFormat="1" ht="12.75" customHeight="1" thickBot="1" x14ac:dyDescent="0.25">
      <c r="B2" s="4"/>
      <c r="C2" s="4"/>
      <c r="D2" s="4"/>
      <c r="E2" s="4"/>
      <c r="F2" s="4"/>
      <c r="G2" s="4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12"/>
      <c r="AF2" s="571"/>
      <c r="AG2" s="571"/>
      <c r="AH2" s="571"/>
      <c r="AI2" s="571"/>
      <c r="AJ2" s="571"/>
      <c r="AL2" s="571"/>
    </row>
    <row r="3" spans="1:38" s="5" customFormat="1" ht="23.25" customHeight="1" thickBot="1" x14ac:dyDescent="0.25">
      <c r="B3" s="1361" t="s">
        <v>251</v>
      </c>
      <c r="C3" s="1362"/>
      <c r="D3" s="6" t="s">
        <v>228</v>
      </c>
      <c r="E3" s="6" t="s">
        <v>229</v>
      </c>
      <c r="F3" s="6" t="s">
        <v>173</v>
      </c>
      <c r="G3" s="6" t="s">
        <v>230</v>
      </c>
      <c r="H3" s="6" t="s">
        <v>231</v>
      </c>
      <c r="I3" s="7" t="s">
        <v>0</v>
      </c>
      <c r="J3" s="111" t="s">
        <v>30</v>
      </c>
      <c r="K3" s="8" t="s">
        <v>15</v>
      </c>
      <c r="L3" s="8" t="s">
        <v>1</v>
      </c>
      <c r="M3" s="8" t="s">
        <v>2</v>
      </c>
      <c r="N3" s="8" t="s">
        <v>16</v>
      </c>
      <c r="O3" s="8" t="s">
        <v>6</v>
      </c>
      <c r="P3" s="8" t="s">
        <v>3</v>
      </c>
      <c r="Q3" s="8" t="s">
        <v>4</v>
      </c>
      <c r="R3" s="8" t="s">
        <v>5</v>
      </c>
      <c r="S3" s="8" t="s">
        <v>95</v>
      </c>
      <c r="T3" s="111" t="s">
        <v>7</v>
      </c>
      <c r="U3" s="8" t="s">
        <v>17</v>
      </c>
      <c r="V3" s="8" t="s">
        <v>18</v>
      </c>
      <c r="W3" s="8" t="s">
        <v>19</v>
      </c>
      <c r="X3" s="8" t="s">
        <v>8</v>
      </c>
      <c r="Y3" s="8" t="s">
        <v>20</v>
      </c>
      <c r="Z3" s="8" t="s">
        <v>21</v>
      </c>
      <c r="AA3" s="8" t="s">
        <v>9</v>
      </c>
      <c r="AB3" s="8" t="s">
        <v>10</v>
      </c>
      <c r="AC3" s="8" t="s">
        <v>22</v>
      </c>
      <c r="AD3" s="8" t="s">
        <v>11</v>
      </c>
      <c r="AE3" s="8" t="s">
        <v>31</v>
      </c>
      <c r="AF3" s="8" t="s">
        <v>23</v>
      </c>
      <c r="AG3" s="8" t="s">
        <v>24</v>
      </c>
      <c r="AH3" s="8" t="s">
        <v>12</v>
      </c>
      <c r="AI3" s="8" t="s">
        <v>13</v>
      </c>
      <c r="AJ3" s="9" t="s">
        <v>14</v>
      </c>
    </row>
    <row r="4" spans="1:38" s="1" customFormat="1" ht="11.25" customHeight="1" thickBot="1" x14ac:dyDescent="0.25">
      <c r="B4" s="129"/>
      <c r="C4" s="129"/>
      <c r="D4" s="11"/>
      <c r="E4" s="11"/>
      <c r="F4" s="11"/>
      <c r="G4" s="11"/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8" s="122" customFormat="1" ht="18" customHeight="1" x14ac:dyDescent="0.2">
      <c r="A5" s="513"/>
      <c r="B5" s="581" t="s">
        <v>32</v>
      </c>
      <c r="C5" s="582" t="s">
        <v>97</v>
      </c>
      <c r="D5" s="514">
        <v>76113.36518350312</v>
      </c>
      <c r="E5" s="515">
        <v>9229.7447852799996</v>
      </c>
      <c r="F5" s="515">
        <v>2832.1454906026242</v>
      </c>
      <c r="G5" s="515">
        <v>1113.3477960142479</v>
      </c>
      <c r="H5" s="516">
        <v>62938.127111606249</v>
      </c>
      <c r="I5" s="515">
        <v>2274.0431465485403</v>
      </c>
      <c r="J5" s="515">
        <v>1060.3578533006985</v>
      </c>
      <c r="K5" s="515">
        <v>2903.1096921514868</v>
      </c>
      <c r="L5" s="515">
        <v>382.76906128150085</v>
      </c>
      <c r="M5" s="515">
        <v>5356.7826333722869</v>
      </c>
      <c r="N5" s="515">
        <v>446.61797839640957</v>
      </c>
      <c r="O5" s="515">
        <v>416.1942738045874</v>
      </c>
      <c r="P5" s="515">
        <v>1697.8648925380335</v>
      </c>
      <c r="Q5" s="515">
        <v>5632.3939526863142</v>
      </c>
      <c r="R5" s="515">
        <v>4885.8237148851294</v>
      </c>
      <c r="S5" s="515">
        <v>609.05758507919961</v>
      </c>
      <c r="T5" s="515">
        <v>4822.0607610833185</v>
      </c>
      <c r="U5" s="515">
        <v>163.94867774290512</v>
      </c>
      <c r="V5" s="515">
        <v>712.98107582626608</v>
      </c>
      <c r="W5" s="515">
        <v>1285.8527454247997</v>
      </c>
      <c r="X5" s="515">
        <v>272.87165781955156</v>
      </c>
      <c r="Y5" s="515">
        <v>4533.4611751390248</v>
      </c>
      <c r="Z5" s="515">
        <v>84.707794437315314</v>
      </c>
      <c r="AA5" s="515">
        <v>1256.1390214904254</v>
      </c>
      <c r="AB5" s="515">
        <v>622.11330385105055</v>
      </c>
      <c r="AC5" s="515">
        <v>11745.653010309074</v>
      </c>
      <c r="AD5" s="515">
        <v>3545.2376170890775</v>
      </c>
      <c r="AE5" s="515">
        <v>1795.2534029622002</v>
      </c>
      <c r="AF5" s="515">
        <v>645.09072633312667</v>
      </c>
      <c r="AG5" s="515">
        <v>1782.5374590171912</v>
      </c>
      <c r="AH5" s="515">
        <v>491.775479900319</v>
      </c>
      <c r="AI5" s="515">
        <v>769.33758847451247</v>
      </c>
      <c r="AJ5" s="516">
        <v>2744.0908306619021</v>
      </c>
      <c r="AL5" s="447"/>
    </row>
    <row r="6" spans="1:38" s="13" customFormat="1" ht="18" customHeight="1" x14ac:dyDescent="0.2">
      <c r="A6" s="124"/>
      <c r="B6" s="169" t="s">
        <v>33</v>
      </c>
      <c r="C6" s="583" t="s">
        <v>98</v>
      </c>
      <c r="D6" s="517">
        <v>21645.001433183119</v>
      </c>
      <c r="E6" s="518">
        <v>1317.8161367100001</v>
      </c>
      <c r="F6" s="519">
        <v>2702.1028369026244</v>
      </c>
      <c r="G6" s="519">
        <v>1099.794318094248</v>
      </c>
      <c r="H6" s="520">
        <v>16525.288141476245</v>
      </c>
      <c r="I6" s="519">
        <v>1740.1537715985405</v>
      </c>
      <c r="J6" s="519">
        <v>72.165585640698552</v>
      </c>
      <c r="K6" s="519">
        <v>126.1117226514873</v>
      </c>
      <c r="L6" s="519">
        <v>314.4555260515009</v>
      </c>
      <c r="M6" s="519">
        <v>2552.0982384122867</v>
      </c>
      <c r="N6" s="519">
        <v>71.394251426409625</v>
      </c>
      <c r="O6" s="519">
        <v>212.32220805458738</v>
      </c>
      <c r="P6" s="519">
        <v>268.64344334803354</v>
      </c>
      <c r="Q6" s="519">
        <v>1369.4216704563139</v>
      </c>
      <c r="R6" s="519">
        <v>2791.2887007951294</v>
      </c>
      <c r="S6" s="519">
        <v>56.696503339199616</v>
      </c>
      <c r="T6" s="519">
        <v>1603.2095621433182</v>
      </c>
      <c r="U6" s="519">
        <v>74.049771872905154</v>
      </c>
      <c r="V6" s="519">
        <v>62.283582346266058</v>
      </c>
      <c r="W6" s="519">
        <v>97.986674824799735</v>
      </c>
      <c r="X6" s="519">
        <v>208.39062479955149</v>
      </c>
      <c r="Y6" s="519">
        <v>98.079455219024396</v>
      </c>
      <c r="Z6" s="519">
        <v>17.314442397315336</v>
      </c>
      <c r="AA6" s="519">
        <v>1083.8305967804256</v>
      </c>
      <c r="AB6" s="519">
        <v>442.34887182105058</v>
      </c>
      <c r="AC6" s="519">
        <v>263.73432899907272</v>
      </c>
      <c r="AD6" s="519">
        <v>251.84829922907744</v>
      </c>
      <c r="AE6" s="519">
        <v>134.96285508219981</v>
      </c>
      <c r="AF6" s="519">
        <v>95.059912183126784</v>
      </c>
      <c r="AG6" s="519">
        <v>168.26146921719103</v>
      </c>
      <c r="AH6" s="519">
        <v>280.42955911031902</v>
      </c>
      <c r="AI6" s="519">
        <v>412.4725810645125</v>
      </c>
      <c r="AJ6" s="520">
        <v>1656.2739326119017</v>
      </c>
      <c r="AL6" s="448"/>
    </row>
    <row r="7" spans="1:38" s="571" customFormat="1" ht="18" customHeight="1" x14ac:dyDescent="0.2">
      <c r="A7" s="126"/>
      <c r="B7" s="159" t="s">
        <v>34</v>
      </c>
      <c r="C7" s="584" t="s">
        <v>99</v>
      </c>
      <c r="D7" s="486">
        <v>4269.6352935954292</v>
      </c>
      <c r="E7" s="258">
        <v>145.61961598000002</v>
      </c>
      <c r="F7" s="282">
        <v>1973.0622057847634</v>
      </c>
      <c r="G7" s="282">
        <v>62.445154624666152</v>
      </c>
      <c r="H7" s="469">
        <v>2088.5083172059994</v>
      </c>
      <c r="I7" s="282">
        <v>57.180796308472011</v>
      </c>
      <c r="J7" s="282">
        <v>1.0059539743210715</v>
      </c>
      <c r="K7" s="282">
        <v>1.0877796011877165</v>
      </c>
      <c r="L7" s="282">
        <v>21.959177802081008</v>
      </c>
      <c r="M7" s="282">
        <v>338.4068879218791</v>
      </c>
      <c r="N7" s="282">
        <v>0.63349122999999996</v>
      </c>
      <c r="O7" s="282">
        <v>1.4459427452952689</v>
      </c>
      <c r="P7" s="282">
        <v>1.5242228896833283</v>
      </c>
      <c r="Q7" s="282">
        <v>226.3303809423183</v>
      </c>
      <c r="R7" s="282">
        <v>861.55642239047597</v>
      </c>
      <c r="S7" s="282">
        <v>0.74715008856732013</v>
      </c>
      <c r="T7" s="282">
        <v>263.63258985771472</v>
      </c>
      <c r="U7" s="282">
        <v>6.7685380000000003E-2</v>
      </c>
      <c r="V7" s="282">
        <v>0.65348549999999994</v>
      </c>
      <c r="W7" s="282">
        <v>0.70041060999999993</v>
      </c>
      <c r="X7" s="282">
        <v>27.236887485678952</v>
      </c>
      <c r="Y7" s="282">
        <v>1.0579438049599046</v>
      </c>
      <c r="Z7" s="282">
        <v>0.43057672000000002</v>
      </c>
      <c r="AA7" s="282">
        <v>15.141398577957613</v>
      </c>
      <c r="AB7" s="282">
        <v>4.6723860415360505</v>
      </c>
      <c r="AC7" s="282">
        <v>14.591070970511726</v>
      </c>
      <c r="AD7" s="282">
        <v>10.837639471201577</v>
      </c>
      <c r="AE7" s="282">
        <v>1.6821569686673457</v>
      </c>
      <c r="AF7" s="282">
        <v>0.68611232</v>
      </c>
      <c r="AG7" s="282">
        <v>0.82669526540163119</v>
      </c>
      <c r="AH7" s="282">
        <v>2.7633310628815488</v>
      </c>
      <c r="AI7" s="282">
        <v>13.481995422176542</v>
      </c>
      <c r="AJ7" s="469">
        <v>218.16774585303065</v>
      </c>
    </row>
    <row r="8" spans="1:38" s="571" customFormat="1" ht="18" customHeight="1" x14ac:dyDescent="0.2">
      <c r="A8" s="126"/>
      <c r="B8" s="585" t="s">
        <v>46</v>
      </c>
      <c r="C8" s="586" t="s">
        <v>199</v>
      </c>
      <c r="D8" s="487">
        <v>2038.0159171</v>
      </c>
      <c r="E8" s="455">
        <v>59.016005749999998</v>
      </c>
      <c r="F8" s="417">
        <v>1954.8908260000001</v>
      </c>
      <c r="G8" s="417">
        <v>0</v>
      </c>
      <c r="H8" s="470">
        <v>24.109085350000001</v>
      </c>
      <c r="I8" s="417">
        <v>0.47198884000000002</v>
      </c>
      <c r="J8" s="417">
        <v>0.01</v>
      </c>
      <c r="K8" s="417">
        <v>0</v>
      </c>
      <c r="L8" s="417">
        <v>0</v>
      </c>
      <c r="M8" s="417">
        <v>0</v>
      </c>
      <c r="N8" s="417">
        <v>0</v>
      </c>
      <c r="O8" s="417">
        <v>0</v>
      </c>
      <c r="P8" s="417">
        <v>0</v>
      </c>
      <c r="Q8" s="417">
        <v>5.1775000000000002E-2</v>
      </c>
      <c r="R8" s="417">
        <v>0</v>
      </c>
      <c r="S8" s="417">
        <v>0</v>
      </c>
      <c r="T8" s="417">
        <v>0</v>
      </c>
      <c r="U8" s="417">
        <v>0</v>
      </c>
      <c r="V8" s="417">
        <v>0</v>
      </c>
      <c r="W8" s="417">
        <v>0</v>
      </c>
      <c r="X8" s="417">
        <v>23.57334526</v>
      </c>
      <c r="Y8" s="417">
        <v>0</v>
      </c>
      <c r="Z8" s="417">
        <v>0</v>
      </c>
      <c r="AA8" s="417">
        <v>0</v>
      </c>
      <c r="AB8" s="417">
        <v>0</v>
      </c>
      <c r="AC8" s="417">
        <v>0</v>
      </c>
      <c r="AD8" s="417">
        <v>0</v>
      </c>
      <c r="AE8" s="417">
        <v>0</v>
      </c>
      <c r="AF8" s="417">
        <v>0</v>
      </c>
      <c r="AG8" s="417">
        <v>0</v>
      </c>
      <c r="AH8" s="417">
        <v>1.9762500000000001E-3</v>
      </c>
      <c r="AI8" s="417">
        <v>0</v>
      </c>
      <c r="AJ8" s="470">
        <v>0</v>
      </c>
    </row>
    <row r="9" spans="1:38" s="571" customFormat="1" ht="18" customHeight="1" x14ac:dyDescent="0.2">
      <c r="A9" s="126"/>
      <c r="B9" s="585" t="s">
        <v>47</v>
      </c>
      <c r="C9" s="587" t="s">
        <v>181</v>
      </c>
      <c r="D9" s="488">
        <v>963.65959854542848</v>
      </c>
      <c r="E9" s="313">
        <v>53.84801104000001</v>
      </c>
      <c r="F9" s="418">
        <v>9.327792E-2</v>
      </c>
      <c r="G9" s="418">
        <v>30.637735320013466</v>
      </c>
      <c r="H9" s="471">
        <v>879.08057426541507</v>
      </c>
      <c r="I9" s="418">
        <v>38.1604577023476</v>
      </c>
      <c r="J9" s="418">
        <v>0</v>
      </c>
      <c r="K9" s="418">
        <v>0</v>
      </c>
      <c r="L9" s="418">
        <v>3.24371652080108E-2</v>
      </c>
      <c r="M9" s="418">
        <v>189.48190676132498</v>
      </c>
      <c r="N9" s="418">
        <v>0</v>
      </c>
      <c r="O9" s="418">
        <v>2.2375019256602235E-2</v>
      </c>
      <c r="P9" s="418">
        <v>0</v>
      </c>
      <c r="Q9" s="418">
        <v>111.58702633839751</v>
      </c>
      <c r="R9" s="418">
        <v>244.90268939469098</v>
      </c>
      <c r="S9" s="418">
        <v>0</v>
      </c>
      <c r="T9" s="418">
        <v>129.8150790031936</v>
      </c>
      <c r="U9" s="418">
        <v>0</v>
      </c>
      <c r="V9" s="418">
        <v>0</v>
      </c>
      <c r="W9" s="418">
        <v>0</v>
      </c>
      <c r="X9" s="418">
        <v>1.9463462019174589</v>
      </c>
      <c r="Y9" s="418">
        <v>0</v>
      </c>
      <c r="Z9" s="418">
        <v>0</v>
      </c>
      <c r="AA9" s="418">
        <v>10.70796243624528</v>
      </c>
      <c r="AB9" s="418">
        <v>1.0338964504078725</v>
      </c>
      <c r="AC9" s="418">
        <v>0</v>
      </c>
      <c r="AD9" s="418">
        <v>0.33470632003551015</v>
      </c>
      <c r="AE9" s="418">
        <v>0</v>
      </c>
      <c r="AF9" s="418">
        <v>0</v>
      </c>
      <c r="AG9" s="418">
        <v>0</v>
      </c>
      <c r="AH9" s="418">
        <v>0</v>
      </c>
      <c r="AI9" s="418">
        <v>7.9239544562124804</v>
      </c>
      <c r="AJ9" s="471">
        <v>143.13173701617737</v>
      </c>
    </row>
    <row r="10" spans="1:38" s="571" customFormat="1" ht="18" customHeight="1" x14ac:dyDescent="0.2">
      <c r="A10" s="126"/>
      <c r="B10" s="585" t="s">
        <v>92</v>
      </c>
      <c r="C10" s="587" t="s">
        <v>100</v>
      </c>
      <c r="D10" s="488">
        <v>666.39820537999992</v>
      </c>
      <c r="E10" s="313">
        <v>17.802184509999996</v>
      </c>
      <c r="F10" s="418">
        <v>18.078101864763145</v>
      </c>
      <c r="G10" s="418">
        <v>9.2440469614892535</v>
      </c>
      <c r="H10" s="471">
        <v>621.27387204374747</v>
      </c>
      <c r="I10" s="418">
        <v>3.5853176656281738</v>
      </c>
      <c r="J10" s="418">
        <v>2.0112743210713739E-3</v>
      </c>
      <c r="K10" s="418">
        <v>7.988500749674084E-3</v>
      </c>
      <c r="L10" s="418">
        <v>1.2237450150073534</v>
      </c>
      <c r="M10" s="418">
        <v>12.4628239445991</v>
      </c>
      <c r="N10" s="418">
        <v>0</v>
      </c>
      <c r="O10" s="418">
        <v>0.66862912603866687</v>
      </c>
      <c r="P10" s="418">
        <v>5.4995188800272717E-2</v>
      </c>
      <c r="Q10" s="418">
        <v>89.393702033250094</v>
      </c>
      <c r="R10" s="418">
        <v>434.45084197551535</v>
      </c>
      <c r="S10" s="418">
        <v>1.1512988567320189E-2</v>
      </c>
      <c r="T10" s="418">
        <v>68.237845767360824</v>
      </c>
      <c r="U10" s="418">
        <v>0</v>
      </c>
      <c r="V10" s="418">
        <v>0</v>
      </c>
      <c r="W10" s="418">
        <v>0</v>
      </c>
      <c r="X10" s="418">
        <v>0.14375624376149643</v>
      </c>
      <c r="Y10" s="418">
        <v>2.0320044959904734E-2</v>
      </c>
      <c r="Z10" s="418">
        <v>0</v>
      </c>
      <c r="AA10" s="418">
        <v>0.57152574117509514</v>
      </c>
      <c r="AB10" s="418">
        <v>1.3698408889459087E-2</v>
      </c>
      <c r="AC10" s="418">
        <v>3.1675090501333769E-2</v>
      </c>
      <c r="AD10" s="418">
        <v>1.6200703615057286</v>
      </c>
      <c r="AE10" s="418">
        <v>1.4808686673455917E-3</v>
      </c>
      <c r="AF10" s="418">
        <v>0</v>
      </c>
      <c r="AG10" s="418">
        <v>3.5981154016312532E-3</v>
      </c>
      <c r="AH10" s="418">
        <v>0.68203899275523261</v>
      </c>
      <c r="AI10" s="418">
        <v>0.91270085113266486</v>
      </c>
      <c r="AJ10" s="471">
        <v>7.1735938451597905</v>
      </c>
    </row>
    <row r="11" spans="1:38" s="571" customFormat="1" ht="18" customHeight="1" x14ac:dyDescent="0.2">
      <c r="A11" s="126"/>
      <c r="B11" s="585" t="s">
        <v>101</v>
      </c>
      <c r="C11" s="587" t="s">
        <v>102</v>
      </c>
      <c r="D11" s="488">
        <v>575.54987296000002</v>
      </c>
      <c r="E11" s="313">
        <v>14.95341468</v>
      </c>
      <c r="F11" s="418">
        <v>0</v>
      </c>
      <c r="G11" s="418">
        <v>22.563273063163429</v>
      </c>
      <c r="H11" s="471">
        <v>538.03318521683661</v>
      </c>
      <c r="I11" s="418">
        <v>13.254914570496238</v>
      </c>
      <c r="J11" s="418">
        <v>8.2152000000000006E-3</v>
      </c>
      <c r="K11" s="418">
        <v>6.1819000438042421E-2</v>
      </c>
      <c r="L11" s="418">
        <v>19.966873521865644</v>
      </c>
      <c r="M11" s="418">
        <v>136.4603761359551</v>
      </c>
      <c r="N11" s="418">
        <v>2.09253E-3</v>
      </c>
      <c r="O11" s="418">
        <v>0</v>
      </c>
      <c r="P11" s="418">
        <v>0.42155319088305571</v>
      </c>
      <c r="Q11" s="418">
        <v>24.596174280670688</v>
      </c>
      <c r="R11" s="418">
        <v>181.76207726026962</v>
      </c>
      <c r="S11" s="418">
        <v>0</v>
      </c>
      <c r="T11" s="418">
        <v>65.57934961716029</v>
      </c>
      <c r="U11" s="418">
        <v>0</v>
      </c>
      <c r="V11" s="418">
        <v>1.04291E-2</v>
      </c>
      <c r="W11" s="418">
        <v>1.4106099999999999E-3</v>
      </c>
      <c r="X11" s="418">
        <v>0.93699029</v>
      </c>
      <c r="Y11" s="418">
        <v>1.2415599999999998E-3</v>
      </c>
      <c r="Z11" s="418">
        <v>2.8216199999999999E-3</v>
      </c>
      <c r="AA11" s="418">
        <v>2.6705788205372376</v>
      </c>
      <c r="AB11" s="418">
        <v>2.6236371822387192</v>
      </c>
      <c r="AC11" s="418">
        <v>11.910470580010392</v>
      </c>
      <c r="AD11" s="418">
        <v>7.7553226896603382</v>
      </c>
      <c r="AE11" s="418">
        <v>5.0000000000000001E-3</v>
      </c>
      <c r="AF11" s="418">
        <v>2.1258200000000001E-3</v>
      </c>
      <c r="AG11" s="418">
        <v>1.69075E-3</v>
      </c>
      <c r="AH11" s="418">
        <v>1.2522117501263159</v>
      </c>
      <c r="AI11" s="418">
        <v>3.7169399148313995</v>
      </c>
      <c r="AJ11" s="471">
        <v>65.028869221693483</v>
      </c>
    </row>
    <row r="12" spans="1:38" s="571" customFormat="1" ht="18" customHeight="1" x14ac:dyDescent="0.2">
      <c r="A12" s="126"/>
      <c r="B12" s="585" t="s">
        <v>220</v>
      </c>
      <c r="C12" s="588" t="s">
        <v>221</v>
      </c>
      <c r="D12" s="488">
        <v>26.011699610000001</v>
      </c>
      <c r="E12" s="313">
        <v>0</v>
      </c>
      <c r="F12" s="418">
        <v>0</v>
      </c>
      <c r="G12" s="418">
        <v>9.9280000000027943E-5</v>
      </c>
      <c r="H12" s="471">
        <v>26.01160033</v>
      </c>
      <c r="I12" s="418">
        <v>1.70811753</v>
      </c>
      <c r="J12" s="418">
        <v>0.98572749999999998</v>
      </c>
      <c r="K12" s="418">
        <v>1.0179720999999999</v>
      </c>
      <c r="L12" s="418">
        <v>0.7361221</v>
      </c>
      <c r="M12" s="418">
        <v>1.78108E-3</v>
      </c>
      <c r="N12" s="418">
        <v>0.63139869999999998</v>
      </c>
      <c r="O12" s="418">
        <v>0.75493860000000002</v>
      </c>
      <c r="P12" s="418">
        <v>1.04767451</v>
      </c>
      <c r="Q12" s="418">
        <v>0.70170328999999987</v>
      </c>
      <c r="R12" s="418">
        <v>0.44081376</v>
      </c>
      <c r="S12" s="418">
        <v>0.73563709999999993</v>
      </c>
      <c r="T12" s="418">
        <v>3.1547000000000004E-4</v>
      </c>
      <c r="U12" s="418">
        <v>6.7685380000000003E-2</v>
      </c>
      <c r="V12" s="418">
        <v>0.64305639999999997</v>
      </c>
      <c r="W12" s="418">
        <v>0.69899999999999995</v>
      </c>
      <c r="X12" s="418">
        <v>0.63644948999999995</v>
      </c>
      <c r="Y12" s="418">
        <v>1.0363822</v>
      </c>
      <c r="Z12" s="418">
        <v>0.4277551</v>
      </c>
      <c r="AA12" s="418">
        <v>1.1913315800000002</v>
      </c>
      <c r="AB12" s="418">
        <v>1.0011540000000001</v>
      </c>
      <c r="AC12" s="418">
        <v>2.6489252999999997</v>
      </c>
      <c r="AD12" s="418">
        <v>1.1275401</v>
      </c>
      <c r="AE12" s="418">
        <v>1.6756761</v>
      </c>
      <c r="AF12" s="418">
        <v>0.68398650000000005</v>
      </c>
      <c r="AG12" s="418">
        <v>0.82140639999999998</v>
      </c>
      <c r="AH12" s="418">
        <v>0.82710407000000008</v>
      </c>
      <c r="AI12" s="418">
        <v>0.92840020000000001</v>
      </c>
      <c r="AJ12" s="471">
        <v>2.8335457700000002</v>
      </c>
    </row>
    <row r="13" spans="1:38" s="571" customFormat="1" ht="18" customHeight="1" x14ac:dyDescent="0.2">
      <c r="A13" s="126"/>
      <c r="B13" s="159" t="s">
        <v>35</v>
      </c>
      <c r="C13" s="589" t="s">
        <v>182</v>
      </c>
      <c r="D13" s="489">
        <v>196.07640535000002</v>
      </c>
      <c r="E13" s="287">
        <v>0</v>
      </c>
      <c r="F13" s="276">
        <v>0</v>
      </c>
      <c r="G13" s="276">
        <v>0</v>
      </c>
      <c r="H13" s="472">
        <v>196.07640535000002</v>
      </c>
      <c r="I13" s="276">
        <v>0</v>
      </c>
      <c r="J13" s="276">
        <v>22.05247541</v>
      </c>
      <c r="K13" s="276">
        <v>0</v>
      </c>
      <c r="L13" s="276">
        <v>0</v>
      </c>
      <c r="M13" s="276">
        <v>0</v>
      </c>
      <c r="N13" s="276">
        <v>0</v>
      </c>
      <c r="O13" s="276">
        <v>0</v>
      </c>
      <c r="P13" s="276">
        <v>0</v>
      </c>
      <c r="Q13" s="276">
        <v>0</v>
      </c>
      <c r="R13" s="276">
        <v>0</v>
      </c>
      <c r="S13" s="276">
        <v>0</v>
      </c>
      <c r="T13" s="276">
        <v>0</v>
      </c>
      <c r="U13" s="276">
        <v>0</v>
      </c>
      <c r="V13" s="276">
        <v>0</v>
      </c>
      <c r="W13" s="276">
        <v>50.094949039999996</v>
      </c>
      <c r="X13" s="276">
        <v>0</v>
      </c>
      <c r="Y13" s="276">
        <v>0</v>
      </c>
      <c r="Z13" s="276">
        <v>0</v>
      </c>
      <c r="AA13" s="276">
        <v>9.2326000000000005E-2</v>
      </c>
      <c r="AB13" s="276">
        <v>0</v>
      </c>
      <c r="AC13" s="276">
        <v>0</v>
      </c>
      <c r="AD13" s="276">
        <v>0</v>
      </c>
      <c r="AE13" s="276">
        <v>0</v>
      </c>
      <c r="AF13" s="276">
        <v>0</v>
      </c>
      <c r="AG13" s="276">
        <v>123.81797640000001</v>
      </c>
      <c r="AH13" s="276">
        <v>0</v>
      </c>
      <c r="AI13" s="276">
        <v>0</v>
      </c>
      <c r="AJ13" s="472">
        <v>1.8678500000000001E-2</v>
      </c>
    </row>
    <row r="14" spans="1:38" s="571" customFormat="1" ht="18" customHeight="1" x14ac:dyDescent="0.2">
      <c r="A14" s="126"/>
      <c r="B14" s="159" t="s">
        <v>36</v>
      </c>
      <c r="C14" s="589" t="s">
        <v>103</v>
      </c>
      <c r="D14" s="490">
        <v>11872.84869852769</v>
      </c>
      <c r="E14" s="262">
        <v>792.22228725000002</v>
      </c>
      <c r="F14" s="308">
        <v>429.75193302786153</v>
      </c>
      <c r="G14" s="308">
        <v>842.64314289419383</v>
      </c>
      <c r="H14" s="473">
        <v>9808.2313353556347</v>
      </c>
      <c r="I14" s="308">
        <v>1181.732393777351</v>
      </c>
      <c r="J14" s="308">
        <v>15.778838956074177</v>
      </c>
      <c r="K14" s="308">
        <v>43.935638190924521</v>
      </c>
      <c r="L14" s="308">
        <v>229.46348391124849</v>
      </c>
      <c r="M14" s="308">
        <v>1446.2488754570886</v>
      </c>
      <c r="N14" s="308">
        <v>42.245137898882312</v>
      </c>
      <c r="O14" s="308">
        <v>155.31407486442629</v>
      </c>
      <c r="P14" s="308">
        <v>197.29121504620784</v>
      </c>
      <c r="Q14" s="308">
        <v>844.98897994335721</v>
      </c>
      <c r="R14" s="308">
        <v>1392.8058190998556</v>
      </c>
      <c r="S14" s="308">
        <v>15.877667739011946</v>
      </c>
      <c r="T14" s="308">
        <v>924.28143294756308</v>
      </c>
      <c r="U14" s="308">
        <v>31.784732631682399</v>
      </c>
      <c r="V14" s="308">
        <v>9.9313237467444271</v>
      </c>
      <c r="W14" s="308">
        <v>13.697501529965415</v>
      </c>
      <c r="X14" s="308">
        <v>69.682910298191672</v>
      </c>
      <c r="Y14" s="308">
        <v>47.636082308059301</v>
      </c>
      <c r="Z14" s="308">
        <v>4.6860385530963082</v>
      </c>
      <c r="AA14" s="308">
        <v>945.05392472283347</v>
      </c>
      <c r="AB14" s="308">
        <v>269.41451660084078</v>
      </c>
      <c r="AC14" s="308">
        <v>78.427474090288314</v>
      </c>
      <c r="AD14" s="308">
        <v>134.64149466911502</v>
      </c>
      <c r="AE14" s="308">
        <v>30.750655727922009</v>
      </c>
      <c r="AF14" s="308">
        <v>48.154958865908732</v>
      </c>
      <c r="AG14" s="308">
        <v>15.421471943997812</v>
      </c>
      <c r="AH14" s="308">
        <v>203.56290550700092</v>
      </c>
      <c r="AI14" s="308">
        <v>310.78066711855979</v>
      </c>
      <c r="AJ14" s="473">
        <v>1104.6411192094363</v>
      </c>
    </row>
    <row r="15" spans="1:38" s="521" customFormat="1" ht="18" customHeight="1" x14ac:dyDescent="0.2">
      <c r="A15" s="126"/>
      <c r="B15" s="585" t="s">
        <v>104</v>
      </c>
      <c r="C15" s="590" t="s">
        <v>183</v>
      </c>
      <c r="D15" s="487">
        <v>11556.231808117687</v>
      </c>
      <c r="E15" s="455">
        <v>766.31914570000004</v>
      </c>
      <c r="F15" s="417">
        <v>426.59007847786108</v>
      </c>
      <c r="G15" s="417">
        <v>840.81307406037001</v>
      </c>
      <c r="H15" s="470">
        <v>9522.5095098794554</v>
      </c>
      <c r="I15" s="417">
        <v>1138.0371432683646</v>
      </c>
      <c r="J15" s="417">
        <v>15.714936216074177</v>
      </c>
      <c r="K15" s="417">
        <v>42.630530671192226</v>
      </c>
      <c r="L15" s="417">
        <v>229.19243283064378</v>
      </c>
      <c r="M15" s="417">
        <v>1345.5700521764495</v>
      </c>
      <c r="N15" s="417">
        <v>42.123063130093925</v>
      </c>
      <c r="O15" s="417">
        <v>155.16074439753842</v>
      </c>
      <c r="P15" s="417">
        <v>196.89421832524553</v>
      </c>
      <c r="Q15" s="417">
        <v>836.28280060807697</v>
      </c>
      <c r="R15" s="417">
        <v>1382.396950196603</v>
      </c>
      <c r="S15" s="417">
        <v>15.81396749391658</v>
      </c>
      <c r="T15" s="417">
        <v>876.70019872942055</v>
      </c>
      <c r="U15" s="417">
        <v>31.758376401682398</v>
      </c>
      <c r="V15" s="417">
        <v>9.8822424275859078</v>
      </c>
      <c r="W15" s="417">
        <v>13.597468180575774</v>
      </c>
      <c r="X15" s="417">
        <v>68.058488032641847</v>
      </c>
      <c r="Y15" s="417">
        <v>47.220801806766424</v>
      </c>
      <c r="Z15" s="417">
        <v>4.6858664730963078</v>
      </c>
      <c r="AA15" s="417">
        <v>936.2282899291115</v>
      </c>
      <c r="AB15" s="417">
        <v>268.87743089793315</v>
      </c>
      <c r="AC15" s="417">
        <v>77.813200199829822</v>
      </c>
      <c r="AD15" s="417">
        <v>133.73470258424038</v>
      </c>
      <c r="AE15" s="417">
        <v>30.164823416160001</v>
      </c>
      <c r="AF15" s="417">
        <v>47.651085663569816</v>
      </c>
      <c r="AG15" s="417">
        <v>15.298480375944623</v>
      </c>
      <c r="AH15" s="417">
        <v>202.22543177875733</v>
      </c>
      <c r="AI15" s="417">
        <v>309.58557123248443</v>
      </c>
      <c r="AJ15" s="470">
        <v>1049.2102124354581</v>
      </c>
    </row>
    <row r="16" spans="1:38" s="521" customFormat="1" ht="18" customHeight="1" x14ac:dyDescent="0.2">
      <c r="A16" s="126"/>
      <c r="B16" s="585" t="s">
        <v>105</v>
      </c>
      <c r="C16" s="588" t="s">
        <v>106</v>
      </c>
      <c r="D16" s="491">
        <v>316.61689041000039</v>
      </c>
      <c r="E16" s="456">
        <v>25.903141550000001</v>
      </c>
      <c r="F16" s="419">
        <v>3.1618545500004158</v>
      </c>
      <c r="G16" s="419">
        <v>1.8300688338238154</v>
      </c>
      <c r="H16" s="474">
        <v>285.72182547617615</v>
      </c>
      <c r="I16" s="419">
        <v>43.695250508986319</v>
      </c>
      <c r="J16" s="419">
        <v>6.390274E-2</v>
      </c>
      <c r="K16" s="419">
        <v>1.305107519732299</v>
      </c>
      <c r="L16" s="419">
        <v>0.27105108060473299</v>
      </c>
      <c r="M16" s="419">
        <v>100.67882328063882</v>
      </c>
      <c r="N16" s="419">
        <v>0.12207476878838372</v>
      </c>
      <c r="O16" s="419">
        <v>0.15333046688787361</v>
      </c>
      <c r="P16" s="419">
        <v>0.39699672096228966</v>
      </c>
      <c r="Q16" s="419">
        <v>8.7061793352802894</v>
      </c>
      <c r="R16" s="419">
        <v>10.408868903252339</v>
      </c>
      <c r="S16" s="419">
        <v>6.3700245095363983E-2</v>
      </c>
      <c r="T16" s="419">
        <v>47.581234218142605</v>
      </c>
      <c r="U16" s="419">
        <v>2.6356229999999998E-2</v>
      </c>
      <c r="V16" s="419">
        <v>4.9081319158521396E-2</v>
      </c>
      <c r="W16" s="419">
        <v>0.10003334938963986</v>
      </c>
      <c r="X16" s="419">
        <v>1.6244222655498173</v>
      </c>
      <c r="Y16" s="419">
        <v>0.41528050129287841</v>
      </c>
      <c r="Z16" s="419">
        <v>1.7208000000000002E-4</v>
      </c>
      <c r="AA16" s="419">
        <v>8.8256347937219299</v>
      </c>
      <c r="AB16" s="419">
        <v>0.53708570290765445</v>
      </c>
      <c r="AC16" s="419">
        <v>0.6142738904584859</v>
      </c>
      <c r="AD16" s="419">
        <v>0.90679208487461627</v>
      </c>
      <c r="AE16" s="419">
        <v>0.58583231176201056</v>
      </c>
      <c r="AF16" s="419">
        <v>0.50387320233890953</v>
      </c>
      <c r="AG16" s="419">
        <v>0.12299156805319031</v>
      </c>
      <c r="AH16" s="419">
        <v>1.3374737282436147</v>
      </c>
      <c r="AI16" s="419">
        <v>1.1950958860753673</v>
      </c>
      <c r="AJ16" s="474">
        <v>55.430906773978194</v>
      </c>
    </row>
    <row r="17" spans="1:38" s="521" customFormat="1" ht="18" customHeight="1" x14ac:dyDescent="0.2">
      <c r="A17" s="126"/>
      <c r="B17" s="159" t="s">
        <v>37</v>
      </c>
      <c r="C17" s="589" t="s">
        <v>184</v>
      </c>
      <c r="D17" s="486">
        <v>300.49982059000001</v>
      </c>
      <c r="E17" s="258">
        <v>46.049432900000006</v>
      </c>
      <c r="F17" s="282">
        <v>170.24420936000001</v>
      </c>
      <c r="G17" s="282">
        <v>6.115587500000002</v>
      </c>
      <c r="H17" s="469">
        <v>78.090590829999996</v>
      </c>
      <c r="I17" s="282">
        <v>28.827353039999998</v>
      </c>
      <c r="J17" s="282">
        <v>0.74028273999999994</v>
      </c>
      <c r="K17" s="282">
        <v>0.92967267000000009</v>
      </c>
      <c r="L17" s="282">
        <v>0.62776983999999991</v>
      </c>
      <c r="M17" s="282">
        <v>5.9520085700000003</v>
      </c>
      <c r="N17" s="282">
        <v>0.29176013000000001</v>
      </c>
      <c r="O17" s="282">
        <v>0.15753149</v>
      </c>
      <c r="P17" s="282">
        <v>0.63690438000000005</v>
      </c>
      <c r="Q17" s="282">
        <v>4.9137783500000003</v>
      </c>
      <c r="R17" s="282">
        <v>6.5530521500000001</v>
      </c>
      <c r="S17" s="282">
        <v>0.33295324999999998</v>
      </c>
      <c r="T17" s="282">
        <v>4.1692833499999997</v>
      </c>
      <c r="U17" s="282">
        <v>0.19537715000000003</v>
      </c>
      <c r="V17" s="282">
        <v>0.40285272999999999</v>
      </c>
      <c r="W17" s="282">
        <v>0.53699125000000003</v>
      </c>
      <c r="X17" s="282">
        <v>1.240917879999994</v>
      </c>
      <c r="Y17" s="282">
        <v>0.95957524999999999</v>
      </c>
      <c r="Z17" s="282">
        <v>0.35219697999999999</v>
      </c>
      <c r="AA17" s="282">
        <v>2.8879303199999997</v>
      </c>
      <c r="AB17" s="282">
        <v>2.0964350400000002</v>
      </c>
      <c r="AC17" s="282">
        <v>2.5960162400000004</v>
      </c>
      <c r="AD17" s="282">
        <v>0.71100571000000001</v>
      </c>
      <c r="AE17" s="282">
        <v>1.25554122</v>
      </c>
      <c r="AF17" s="282">
        <v>0.43450367000000001</v>
      </c>
      <c r="AG17" s="282">
        <v>0.16059546999999999</v>
      </c>
      <c r="AH17" s="282">
        <v>1.8114729200000002</v>
      </c>
      <c r="AI17" s="282">
        <v>0.41933746</v>
      </c>
      <c r="AJ17" s="469">
        <v>7.8974915800000005</v>
      </c>
    </row>
    <row r="18" spans="1:38" s="571" customFormat="1" ht="18" customHeight="1" x14ac:dyDescent="0.2">
      <c r="A18" s="126"/>
      <c r="B18" s="159" t="s">
        <v>38</v>
      </c>
      <c r="C18" s="589" t="s">
        <v>209</v>
      </c>
      <c r="D18" s="486">
        <v>2366.4926913899999</v>
      </c>
      <c r="E18" s="258">
        <v>117.72482081999999</v>
      </c>
      <c r="F18" s="282">
        <v>4.6499999999999996E-3</v>
      </c>
      <c r="G18" s="282">
        <v>165.95282574000001</v>
      </c>
      <c r="H18" s="469">
        <v>2082.81039483</v>
      </c>
      <c r="I18" s="282">
        <v>144.92524499999999</v>
      </c>
      <c r="J18" s="282">
        <v>28.432876890000003</v>
      </c>
      <c r="K18" s="282">
        <v>53.520064070000004</v>
      </c>
      <c r="L18" s="282">
        <v>25.719912430000001</v>
      </c>
      <c r="M18" s="282">
        <v>241.45547280000002</v>
      </c>
      <c r="N18" s="282">
        <v>19.562062600000001</v>
      </c>
      <c r="O18" s="282">
        <v>32.1972302</v>
      </c>
      <c r="P18" s="282">
        <v>26.204463090000001</v>
      </c>
      <c r="Q18" s="282">
        <v>195.19269702</v>
      </c>
      <c r="R18" s="282">
        <v>239.66014278000003</v>
      </c>
      <c r="S18" s="282">
        <v>24.89141571</v>
      </c>
      <c r="T18" s="282">
        <v>212.10345395999997</v>
      </c>
      <c r="U18" s="282">
        <v>10.601549159999998</v>
      </c>
      <c r="V18" s="282">
        <v>23.679601139999999</v>
      </c>
      <c r="W18" s="282">
        <v>27.37917405</v>
      </c>
      <c r="X18" s="282">
        <v>14.023824659999999</v>
      </c>
      <c r="Y18" s="282">
        <v>40.928629199999996</v>
      </c>
      <c r="Z18" s="282">
        <v>7.72651486</v>
      </c>
      <c r="AA18" s="282">
        <v>58.912715859999999</v>
      </c>
      <c r="AB18" s="282">
        <v>48.909029270000005</v>
      </c>
      <c r="AC18" s="282">
        <v>142.28913512</v>
      </c>
      <c r="AD18" s="282">
        <v>68.510590050000005</v>
      </c>
      <c r="AE18" s="282">
        <v>76.229035440000004</v>
      </c>
      <c r="AF18" s="282">
        <v>27.322738069999996</v>
      </c>
      <c r="AG18" s="282">
        <v>21.689982749999999</v>
      </c>
      <c r="AH18" s="282">
        <v>39.411879499999998</v>
      </c>
      <c r="AI18" s="282">
        <v>46.770550020000002</v>
      </c>
      <c r="AJ18" s="469">
        <v>184.56040912999998</v>
      </c>
    </row>
    <row r="19" spans="1:38" s="571" customFormat="1" ht="18" customHeight="1" x14ac:dyDescent="0.2">
      <c r="A19" s="126"/>
      <c r="B19" s="159" t="s">
        <v>39</v>
      </c>
      <c r="C19" s="589" t="s">
        <v>186</v>
      </c>
      <c r="D19" s="486">
        <v>119.90380121999999</v>
      </c>
      <c r="E19" s="258">
        <v>3.8472676999999997</v>
      </c>
      <c r="F19" s="282">
        <v>26.88134973</v>
      </c>
      <c r="G19" s="282">
        <v>3.0902381600000002</v>
      </c>
      <c r="H19" s="469">
        <v>86.084945629999993</v>
      </c>
      <c r="I19" s="282">
        <v>22.621964269999999</v>
      </c>
      <c r="J19" s="282">
        <v>0.7673486599999999</v>
      </c>
      <c r="K19" s="282">
        <v>0.11659599</v>
      </c>
      <c r="L19" s="282">
        <v>0.51408633000000004</v>
      </c>
      <c r="M19" s="282">
        <v>6.2912179300000002</v>
      </c>
      <c r="N19" s="282">
        <v>0.18945249</v>
      </c>
      <c r="O19" s="282">
        <v>6.5146250000000003E-2</v>
      </c>
      <c r="P19" s="282">
        <v>1.2126062399999997</v>
      </c>
      <c r="Q19" s="282">
        <v>5.7827978599999996</v>
      </c>
      <c r="R19" s="282">
        <v>6.6798726000000004</v>
      </c>
      <c r="S19" s="282">
        <v>0.16810311999999999</v>
      </c>
      <c r="T19" s="282">
        <v>8.865810960000001</v>
      </c>
      <c r="U19" s="282">
        <v>0.17527282999999999</v>
      </c>
      <c r="V19" s="282">
        <v>0.13627144999999999</v>
      </c>
      <c r="W19" s="282">
        <v>0.24457220000000002</v>
      </c>
      <c r="X19" s="282">
        <v>8.1390345499999981</v>
      </c>
      <c r="Y19" s="282">
        <v>0.35482334999999998</v>
      </c>
      <c r="Z19" s="282">
        <v>0.13551092000000001</v>
      </c>
      <c r="AA19" s="282">
        <v>1.9678283500000002</v>
      </c>
      <c r="AB19" s="282">
        <v>0.62122974000000009</v>
      </c>
      <c r="AC19" s="282">
        <v>0.52388983</v>
      </c>
      <c r="AD19" s="282">
        <v>0.29452492999999996</v>
      </c>
      <c r="AE19" s="282">
        <v>0.28484385000000001</v>
      </c>
      <c r="AF19" s="282">
        <v>0.63632084</v>
      </c>
      <c r="AG19" s="282">
        <v>0.22687494999999999</v>
      </c>
      <c r="AH19" s="282">
        <v>0.42212453999999994</v>
      </c>
      <c r="AI19" s="282">
        <v>5.4777905100000002</v>
      </c>
      <c r="AJ19" s="469">
        <v>13.16903009</v>
      </c>
    </row>
    <row r="20" spans="1:38" s="571" customFormat="1" ht="18" customHeight="1" x14ac:dyDescent="0.2">
      <c r="A20" s="126"/>
      <c r="B20" s="159" t="s">
        <v>40</v>
      </c>
      <c r="C20" s="589" t="s">
        <v>187</v>
      </c>
      <c r="D20" s="486">
        <v>119.50258308999985</v>
      </c>
      <c r="E20" s="258">
        <v>1.3940573999999999</v>
      </c>
      <c r="F20" s="282">
        <v>2.4182297899999998</v>
      </c>
      <c r="G20" s="282">
        <v>0.86394510999999996</v>
      </c>
      <c r="H20" s="469">
        <v>114.82635078999985</v>
      </c>
      <c r="I20" s="282">
        <v>62.363395719999907</v>
      </c>
      <c r="J20" s="282">
        <v>0.51812597999999999</v>
      </c>
      <c r="K20" s="282">
        <v>0.35574330999999998</v>
      </c>
      <c r="L20" s="282">
        <v>0.33061845000000001</v>
      </c>
      <c r="M20" s="282">
        <v>0.74388172999999991</v>
      </c>
      <c r="N20" s="282">
        <v>0.58803349999999999</v>
      </c>
      <c r="O20" s="282">
        <v>0.26182</v>
      </c>
      <c r="P20" s="282">
        <v>0.66483133999999999</v>
      </c>
      <c r="Q20" s="282">
        <v>1.28780904</v>
      </c>
      <c r="R20" s="282">
        <v>0.74120016</v>
      </c>
      <c r="S20" s="282">
        <v>1.66778885</v>
      </c>
      <c r="T20" s="282">
        <v>1.9116277799999999</v>
      </c>
      <c r="U20" s="282">
        <v>0.2099345</v>
      </c>
      <c r="V20" s="282">
        <v>0.64919537999999999</v>
      </c>
      <c r="W20" s="282">
        <v>1.0610356299999999</v>
      </c>
      <c r="X20" s="282">
        <v>29.094219599999999</v>
      </c>
      <c r="Y20" s="282">
        <v>0.47773199</v>
      </c>
      <c r="Z20" s="282">
        <v>0.38422276999999999</v>
      </c>
      <c r="AA20" s="282">
        <v>2.2364591200000001</v>
      </c>
      <c r="AB20" s="282">
        <v>0.37600999000000002</v>
      </c>
      <c r="AC20" s="282">
        <v>1.1023004599999999</v>
      </c>
      <c r="AD20" s="282">
        <v>0.93996173999999999</v>
      </c>
      <c r="AE20" s="282">
        <v>3.7295688500000006</v>
      </c>
      <c r="AF20" s="282">
        <v>1.0393906899999998</v>
      </c>
      <c r="AG20" s="282">
        <v>0.40668321000000002</v>
      </c>
      <c r="AH20" s="282">
        <v>0.56816800000000001</v>
      </c>
      <c r="AI20" s="282">
        <v>0.42000367</v>
      </c>
      <c r="AJ20" s="469">
        <v>0.69658933000000001</v>
      </c>
    </row>
    <row r="21" spans="1:38" s="571" customFormat="1" ht="18" customHeight="1" x14ac:dyDescent="0.2">
      <c r="A21" s="126"/>
      <c r="B21" s="159" t="s">
        <v>44</v>
      </c>
      <c r="C21" s="584" t="s">
        <v>107</v>
      </c>
      <c r="D21" s="490">
        <v>1481.0992357800001</v>
      </c>
      <c r="E21" s="262">
        <v>86.30534397000001</v>
      </c>
      <c r="F21" s="308">
        <v>94.074818530000002</v>
      </c>
      <c r="G21" s="308">
        <v>3.6149276099999956</v>
      </c>
      <c r="H21" s="473">
        <v>1297.10414567</v>
      </c>
      <c r="I21" s="308">
        <v>88.377415360000086</v>
      </c>
      <c r="J21" s="308">
        <v>0.71869879999999997</v>
      </c>
      <c r="K21" s="308">
        <v>1.7138662099999999</v>
      </c>
      <c r="L21" s="308">
        <v>23.013782359999997</v>
      </c>
      <c r="M21" s="308">
        <v>404.32877994999996</v>
      </c>
      <c r="N21" s="308">
        <v>6.66816882</v>
      </c>
      <c r="O21" s="308">
        <v>7.0917173100000008</v>
      </c>
      <c r="P21" s="308">
        <v>10.76764041</v>
      </c>
      <c r="Q21" s="308">
        <v>70.916496089999981</v>
      </c>
      <c r="R21" s="308">
        <v>134.10031159000002</v>
      </c>
      <c r="S21" s="308">
        <v>11.44246066</v>
      </c>
      <c r="T21" s="308">
        <v>156.72011189</v>
      </c>
      <c r="U21" s="308">
        <v>28.859389409999999</v>
      </c>
      <c r="V21" s="308">
        <v>22.886507259999998</v>
      </c>
      <c r="W21" s="308">
        <v>2.5973545599999994</v>
      </c>
      <c r="X21" s="308">
        <v>10.471322350000005</v>
      </c>
      <c r="Y21" s="308">
        <v>5.3182565099999994</v>
      </c>
      <c r="Z21" s="308">
        <v>1.85236124</v>
      </c>
      <c r="AA21" s="308">
        <v>25.61156982</v>
      </c>
      <c r="AB21" s="308">
        <v>112.38901385</v>
      </c>
      <c r="AC21" s="308">
        <v>20.131118030000003</v>
      </c>
      <c r="AD21" s="308">
        <v>4.7584967899999997</v>
      </c>
      <c r="AE21" s="308">
        <v>18.792306069999999</v>
      </c>
      <c r="AF21" s="308">
        <v>4.7366525700000004</v>
      </c>
      <c r="AG21" s="308">
        <v>4.2679237799999994</v>
      </c>
      <c r="AH21" s="308">
        <v>12.440283519999999</v>
      </c>
      <c r="AI21" s="308">
        <v>15.770473770000001</v>
      </c>
      <c r="AJ21" s="473">
        <v>90.361666689999993</v>
      </c>
    </row>
    <row r="22" spans="1:38" s="571" customFormat="1" ht="18" customHeight="1" x14ac:dyDescent="0.2">
      <c r="A22" s="126"/>
      <c r="B22" s="585" t="s">
        <v>108</v>
      </c>
      <c r="C22" s="587" t="s">
        <v>109</v>
      </c>
      <c r="D22" s="488">
        <v>264.00305746000004</v>
      </c>
      <c r="E22" s="313">
        <v>5.7905276299999997</v>
      </c>
      <c r="F22" s="418">
        <v>89.290549999999996</v>
      </c>
      <c r="G22" s="418">
        <v>1.5358287500000001</v>
      </c>
      <c r="H22" s="471">
        <v>167.38615108000002</v>
      </c>
      <c r="I22" s="418">
        <v>0.45907045999999996</v>
      </c>
      <c r="J22" s="418">
        <v>0.34057896999999998</v>
      </c>
      <c r="K22" s="418">
        <v>0.63800793999999994</v>
      </c>
      <c r="L22" s="418">
        <v>11.056553939999999</v>
      </c>
      <c r="M22" s="418">
        <v>30.986520330000001</v>
      </c>
      <c r="N22" s="418">
        <v>3.9350031200000002</v>
      </c>
      <c r="O22" s="418">
        <v>1.5909403200000001</v>
      </c>
      <c r="P22" s="418">
        <v>2.6482731899999998</v>
      </c>
      <c r="Q22" s="418">
        <v>1.74340104</v>
      </c>
      <c r="R22" s="418">
        <v>3.58651834</v>
      </c>
      <c r="S22" s="418">
        <v>9.8743260199999998</v>
      </c>
      <c r="T22" s="418">
        <v>2.3067830000000001E-2</v>
      </c>
      <c r="U22" s="418">
        <v>27.105081479999999</v>
      </c>
      <c r="V22" s="418">
        <v>19.24751633</v>
      </c>
      <c r="W22" s="418">
        <v>0.25468035999999999</v>
      </c>
      <c r="X22" s="418">
        <v>0.20447785000000357</v>
      </c>
      <c r="Y22" s="418">
        <v>0.28671091999999998</v>
      </c>
      <c r="Z22" s="418">
        <v>1.6669247199999999</v>
      </c>
      <c r="AA22" s="418">
        <v>0.36403869999999994</v>
      </c>
      <c r="AB22" s="418">
        <v>0.24002713000000001</v>
      </c>
      <c r="AC22" s="418">
        <v>15.302585259999999</v>
      </c>
      <c r="AD22" s="418">
        <v>0.16268423999999998</v>
      </c>
      <c r="AE22" s="418">
        <v>16.69178054</v>
      </c>
      <c r="AF22" s="418">
        <v>0.23768370999999999</v>
      </c>
      <c r="AG22" s="418">
        <v>2.53079885</v>
      </c>
      <c r="AH22" s="418">
        <v>3.1905115199999998</v>
      </c>
      <c r="AI22" s="418">
        <v>2.4246999999999997E-3</v>
      </c>
      <c r="AJ22" s="471">
        <v>13.01596327</v>
      </c>
    </row>
    <row r="23" spans="1:38" s="571" customFormat="1" ht="18" customHeight="1" x14ac:dyDescent="0.2">
      <c r="A23" s="126"/>
      <c r="B23" s="585" t="s">
        <v>110</v>
      </c>
      <c r="C23" s="587" t="s">
        <v>111</v>
      </c>
      <c r="D23" s="488">
        <v>1137.0232632000002</v>
      </c>
      <c r="E23" s="313">
        <v>77.112715250000008</v>
      </c>
      <c r="F23" s="418">
        <v>4.7277294900000006</v>
      </c>
      <c r="G23" s="418">
        <v>1.7274800299999955</v>
      </c>
      <c r="H23" s="471">
        <v>1053.4553384300002</v>
      </c>
      <c r="I23" s="418">
        <v>70.853406540000108</v>
      </c>
      <c r="J23" s="418">
        <v>0.28049447</v>
      </c>
      <c r="K23" s="418">
        <v>0.38071520000000003</v>
      </c>
      <c r="L23" s="418">
        <v>11.768547999999999</v>
      </c>
      <c r="M23" s="418">
        <v>369.20930501000004</v>
      </c>
      <c r="N23" s="418">
        <v>2.0117633100000001</v>
      </c>
      <c r="O23" s="418">
        <v>4.1634187999999996</v>
      </c>
      <c r="P23" s="418">
        <v>5.6086979599999998</v>
      </c>
      <c r="Q23" s="418">
        <v>58.739830629999993</v>
      </c>
      <c r="R23" s="418">
        <v>128.60109979999999</v>
      </c>
      <c r="S23" s="418">
        <v>0.83155754999999998</v>
      </c>
      <c r="T23" s="418">
        <v>152.37127527999999</v>
      </c>
      <c r="U23" s="418">
        <v>0.29281444000000001</v>
      </c>
      <c r="V23" s="418">
        <v>1.5179858100000001</v>
      </c>
      <c r="W23" s="418">
        <v>1.9421190699999997</v>
      </c>
      <c r="X23" s="418">
        <v>2.9645508000000005</v>
      </c>
      <c r="Y23" s="418">
        <v>3.4787545300000002</v>
      </c>
      <c r="Z23" s="418">
        <v>5.63957E-3</v>
      </c>
      <c r="AA23" s="418">
        <v>19.31251571</v>
      </c>
      <c r="AB23" s="418">
        <v>110.83474939</v>
      </c>
      <c r="AC23" s="418">
        <v>3.6794215399999999</v>
      </c>
      <c r="AD23" s="418">
        <v>3.88007568</v>
      </c>
      <c r="AE23" s="418">
        <v>1.2686966900000001</v>
      </c>
      <c r="AF23" s="418">
        <v>2.9781242699999999</v>
      </c>
      <c r="AG23" s="418">
        <v>0.25181799999999999</v>
      </c>
      <c r="AH23" s="418">
        <v>7.2604341699999999</v>
      </c>
      <c r="AI23" s="418">
        <v>14.130634480000001</v>
      </c>
      <c r="AJ23" s="471">
        <v>74.836891730000005</v>
      </c>
    </row>
    <row r="24" spans="1:38" s="571" customFormat="1" ht="18" customHeight="1" x14ac:dyDescent="0.2">
      <c r="A24" s="126"/>
      <c r="B24" s="585" t="s">
        <v>112</v>
      </c>
      <c r="C24" s="588" t="s">
        <v>113</v>
      </c>
      <c r="D24" s="491">
        <v>80.07291511999999</v>
      </c>
      <c r="E24" s="456">
        <v>3.4021010900000004</v>
      </c>
      <c r="F24" s="419">
        <v>5.6539039999999999E-2</v>
      </c>
      <c r="G24" s="419">
        <v>0.35161882999999999</v>
      </c>
      <c r="H24" s="474">
        <v>76.262656159999992</v>
      </c>
      <c r="I24" s="419">
        <v>17.064938360000003</v>
      </c>
      <c r="J24" s="419">
        <v>9.7625359999999994E-2</v>
      </c>
      <c r="K24" s="419">
        <v>0.69514306999999997</v>
      </c>
      <c r="L24" s="419">
        <v>0.18868042000000002</v>
      </c>
      <c r="M24" s="419">
        <v>4.1329546100000005</v>
      </c>
      <c r="N24" s="419">
        <v>0.72140238999999995</v>
      </c>
      <c r="O24" s="419">
        <v>1.33735819</v>
      </c>
      <c r="P24" s="419">
        <v>2.5106692599999998</v>
      </c>
      <c r="Q24" s="419">
        <v>10.433264419999999</v>
      </c>
      <c r="R24" s="419">
        <v>1.9126934500000001</v>
      </c>
      <c r="S24" s="419">
        <v>0.73657708999999993</v>
      </c>
      <c r="T24" s="419">
        <v>4.3257687800000006</v>
      </c>
      <c r="U24" s="419">
        <v>1.4614934899999998</v>
      </c>
      <c r="V24" s="419">
        <v>2.12100512</v>
      </c>
      <c r="W24" s="419">
        <v>0.40055512999999998</v>
      </c>
      <c r="X24" s="419">
        <v>7.3022937000000008</v>
      </c>
      <c r="Y24" s="419">
        <v>1.5527910600000001</v>
      </c>
      <c r="Z24" s="419">
        <v>0.17979695000000001</v>
      </c>
      <c r="AA24" s="419">
        <v>5.9350154100000001</v>
      </c>
      <c r="AB24" s="419">
        <v>1.3142373300000001</v>
      </c>
      <c r="AC24" s="419">
        <v>1.1491112300000002</v>
      </c>
      <c r="AD24" s="419">
        <v>0.71573686999999997</v>
      </c>
      <c r="AE24" s="419">
        <v>0.83182884000000001</v>
      </c>
      <c r="AF24" s="419">
        <v>1.5208445900000001</v>
      </c>
      <c r="AG24" s="419">
        <v>1.4853069299999999</v>
      </c>
      <c r="AH24" s="419">
        <v>1.9893378299999998</v>
      </c>
      <c r="AI24" s="419">
        <v>1.6374145900000001</v>
      </c>
      <c r="AJ24" s="474">
        <v>2.5088116899999999</v>
      </c>
    </row>
    <row r="25" spans="1:38" s="13" customFormat="1" ht="18" customHeight="1" x14ac:dyDescent="0.2">
      <c r="A25" s="124"/>
      <c r="B25" s="159" t="s">
        <v>45</v>
      </c>
      <c r="C25" s="589" t="s">
        <v>114</v>
      </c>
      <c r="D25" s="486">
        <v>159.10024739000002</v>
      </c>
      <c r="E25" s="258">
        <v>8.8298979600000003</v>
      </c>
      <c r="F25" s="282">
        <v>0</v>
      </c>
      <c r="G25" s="282">
        <v>0</v>
      </c>
      <c r="H25" s="469">
        <v>150.27034943000001</v>
      </c>
      <c r="I25" s="282">
        <v>0</v>
      </c>
      <c r="J25" s="282">
        <v>0</v>
      </c>
      <c r="K25" s="282">
        <v>0</v>
      </c>
      <c r="L25" s="282">
        <v>9.270470060000001</v>
      </c>
      <c r="M25" s="282">
        <v>30.001000000000001</v>
      </c>
      <c r="N25" s="282">
        <v>0</v>
      </c>
      <c r="O25" s="282">
        <v>0</v>
      </c>
      <c r="P25" s="282">
        <v>0</v>
      </c>
      <c r="Q25" s="282">
        <v>0</v>
      </c>
      <c r="R25" s="282">
        <v>81.79548278</v>
      </c>
      <c r="S25" s="282">
        <v>0</v>
      </c>
      <c r="T25" s="282">
        <v>0</v>
      </c>
      <c r="U25" s="282">
        <v>0</v>
      </c>
      <c r="V25" s="282">
        <v>0</v>
      </c>
      <c r="W25" s="282">
        <v>0</v>
      </c>
      <c r="X25" s="282">
        <v>0</v>
      </c>
      <c r="Y25" s="282">
        <v>0</v>
      </c>
      <c r="Z25" s="282">
        <v>0</v>
      </c>
      <c r="AA25" s="282">
        <v>13.203396590000001</v>
      </c>
      <c r="AB25" s="282">
        <v>0</v>
      </c>
      <c r="AC25" s="282">
        <v>0</v>
      </c>
      <c r="AD25" s="282">
        <v>0</v>
      </c>
      <c r="AE25" s="282">
        <v>0</v>
      </c>
      <c r="AF25" s="282">
        <v>0</v>
      </c>
      <c r="AG25" s="282">
        <v>0</v>
      </c>
      <c r="AH25" s="282">
        <v>0</v>
      </c>
      <c r="AI25" s="282">
        <v>16</v>
      </c>
      <c r="AJ25" s="469">
        <v>0</v>
      </c>
    </row>
    <row r="26" spans="1:38" s="571" customFormat="1" ht="18" customHeight="1" x14ac:dyDescent="0.2">
      <c r="A26" s="126"/>
      <c r="B26" s="159" t="s">
        <v>48</v>
      </c>
      <c r="C26" s="589" t="s">
        <v>115</v>
      </c>
      <c r="D26" s="486">
        <v>321.76063628999998</v>
      </c>
      <c r="E26" s="258">
        <v>14.774253359999999</v>
      </c>
      <c r="F26" s="282">
        <v>0</v>
      </c>
      <c r="G26" s="282">
        <v>10.14801326538805</v>
      </c>
      <c r="H26" s="469">
        <v>296.83836966461195</v>
      </c>
      <c r="I26" s="282">
        <v>21.595481292717498</v>
      </c>
      <c r="J26" s="282">
        <v>0.83293064030330899</v>
      </c>
      <c r="K26" s="282">
        <v>23.476472239375074</v>
      </c>
      <c r="L26" s="282">
        <v>1.4127502081714152</v>
      </c>
      <c r="M26" s="282">
        <v>50.006374153318887</v>
      </c>
      <c r="N26" s="282">
        <v>0.36489777752730879</v>
      </c>
      <c r="O26" s="282">
        <v>12.83280222486583</v>
      </c>
      <c r="P26" s="282">
        <v>28.115625792142392</v>
      </c>
      <c r="Q26" s="282">
        <v>13.420686900638806</v>
      </c>
      <c r="R26" s="282">
        <v>37.915650314797709</v>
      </c>
      <c r="S26" s="282">
        <v>0.27455307162035447</v>
      </c>
      <c r="T26" s="282">
        <v>5.3653061680400693</v>
      </c>
      <c r="U26" s="282">
        <v>1.8708537012227608</v>
      </c>
      <c r="V26" s="282">
        <v>3.1366913395216391</v>
      </c>
      <c r="W26" s="282">
        <v>0.16948284483432935</v>
      </c>
      <c r="X26" s="282">
        <v>8.5785195156808829</v>
      </c>
      <c r="Y26" s="282">
        <v>0.23325196600520817</v>
      </c>
      <c r="Z26" s="282">
        <v>1.1916233342190274</v>
      </c>
      <c r="AA26" s="282">
        <v>5.0649954696342965</v>
      </c>
      <c r="AB26" s="282">
        <v>0.27927760867376167</v>
      </c>
      <c r="AC26" s="282">
        <v>0.68018391827267233</v>
      </c>
      <c r="AD26" s="282">
        <v>29.351900408760844</v>
      </c>
      <c r="AE26" s="282">
        <v>0.66796201561048718</v>
      </c>
      <c r="AF26" s="282">
        <v>9.3893579672180767</v>
      </c>
      <c r="AG26" s="282">
        <v>0.21855005779153305</v>
      </c>
      <c r="AH26" s="282">
        <v>17.695690270436522</v>
      </c>
      <c r="AI26" s="282">
        <v>1.3589600537762456</v>
      </c>
      <c r="AJ26" s="469">
        <v>21.337538409435034</v>
      </c>
    </row>
    <row r="27" spans="1:38" s="521" customFormat="1" ht="18" customHeight="1" x14ac:dyDescent="0.2">
      <c r="A27" s="126"/>
      <c r="B27" s="159" t="s">
        <v>49</v>
      </c>
      <c r="C27" s="589" t="s">
        <v>178</v>
      </c>
      <c r="D27" s="486">
        <v>268.64605752</v>
      </c>
      <c r="E27" s="258">
        <v>98.28074534000001</v>
      </c>
      <c r="F27" s="282">
        <v>0.60906870000000024</v>
      </c>
      <c r="G27" s="282">
        <v>1.7496799300000003</v>
      </c>
      <c r="H27" s="469">
        <v>168.00656355000001</v>
      </c>
      <c r="I27" s="282">
        <v>48.308565729999998</v>
      </c>
      <c r="J27" s="282">
        <v>0.54294167999999998</v>
      </c>
      <c r="K27" s="282">
        <v>0.71618415000000002</v>
      </c>
      <c r="L27" s="282">
        <v>1.39395618</v>
      </c>
      <c r="M27" s="282">
        <v>16.250545110000001</v>
      </c>
      <c r="N27" s="282">
        <v>0.68386259000000005</v>
      </c>
      <c r="O27" s="282">
        <v>2.3490026299999998</v>
      </c>
      <c r="P27" s="282">
        <v>1.26028071</v>
      </c>
      <c r="Q27" s="282">
        <v>3.6321350399999996</v>
      </c>
      <c r="R27" s="282">
        <v>19.710290350000001</v>
      </c>
      <c r="S27" s="282">
        <v>0.92405203999999996</v>
      </c>
      <c r="T27" s="282">
        <v>16.83751548</v>
      </c>
      <c r="U27" s="282">
        <v>0.14686258999999999</v>
      </c>
      <c r="V27" s="282">
        <v>0.42381160000000001</v>
      </c>
      <c r="W27" s="282">
        <v>0.46031671000000002</v>
      </c>
      <c r="X27" s="282">
        <v>27.032153490000002</v>
      </c>
      <c r="Y27" s="282">
        <v>0.7494679099999999</v>
      </c>
      <c r="Z27" s="282">
        <v>0.43045849000000003</v>
      </c>
      <c r="AA27" s="282">
        <v>8.4812323900000024</v>
      </c>
      <c r="AB27" s="282">
        <v>2.1102085899999996</v>
      </c>
      <c r="AC27" s="282">
        <v>1.4209489899999999</v>
      </c>
      <c r="AD27" s="282">
        <v>1.35768238</v>
      </c>
      <c r="AE27" s="282">
        <v>0.68392527999999997</v>
      </c>
      <c r="AF27" s="282">
        <v>2.04482805</v>
      </c>
      <c r="AG27" s="282">
        <v>0.48771412000000003</v>
      </c>
      <c r="AH27" s="282">
        <v>1.2091905300000001</v>
      </c>
      <c r="AI27" s="282">
        <v>0.77195733</v>
      </c>
      <c r="AJ27" s="469">
        <v>7.5864734100000009</v>
      </c>
    </row>
    <row r="28" spans="1:38" s="521" customFormat="1" ht="18" customHeight="1" x14ac:dyDescent="0.2">
      <c r="A28" s="126"/>
      <c r="B28" s="159" t="s">
        <v>116</v>
      </c>
      <c r="C28" s="589" t="s">
        <v>117</v>
      </c>
      <c r="D28" s="486">
        <v>48.527249899999987</v>
      </c>
      <c r="E28" s="258">
        <v>0.61880000000000002</v>
      </c>
      <c r="F28" s="282">
        <v>4.3449999999999999E-3</v>
      </c>
      <c r="G28" s="282">
        <v>7.5324779999999994E-2</v>
      </c>
      <c r="H28" s="469">
        <v>47.828780119999983</v>
      </c>
      <c r="I28" s="282">
        <v>34.819820280000002</v>
      </c>
      <c r="J28" s="282">
        <v>0.11674522</v>
      </c>
      <c r="K28" s="282">
        <v>0</v>
      </c>
      <c r="L28" s="282">
        <v>0.13692554999999998</v>
      </c>
      <c r="M28" s="282">
        <v>2.4636427599999999</v>
      </c>
      <c r="N28" s="282">
        <v>1.3500000000000001E-3</v>
      </c>
      <c r="O28" s="282">
        <v>1.7000000000000001E-2</v>
      </c>
      <c r="P28" s="282">
        <v>0.14312961999999999</v>
      </c>
      <c r="Q28" s="282">
        <v>1.8003091899999999</v>
      </c>
      <c r="R28" s="282">
        <v>1.87237608</v>
      </c>
      <c r="S28" s="282">
        <v>0</v>
      </c>
      <c r="T28" s="282">
        <v>2.63382614</v>
      </c>
      <c r="U28" s="282">
        <v>6.3774299999999999E-3</v>
      </c>
      <c r="V28" s="282">
        <v>5.8720500000000002E-3</v>
      </c>
      <c r="W28" s="282">
        <v>4.5976709999999997E-2</v>
      </c>
      <c r="X28" s="282">
        <v>0.12899750999999998</v>
      </c>
      <c r="Y28" s="282">
        <v>8.5296990000000003E-2</v>
      </c>
      <c r="Z28" s="282">
        <v>5.43042E-3</v>
      </c>
      <c r="AA28" s="282">
        <v>0.88683796999999998</v>
      </c>
      <c r="AB28" s="282">
        <v>8.0202599999999999E-2</v>
      </c>
      <c r="AC28" s="282">
        <v>0.21902341</v>
      </c>
      <c r="AD28" s="282">
        <v>2.6092459999999998E-2</v>
      </c>
      <c r="AE28" s="282">
        <v>0.25873352999999999</v>
      </c>
      <c r="AF28" s="282">
        <v>0.10818991999999999</v>
      </c>
      <c r="AG28" s="282">
        <v>4.2750000000000002E-3</v>
      </c>
      <c r="AH28" s="282">
        <v>0.25748441</v>
      </c>
      <c r="AI28" s="282">
        <v>0.91440756999999995</v>
      </c>
      <c r="AJ28" s="469">
        <v>0.79045730000000003</v>
      </c>
    </row>
    <row r="29" spans="1:38" s="521" customFormat="1" ht="18" customHeight="1" x14ac:dyDescent="0.2">
      <c r="A29" s="126"/>
      <c r="B29" s="167" t="s">
        <v>118</v>
      </c>
      <c r="C29" s="591" t="s">
        <v>119</v>
      </c>
      <c r="D29" s="492">
        <v>120.90871254</v>
      </c>
      <c r="E29" s="457">
        <v>2.1496140300000004</v>
      </c>
      <c r="F29" s="449">
        <v>5.0520269800000008</v>
      </c>
      <c r="G29" s="449">
        <v>3.0954784800000001</v>
      </c>
      <c r="H29" s="475">
        <v>110.61159305</v>
      </c>
      <c r="I29" s="449">
        <v>49.401340820000001</v>
      </c>
      <c r="J29" s="449">
        <v>0.65836668999999992</v>
      </c>
      <c r="K29" s="449">
        <v>0.25970621999999999</v>
      </c>
      <c r="L29" s="449">
        <v>0.61259293000000004</v>
      </c>
      <c r="M29" s="449">
        <v>9.9495520300000102</v>
      </c>
      <c r="N29" s="449">
        <v>0.16603439</v>
      </c>
      <c r="O29" s="449">
        <v>0.58994033999999995</v>
      </c>
      <c r="P29" s="449">
        <v>0.82252382999999996</v>
      </c>
      <c r="Q29" s="449">
        <v>1.1556000800000001</v>
      </c>
      <c r="R29" s="449">
        <v>7.8980804999999998</v>
      </c>
      <c r="S29" s="449">
        <v>0.37035880999999998</v>
      </c>
      <c r="T29" s="449">
        <v>6.6886036100000004</v>
      </c>
      <c r="U29" s="449">
        <v>0.13173709</v>
      </c>
      <c r="V29" s="449">
        <v>0.37797015</v>
      </c>
      <c r="W29" s="449">
        <v>0.99890968999999996</v>
      </c>
      <c r="X29" s="449">
        <v>12.761837460000001</v>
      </c>
      <c r="Y29" s="449">
        <v>0.27839594000000001</v>
      </c>
      <c r="Z29" s="449">
        <v>0.11950811</v>
      </c>
      <c r="AA29" s="449">
        <v>4.28998159</v>
      </c>
      <c r="AB29" s="449">
        <v>1.40056249</v>
      </c>
      <c r="AC29" s="449">
        <v>1.75316794</v>
      </c>
      <c r="AD29" s="449">
        <v>0.41891062000000001</v>
      </c>
      <c r="AE29" s="449">
        <v>0.62812612999999995</v>
      </c>
      <c r="AF29" s="449">
        <v>0.50685921999999994</v>
      </c>
      <c r="AG29" s="449">
        <v>0.73272627000000001</v>
      </c>
      <c r="AH29" s="449">
        <v>0.28702885</v>
      </c>
      <c r="AI29" s="449">
        <v>0.30643814000000003</v>
      </c>
      <c r="AJ29" s="475">
        <v>7.0467331099999999</v>
      </c>
      <c r="AL29" s="448"/>
    </row>
    <row r="30" spans="1:38" s="521" customFormat="1" ht="18" customHeight="1" x14ac:dyDescent="0.2">
      <c r="A30" s="126"/>
      <c r="B30" s="169" t="s">
        <v>50</v>
      </c>
      <c r="C30" s="592" t="s">
        <v>120</v>
      </c>
      <c r="D30" s="493">
        <v>54468.363750320001</v>
      </c>
      <c r="E30" s="458">
        <v>7911.9286485699986</v>
      </c>
      <c r="F30" s="450">
        <v>130.04265370000002</v>
      </c>
      <c r="G30" s="450">
        <v>13.553477920000001</v>
      </c>
      <c r="H30" s="476">
        <v>46412.838970130004</v>
      </c>
      <c r="I30" s="450">
        <v>533.88937495000016</v>
      </c>
      <c r="J30" s="450">
        <v>988.19226765999986</v>
      </c>
      <c r="K30" s="450">
        <v>2776.9979694999997</v>
      </c>
      <c r="L30" s="450">
        <v>68.313535229999985</v>
      </c>
      <c r="M30" s="450">
        <v>2804.6843949599997</v>
      </c>
      <c r="N30" s="450">
        <v>375.22372696999997</v>
      </c>
      <c r="O30" s="450">
        <v>203.87206574999999</v>
      </c>
      <c r="P30" s="450">
        <v>1429.2214491899999</v>
      </c>
      <c r="Q30" s="450">
        <v>4262.97228223</v>
      </c>
      <c r="R30" s="450">
        <v>2094.5350140900005</v>
      </c>
      <c r="S30" s="450">
        <v>552.36108174000003</v>
      </c>
      <c r="T30" s="450">
        <v>3218.8511989400004</v>
      </c>
      <c r="U30" s="450">
        <v>89.898905869999993</v>
      </c>
      <c r="V30" s="450">
        <v>650.69749348000005</v>
      </c>
      <c r="W30" s="450">
        <v>1187.8660705999998</v>
      </c>
      <c r="X30" s="450">
        <v>64.481033020000012</v>
      </c>
      <c r="Y30" s="450">
        <v>4435.3817199200003</v>
      </c>
      <c r="Z30" s="450">
        <v>67.393352039999982</v>
      </c>
      <c r="AA30" s="450">
        <v>172.30842471000003</v>
      </c>
      <c r="AB30" s="450">
        <v>179.76443202999997</v>
      </c>
      <c r="AC30" s="450">
        <v>11481.91868131</v>
      </c>
      <c r="AD30" s="450">
        <v>3293.3893178600006</v>
      </c>
      <c r="AE30" s="450">
        <v>1660.2905478800001</v>
      </c>
      <c r="AF30" s="450">
        <v>550.03081414999997</v>
      </c>
      <c r="AG30" s="450">
        <v>1614.2759898000002</v>
      </c>
      <c r="AH30" s="450">
        <v>211.34592079000001</v>
      </c>
      <c r="AI30" s="450">
        <v>356.86500740999992</v>
      </c>
      <c r="AJ30" s="476">
        <v>1087.8168980500002</v>
      </c>
    </row>
    <row r="31" spans="1:38" s="571" customFormat="1" ht="18" customHeight="1" x14ac:dyDescent="0.2">
      <c r="A31" s="126"/>
      <c r="B31" s="159" t="s">
        <v>51</v>
      </c>
      <c r="C31" s="584" t="s">
        <v>121</v>
      </c>
      <c r="D31" s="490">
        <v>50948.331663970013</v>
      </c>
      <c r="E31" s="262">
        <v>7561.8464720399988</v>
      </c>
      <c r="F31" s="308">
        <v>0.72109371999999994</v>
      </c>
      <c r="G31" s="308">
        <v>0</v>
      </c>
      <c r="H31" s="473">
        <v>43385.764098210013</v>
      </c>
      <c r="I31" s="308">
        <v>299.17951178999994</v>
      </c>
      <c r="J31" s="308">
        <v>928.95160681999994</v>
      </c>
      <c r="K31" s="308">
        <v>2695.7531309199999</v>
      </c>
      <c r="L31" s="308">
        <v>48.045821689999997</v>
      </c>
      <c r="M31" s="308">
        <v>2630.8620048000002</v>
      </c>
      <c r="N31" s="308">
        <v>371.49945137000003</v>
      </c>
      <c r="O31" s="308">
        <v>162.14468500000001</v>
      </c>
      <c r="P31" s="308">
        <v>1317.28837342</v>
      </c>
      <c r="Q31" s="308">
        <v>3867.2266914100001</v>
      </c>
      <c r="R31" s="308">
        <v>1821.07872793</v>
      </c>
      <c r="S31" s="308">
        <v>482.02569223</v>
      </c>
      <c r="T31" s="308">
        <v>3007.0578769100002</v>
      </c>
      <c r="U31" s="308">
        <v>88.446525430000008</v>
      </c>
      <c r="V31" s="308">
        <v>633.75782100000004</v>
      </c>
      <c r="W31" s="308">
        <v>1150.57230445</v>
      </c>
      <c r="X31" s="308">
        <v>5.1379669899999998</v>
      </c>
      <c r="Y31" s="308">
        <v>4281.0869213100004</v>
      </c>
      <c r="Z31" s="308">
        <v>66.636588579999994</v>
      </c>
      <c r="AA31" s="308">
        <v>165.41917224000002</v>
      </c>
      <c r="AB31" s="308">
        <v>98.606655480000001</v>
      </c>
      <c r="AC31" s="308">
        <v>10957.540993500001</v>
      </c>
      <c r="AD31" s="308">
        <v>3197.0681325100004</v>
      </c>
      <c r="AE31" s="308">
        <v>1581.1745512600003</v>
      </c>
      <c r="AF31" s="308">
        <v>506.41673186999998</v>
      </c>
      <c r="AG31" s="308">
        <v>1544.75071437</v>
      </c>
      <c r="AH31" s="308">
        <v>187.11101044</v>
      </c>
      <c r="AI31" s="308">
        <v>286.80057574</v>
      </c>
      <c r="AJ31" s="473">
        <v>1004.12385875</v>
      </c>
    </row>
    <row r="32" spans="1:38" s="571" customFormat="1" ht="18" customHeight="1" x14ac:dyDescent="0.2">
      <c r="A32" s="126"/>
      <c r="B32" s="585" t="s">
        <v>52</v>
      </c>
      <c r="C32" s="590" t="s">
        <v>205</v>
      </c>
      <c r="D32" s="488">
        <v>28098.81936066</v>
      </c>
      <c r="E32" s="313">
        <v>3962.1660955100001</v>
      </c>
      <c r="F32" s="418">
        <v>0</v>
      </c>
      <c r="G32" s="418">
        <v>0</v>
      </c>
      <c r="H32" s="471">
        <v>24136.653265149998</v>
      </c>
      <c r="I32" s="418">
        <v>9.4548309499999998</v>
      </c>
      <c r="J32" s="418">
        <v>684.72795038000004</v>
      </c>
      <c r="K32" s="418">
        <v>1748.1570399700001</v>
      </c>
      <c r="L32" s="418">
        <v>0</v>
      </c>
      <c r="M32" s="418">
        <v>323.44313294</v>
      </c>
      <c r="N32" s="418">
        <v>252.95764887000001</v>
      </c>
      <c r="O32" s="418">
        <v>0</v>
      </c>
      <c r="P32" s="418">
        <v>638.19436890999998</v>
      </c>
      <c r="Q32" s="418">
        <v>1329.91545238</v>
      </c>
      <c r="R32" s="418">
        <v>355.72562209</v>
      </c>
      <c r="S32" s="418">
        <v>334.13587762999998</v>
      </c>
      <c r="T32" s="418">
        <v>1855.8507737100001</v>
      </c>
      <c r="U32" s="418">
        <v>0</v>
      </c>
      <c r="V32" s="418">
        <v>460.17272045999999</v>
      </c>
      <c r="W32" s="418">
        <v>749.67621609000003</v>
      </c>
      <c r="X32" s="418">
        <v>0</v>
      </c>
      <c r="Y32" s="418">
        <v>3152.1774740100004</v>
      </c>
      <c r="Z32" s="418">
        <v>0</v>
      </c>
      <c r="AA32" s="418">
        <v>0</v>
      </c>
      <c r="AB32" s="418">
        <v>4.72706917</v>
      </c>
      <c r="AC32" s="418">
        <v>7489.5590932499999</v>
      </c>
      <c r="AD32" s="418">
        <v>2564.6343440999999</v>
      </c>
      <c r="AE32" s="418">
        <v>897.65538646000005</v>
      </c>
      <c r="AF32" s="418">
        <v>251.42472165000001</v>
      </c>
      <c r="AG32" s="418">
        <v>794.72740189000001</v>
      </c>
      <c r="AH32" s="418">
        <v>0</v>
      </c>
      <c r="AI32" s="418">
        <v>0</v>
      </c>
      <c r="AJ32" s="471">
        <v>239.33614024000002</v>
      </c>
    </row>
    <row r="33" spans="1:38" s="571" customFormat="1" ht="18" customHeight="1" x14ac:dyDescent="0.2">
      <c r="A33" s="126"/>
      <c r="B33" s="585" t="s">
        <v>53</v>
      </c>
      <c r="C33" s="587" t="s">
        <v>122</v>
      </c>
      <c r="D33" s="488">
        <v>4222.7832267299991</v>
      </c>
      <c r="E33" s="313">
        <v>787.42359956999996</v>
      </c>
      <c r="F33" s="418">
        <v>0</v>
      </c>
      <c r="G33" s="418">
        <v>0</v>
      </c>
      <c r="H33" s="471">
        <v>3435.3596271599995</v>
      </c>
      <c r="I33" s="418">
        <v>133.68827923999999</v>
      </c>
      <c r="J33" s="418">
        <v>0</v>
      </c>
      <c r="K33" s="418">
        <v>0</v>
      </c>
      <c r="L33" s="418">
        <v>8.4742695000000001</v>
      </c>
      <c r="M33" s="418">
        <v>967.37324467999997</v>
      </c>
      <c r="N33" s="418">
        <v>0</v>
      </c>
      <c r="O33" s="418">
        <v>0</v>
      </c>
      <c r="P33" s="418">
        <v>264.96464212000001</v>
      </c>
      <c r="Q33" s="418">
        <v>1133.36852157</v>
      </c>
      <c r="R33" s="418">
        <v>468.0184046</v>
      </c>
      <c r="S33" s="418">
        <v>0</v>
      </c>
      <c r="T33" s="418">
        <v>140.70351611000001</v>
      </c>
      <c r="U33" s="418">
        <v>0</v>
      </c>
      <c r="V33" s="418">
        <v>0</v>
      </c>
      <c r="W33" s="418">
        <v>0</v>
      </c>
      <c r="X33" s="418">
        <v>0</v>
      </c>
      <c r="Y33" s="418">
        <v>0</v>
      </c>
      <c r="Z33" s="418">
        <v>41.020704270000003</v>
      </c>
      <c r="AA33" s="418">
        <v>0</v>
      </c>
      <c r="AB33" s="418">
        <v>3.7941944700000003</v>
      </c>
      <c r="AC33" s="418">
        <v>0</v>
      </c>
      <c r="AD33" s="418">
        <v>28.458370690000002</v>
      </c>
      <c r="AE33" s="418">
        <v>0</v>
      </c>
      <c r="AF33" s="418">
        <v>0</v>
      </c>
      <c r="AG33" s="418">
        <v>0</v>
      </c>
      <c r="AH33" s="418">
        <v>0</v>
      </c>
      <c r="AI33" s="418">
        <v>0</v>
      </c>
      <c r="AJ33" s="471">
        <v>245.49547991</v>
      </c>
    </row>
    <row r="34" spans="1:38" s="122" customFormat="1" ht="18" customHeight="1" x14ac:dyDescent="0.2">
      <c r="A34" s="513"/>
      <c r="B34" s="585" t="s">
        <v>54</v>
      </c>
      <c r="C34" s="587" t="s">
        <v>206</v>
      </c>
      <c r="D34" s="488">
        <v>9115.0205399700008</v>
      </c>
      <c r="E34" s="313">
        <v>1741.6682449499999</v>
      </c>
      <c r="F34" s="418">
        <v>0.72109371999999994</v>
      </c>
      <c r="G34" s="418">
        <v>0</v>
      </c>
      <c r="H34" s="471">
        <v>7372.6312013000015</v>
      </c>
      <c r="I34" s="418">
        <v>156.0364016</v>
      </c>
      <c r="J34" s="418">
        <v>0</v>
      </c>
      <c r="K34" s="418">
        <v>80.938593150000003</v>
      </c>
      <c r="L34" s="418">
        <v>39.571552189999998</v>
      </c>
      <c r="M34" s="418">
        <v>1340.0456271800001</v>
      </c>
      <c r="N34" s="418">
        <v>0</v>
      </c>
      <c r="O34" s="418">
        <v>162.14468500000001</v>
      </c>
      <c r="P34" s="418">
        <v>198.223535</v>
      </c>
      <c r="Q34" s="418">
        <v>1121.1736370199999</v>
      </c>
      <c r="R34" s="418">
        <v>959.17876512999999</v>
      </c>
      <c r="S34" s="418">
        <v>0</v>
      </c>
      <c r="T34" s="418">
        <v>1010.50358709</v>
      </c>
      <c r="U34" s="418">
        <v>52.231591369999997</v>
      </c>
      <c r="V34" s="418">
        <v>0</v>
      </c>
      <c r="W34" s="418">
        <v>0</v>
      </c>
      <c r="X34" s="418">
        <v>5.1379669899999998</v>
      </c>
      <c r="Y34" s="418">
        <v>144.78967255000001</v>
      </c>
      <c r="Z34" s="418">
        <v>0</v>
      </c>
      <c r="AA34" s="418">
        <v>165.41917224000002</v>
      </c>
      <c r="AB34" s="418">
        <v>90.08539184</v>
      </c>
      <c r="AC34" s="418">
        <v>550.59411719000002</v>
      </c>
      <c r="AD34" s="418">
        <v>163.90222368000002</v>
      </c>
      <c r="AE34" s="418">
        <v>114.75451471</v>
      </c>
      <c r="AF34" s="418">
        <v>84.009545709999998</v>
      </c>
      <c r="AG34" s="418">
        <v>26.099314070000002</v>
      </c>
      <c r="AH34" s="418">
        <v>150.99560141999999</v>
      </c>
      <c r="AI34" s="418">
        <v>237.50346757</v>
      </c>
      <c r="AJ34" s="471">
        <v>519.29223860000002</v>
      </c>
    </row>
    <row r="35" spans="1:38" s="571" customFormat="1" ht="18" customHeight="1" x14ac:dyDescent="0.2">
      <c r="A35" s="126"/>
      <c r="B35" s="585" t="s">
        <v>55</v>
      </c>
      <c r="C35" s="587" t="s">
        <v>123</v>
      </c>
      <c r="D35" s="488">
        <v>282.96373857999998</v>
      </c>
      <c r="E35" s="313">
        <v>25.786768909999999</v>
      </c>
      <c r="F35" s="418">
        <v>0</v>
      </c>
      <c r="G35" s="418">
        <v>0</v>
      </c>
      <c r="H35" s="471">
        <v>257.17696967000001</v>
      </c>
      <c r="I35" s="418">
        <v>0</v>
      </c>
      <c r="J35" s="418">
        <v>0</v>
      </c>
      <c r="K35" s="418">
        <v>0</v>
      </c>
      <c r="L35" s="418">
        <v>0</v>
      </c>
      <c r="M35" s="418">
        <v>0</v>
      </c>
      <c r="N35" s="418">
        <v>0</v>
      </c>
      <c r="O35" s="418">
        <v>0</v>
      </c>
      <c r="P35" s="418">
        <v>0</v>
      </c>
      <c r="Q35" s="418">
        <v>110.04480756999999</v>
      </c>
      <c r="R35" s="418">
        <v>38.155936109999999</v>
      </c>
      <c r="S35" s="418">
        <v>0</v>
      </c>
      <c r="T35" s="418">
        <v>0</v>
      </c>
      <c r="U35" s="418">
        <v>0</v>
      </c>
      <c r="V35" s="418">
        <v>0</v>
      </c>
      <c r="W35" s="418">
        <v>0</v>
      </c>
      <c r="X35" s="418">
        <v>0</v>
      </c>
      <c r="Y35" s="418">
        <v>0</v>
      </c>
      <c r="Z35" s="418">
        <v>0</v>
      </c>
      <c r="AA35" s="418">
        <v>0</v>
      </c>
      <c r="AB35" s="418">
        <v>0</v>
      </c>
      <c r="AC35" s="418">
        <v>0</v>
      </c>
      <c r="AD35" s="418">
        <v>23.563708800000001</v>
      </c>
      <c r="AE35" s="418">
        <v>0</v>
      </c>
      <c r="AF35" s="418">
        <v>0</v>
      </c>
      <c r="AG35" s="418">
        <v>0</v>
      </c>
      <c r="AH35" s="418">
        <v>36.115409020000001</v>
      </c>
      <c r="AI35" s="418">
        <v>49.297108170000001</v>
      </c>
      <c r="AJ35" s="471">
        <v>0</v>
      </c>
    </row>
    <row r="36" spans="1:38" s="571" customFormat="1" ht="18" customHeight="1" x14ac:dyDescent="0.2">
      <c r="A36" s="126"/>
      <c r="B36" s="585" t="s">
        <v>124</v>
      </c>
      <c r="C36" s="588" t="s">
        <v>200</v>
      </c>
      <c r="D36" s="491">
        <v>9228.7447980300003</v>
      </c>
      <c r="E36" s="456">
        <v>1044.8017631</v>
      </c>
      <c r="F36" s="419">
        <v>0</v>
      </c>
      <c r="G36" s="419">
        <v>0</v>
      </c>
      <c r="H36" s="474">
        <v>8183.9430349300001</v>
      </c>
      <c r="I36" s="419">
        <v>0</v>
      </c>
      <c r="J36" s="419">
        <v>244.22365643999998</v>
      </c>
      <c r="K36" s="419">
        <v>866.65749779999999</v>
      </c>
      <c r="L36" s="419">
        <v>0</v>
      </c>
      <c r="M36" s="419">
        <v>0</v>
      </c>
      <c r="N36" s="419">
        <v>118.5418025</v>
      </c>
      <c r="O36" s="419">
        <v>0</v>
      </c>
      <c r="P36" s="419">
        <v>215.90582738999998</v>
      </c>
      <c r="Q36" s="419">
        <v>172.72427286999999</v>
      </c>
      <c r="R36" s="419">
        <v>0</v>
      </c>
      <c r="S36" s="419">
        <v>147.88981459999999</v>
      </c>
      <c r="T36" s="419">
        <v>0</v>
      </c>
      <c r="U36" s="419">
        <v>36.214934060000004</v>
      </c>
      <c r="V36" s="419">
        <v>173.58510053999998</v>
      </c>
      <c r="W36" s="419">
        <v>400.89608836000002</v>
      </c>
      <c r="X36" s="419">
        <v>0</v>
      </c>
      <c r="Y36" s="419">
        <v>984.11977475000003</v>
      </c>
      <c r="Z36" s="419">
        <v>25.615884309999998</v>
      </c>
      <c r="AA36" s="419">
        <v>0</v>
      </c>
      <c r="AB36" s="419">
        <v>0</v>
      </c>
      <c r="AC36" s="419">
        <v>2917.3877830599999</v>
      </c>
      <c r="AD36" s="419">
        <v>416.50948524</v>
      </c>
      <c r="AE36" s="419">
        <v>568.76465009000003</v>
      </c>
      <c r="AF36" s="419">
        <v>170.98246451</v>
      </c>
      <c r="AG36" s="419">
        <v>723.92399840999997</v>
      </c>
      <c r="AH36" s="419">
        <v>0</v>
      </c>
      <c r="AI36" s="419">
        <v>0</v>
      </c>
      <c r="AJ36" s="474">
        <v>0</v>
      </c>
    </row>
    <row r="37" spans="1:38" s="521" customFormat="1" ht="18" customHeight="1" x14ac:dyDescent="0.2">
      <c r="A37" s="522"/>
      <c r="B37" s="159" t="s">
        <v>56</v>
      </c>
      <c r="C37" s="589" t="s">
        <v>126</v>
      </c>
      <c r="D37" s="489">
        <v>1190.00803135</v>
      </c>
      <c r="E37" s="287">
        <v>115.58754595000001</v>
      </c>
      <c r="F37" s="276">
        <v>47.795628719999996</v>
      </c>
      <c r="G37" s="276">
        <v>0</v>
      </c>
      <c r="H37" s="472">
        <v>1026.62485668</v>
      </c>
      <c r="I37" s="276">
        <v>157.27439330000001</v>
      </c>
      <c r="J37" s="276">
        <v>5.7832404100000003</v>
      </c>
      <c r="K37" s="276">
        <v>25.688704850000001</v>
      </c>
      <c r="L37" s="276">
        <v>18.223828489999999</v>
      </c>
      <c r="M37" s="276">
        <v>151.73641567999999</v>
      </c>
      <c r="N37" s="276">
        <v>2.7671223399999998</v>
      </c>
      <c r="O37" s="276">
        <v>1.0030717600000001</v>
      </c>
      <c r="P37" s="276">
        <v>18.773619359999998</v>
      </c>
      <c r="Q37" s="276">
        <v>83.383459389999999</v>
      </c>
      <c r="R37" s="276">
        <v>69.431368709999987</v>
      </c>
      <c r="S37" s="276">
        <v>2.4367513999999999</v>
      </c>
      <c r="T37" s="276">
        <v>33.7089231</v>
      </c>
      <c r="U37" s="276">
        <v>0</v>
      </c>
      <c r="V37" s="276">
        <v>7.3122987500000001</v>
      </c>
      <c r="W37" s="276">
        <v>10.960930490000001</v>
      </c>
      <c r="X37" s="276">
        <v>20.302810489999999</v>
      </c>
      <c r="Y37" s="276">
        <v>48.06449155</v>
      </c>
      <c r="Z37" s="276">
        <v>0</v>
      </c>
      <c r="AA37" s="276">
        <v>4.57432441</v>
      </c>
      <c r="AB37" s="276">
        <v>74.62892445</v>
      </c>
      <c r="AC37" s="276">
        <v>73.966270609999995</v>
      </c>
      <c r="AD37" s="276">
        <v>20.515520579999997</v>
      </c>
      <c r="AE37" s="276">
        <v>39.195369369999995</v>
      </c>
      <c r="AF37" s="276">
        <v>13.5378851</v>
      </c>
      <c r="AG37" s="276">
        <v>13.220213919999999</v>
      </c>
      <c r="AH37" s="276">
        <v>20.049513050000002</v>
      </c>
      <c r="AI37" s="276">
        <v>51.644013159999993</v>
      </c>
      <c r="AJ37" s="472">
        <v>58.441391960000004</v>
      </c>
    </row>
    <row r="38" spans="1:38" s="521" customFormat="1" ht="18" customHeight="1" x14ac:dyDescent="0.2">
      <c r="A38" s="522"/>
      <c r="B38" s="159" t="s">
        <v>127</v>
      </c>
      <c r="C38" s="589" t="s">
        <v>128</v>
      </c>
      <c r="D38" s="490">
        <v>196.0445185100001</v>
      </c>
      <c r="E38" s="262">
        <v>0.95399317000000006</v>
      </c>
      <c r="F38" s="308">
        <v>43.899288550000001</v>
      </c>
      <c r="G38" s="308">
        <v>13.548428209999999</v>
      </c>
      <c r="H38" s="473">
        <v>137.64280858000012</v>
      </c>
      <c r="I38" s="308">
        <v>47.444811960000109</v>
      </c>
      <c r="J38" s="308">
        <v>0.39299086999999999</v>
      </c>
      <c r="K38" s="308">
        <v>0.44646754</v>
      </c>
      <c r="L38" s="308">
        <v>0.64426320999999998</v>
      </c>
      <c r="M38" s="308">
        <v>11.033556060000002</v>
      </c>
      <c r="N38" s="308">
        <v>0.15211791999999999</v>
      </c>
      <c r="O38" s="308">
        <v>0.53350692</v>
      </c>
      <c r="P38" s="308">
        <v>0.62404210000000004</v>
      </c>
      <c r="Q38" s="308">
        <v>1.3736708100000001</v>
      </c>
      <c r="R38" s="308">
        <v>12.196613950000001</v>
      </c>
      <c r="S38" s="308">
        <v>9.6045719999999987E-2</v>
      </c>
      <c r="T38" s="308">
        <v>7.3542272200000003</v>
      </c>
      <c r="U38" s="308">
        <v>0.15039507999999999</v>
      </c>
      <c r="V38" s="308">
        <v>8.2929429999999998E-2</v>
      </c>
      <c r="W38" s="308">
        <v>0.43080031000000002</v>
      </c>
      <c r="X38" s="308">
        <v>38.23528781000001</v>
      </c>
      <c r="Y38" s="308">
        <v>0.28453249999999997</v>
      </c>
      <c r="Z38" s="308">
        <v>2.7928640000000001E-2</v>
      </c>
      <c r="AA38" s="308">
        <v>1.87989925</v>
      </c>
      <c r="AB38" s="308">
        <v>2.6108578199999997</v>
      </c>
      <c r="AC38" s="308">
        <v>0.40678567999999998</v>
      </c>
      <c r="AD38" s="308">
        <v>0.23230739</v>
      </c>
      <c r="AE38" s="308">
        <v>0.21565828000000004</v>
      </c>
      <c r="AF38" s="308">
        <v>0.22758422</v>
      </c>
      <c r="AG38" s="308">
        <v>0.10091931</v>
      </c>
      <c r="AH38" s="308">
        <v>0.78997925000000002</v>
      </c>
      <c r="AI38" s="308">
        <v>2.08916513</v>
      </c>
      <c r="AJ38" s="473">
        <v>7.5854641999999997</v>
      </c>
    </row>
    <row r="39" spans="1:38" s="521" customFormat="1" ht="18" customHeight="1" x14ac:dyDescent="0.2">
      <c r="A39" s="522"/>
      <c r="B39" s="585" t="s">
        <v>129</v>
      </c>
      <c r="C39" s="590" t="s">
        <v>130</v>
      </c>
      <c r="D39" s="487">
        <v>196.0445185100001</v>
      </c>
      <c r="E39" s="455">
        <v>0.95399317000000006</v>
      </c>
      <c r="F39" s="417">
        <v>43.899288550000001</v>
      </c>
      <c r="G39" s="417">
        <v>13.548428209999999</v>
      </c>
      <c r="H39" s="470">
        <v>137.64280858000012</v>
      </c>
      <c r="I39" s="417">
        <v>47.444811960000109</v>
      </c>
      <c r="J39" s="417">
        <v>0.39299086999999999</v>
      </c>
      <c r="K39" s="417">
        <v>0.44646754</v>
      </c>
      <c r="L39" s="417">
        <v>0.64426320999999998</v>
      </c>
      <c r="M39" s="417">
        <v>11.033556060000002</v>
      </c>
      <c r="N39" s="417">
        <v>0.15211791999999999</v>
      </c>
      <c r="O39" s="417">
        <v>0.53350692</v>
      </c>
      <c r="P39" s="417">
        <v>0.62404210000000004</v>
      </c>
      <c r="Q39" s="417">
        <v>1.3736708100000001</v>
      </c>
      <c r="R39" s="417">
        <v>12.196613950000001</v>
      </c>
      <c r="S39" s="417">
        <v>9.6045719999999987E-2</v>
      </c>
      <c r="T39" s="417">
        <v>7.3542272200000003</v>
      </c>
      <c r="U39" s="417">
        <v>0.15039507999999999</v>
      </c>
      <c r="V39" s="417">
        <v>8.2929429999999998E-2</v>
      </c>
      <c r="W39" s="417">
        <v>0.43080031000000002</v>
      </c>
      <c r="X39" s="417">
        <v>38.23528781000001</v>
      </c>
      <c r="Y39" s="417">
        <v>0.28453249999999997</v>
      </c>
      <c r="Z39" s="417">
        <v>2.7928640000000001E-2</v>
      </c>
      <c r="AA39" s="417">
        <v>1.87989925</v>
      </c>
      <c r="AB39" s="417">
        <v>2.6108578199999997</v>
      </c>
      <c r="AC39" s="417">
        <v>0.40678567999999998</v>
      </c>
      <c r="AD39" s="417">
        <v>0.23230739</v>
      </c>
      <c r="AE39" s="417">
        <v>0.21565828000000004</v>
      </c>
      <c r="AF39" s="417">
        <v>0.22758422</v>
      </c>
      <c r="AG39" s="417">
        <v>0.10091931</v>
      </c>
      <c r="AH39" s="417">
        <v>0.78997925000000002</v>
      </c>
      <c r="AI39" s="417">
        <v>2.08916513</v>
      </c>
      <c r="AJ39" s="470">
        <v>7.5854641999999997</v>
      </c>
    </row>
    <row r="40" spans="1:38" s="521" customFormat="1" ht="18" customHeight="1" x14ac:dyDescent="0.2">
      <c r="A40" s="522"/>
      <c r="B40" s="585" t="s">
        <v>131</v>
      </c>
      <c r="C40" s="588" t="s">
        <v>132</v>
      </c>
      <c r="D40" s="491">
        <v>0</v>
      </c>
      <c r="E40" s="456">
        <v>0</v>
      </c>
      <c r="F40" s="419">
        <v>0</v>
      </c>
      <c r="G40" s="419">
        <v>0</v>
      </c>
      <c r="H40" s="474">
        <v>0</v>
      </c>
      <c r="I40" s="419">
        <v>0</v>
      </c>
      <c r="J40" s="419">
        <v>0</v>
      </c>
      <c r="K40" s="419">
        <v>0</v>
      </c>
      <c r="L40" s="419">
        <v>0</v>
      </c>
      <c r="M40" s="419">
        <v>0</v>
      </c>
      <c r="N40" s="419">
        <v>0</v>
      </c>
      <c r="O40" s="419">
        <v>0</v>
      </c>
      <c r="P40" s="419">
        <v>0</v>
      </c>
      <c r="Q40" s="419">
        <v>0</v>
      </c>
      <c r="R40" s="419">
        <v>0</v>
      </c>
      <c r="S40" s="419">
        <v>0</v>
      </c>
      <c r="T40" s="419">
        <v>0</v>
      </c>
      <c r="U40" s="419">
        <v>0</v>
      </c>
      <c r="V40" s="419">
        <v>0</v>
      </c>
      <c r="W40" s="419">
        <v>0</v>
      </c>
      <c r="X40" s="419">
        <v>0</v>
      </c>
      <c r="Y40" s="419">
        <v>0</v>
      </c>
      <c r="Z40" s="419">
        <v>0</v>
      </c>
      <c r="AA40" s="419">
        <v>0</v>
      </c>
      <c r="AB40" s="419">
        <v>0</v>
      </c>
      <c r="AC40" s="419">
        <v>0</v>
      </c>
      <c r="AD40" s="419">
        <v>0</v>
      </c>
      <c r="AE40" s="419">
        <v>0</v>
      </c>
      <c r="AF40" s="419">
        <v>0</v>
      </c>
      <c r="AG40" s="419">
        <v>0</v>
      </c>
      <c r="AH40" s="419">
        <v>0</v>
      </c>
      <c r="AI40" s="419">
        <v>0</v>
      </c>
      <c r="AJ40" s="474">
        <v>0</v>
      </c>
    </row>
    <row r="41" spans="1:38" s="571" customFormat="1" ht="18" customHeight="1" x14ac:dyDescent="0.2">
      <c r="A41" s="572"/>
      <c r="B41" s="159" t="s">
        <v>133</v>
      </c>
      <c r="C41" s="589" t="s">
        <v>188</v>
      </c>
      <c r="D41" s="486">
        <v>353.50016713000002</v>
      </c>
      <c r="E41" s="258">
        <v>6.4394979400000008</v>
      </c>
      <c r="F41" s="282">
        <v>0</v>
      </c>
      <c r="G41" s="282">
        <v>0</v>
      </c>
      <c r="H41" s="469">
        <v>347.06066919</v>
      </c>
      <c r="I41" s="282">
        <v>15.37420008</v>
      </c>
      <c r="J41" s="282">
        <v>16.074890159999999</v>
      </c>
      <c r="K41" s="282">
        <v>4.5859126799999999</v>
      </c>
      <c r="L41" s="282">
        <v>1.39962184</v>
      </c>
      <c r="M41" s="282">
        <v>10.631482369999999</v>
      </c>
      <c r="N41" s="282">
        <v>0.66503533999999997</v>
      </c>
      <c r="O41" s="282">
        <v>4.64027397</v>
      </c>
      <c r="P41" s="282">
        <v>28.456483219999999</v>
      </c>
      <c r="Q41" s="282">
        <v>53.110173009999997</v>
      </c>
      <c r="R41" s="282">
        <v>51.250582139999999</v>
      </c>
      <c r="S41" s="282">
        <v>2.5414100400000001</v>
      </c>
      <c r="T41" s="282">
        <v>23.308733710000002</v>
      </c>
      <c r="U41" s="282">
        <v>0.75338595999999991</v>
      </c>
      <c r="V41" s="282">
        <v>4.5614906600000005</v>
      </c>
      <c r="W41" s="282">
        <v>8.5877682599999989</v>
      </c>
      <c r="X41" s="282">
        <v>0.74576364000000006</v>
      </c>
      <c r="Y41" s="282">
        <v>17.315492149999997</v>
      </c>
      <c r="Z41" s="282">
        <v>0.68589025000000003</v>
      </c>
      <c r="AA41" s="282">
        <v>0.31392523999999999</v>
      </c>
      <c r="AB41" s="282">
        <v>2.5696171400000001</v>
      </c>
      <c r="AC41" s="282">
        <v>52.794086840000006</v>
      </c>
      <c r="AD41" s="282">
        <v>12.319003650000001</v>
      </c>
      <c r="AE41" s="282">
        <v>16.941412309999997</v>
      </c>
      <c r="AF41" s="282">
        <v>4.1132736300000001</v>
      </c>
      <c r="AG41" s="282">
        <v>7.9317956699999996</v>
      </c>
      <c r="AH41" s="282">
        <v>3.2091680499999997</v>
      </c>
      <c r="AI41" s="282">
        <v>1.4400871799999999</v>
      </c>
      <c r="AJ41" s="469">
        <v>0.73970999999999998</v>
      </c>
    </row>
    <row r="42" spans="1:38" s="571" customFormat="1" ht="18" customHeight="1" x14ac:dyDescent="0.2">
      <c r="A42" s="572"/>
      <c r="B42" s="159" t="s">
        <v>134</v>
      </c>
      <c r="C42" s="589" t="s">
        <v>135</v>
      </c>
      <c r="D42" s="486">
        <v>1019.6645654500001</v>
      </c>
      <c r="E42" s="258">
        <v>199.66456545</v>
      </c>
      <c r="F42" s="282">
        <v>0</v>
      </c>
      <c r="G42" s="282">
        <v>0</v>
      </c>
      <c r="H42" s="469">
        <v>820</v>
      </c>
      <c r="I42" s="282">
        <v>4.2801831900000007</v>
      </c>
      <c r="J42" s="282">
        <v>11.945294929999999</v>
      </c>
      <c r="K42" s="282">
        <v>6.4601525599999992</v>
      </c>
      <c r="L42" s="282">
        <v>0</v>
      </c>
      <c r="M42" s="282">
        <v>0</v>
      </c>
      <c r="N42" s="282">
        <v>0</v>
      </c>
      <c r="O42" s="282">
        <v>35.550455460000002</v>
      </c>
      <c r="P42" s="282">
        <v>9.0541764699999998</v>
      </c>
      <c r="Q42" s="282">
        <v>257.72345448999999</v>
      </c>
      <c r="R42" s="282">
        <v>140.09953365999999</v>
      </c>
      <c r="S42" s="282">
        <v>47.032885890000003</v>
      </c>
      <c r="T42" s="282">
        <v>147.21565978999999</v>
      </c>
      <c r="U42" s="282">
        <v>0.49876182000000002</v>
      </c>
      <c r="V42" s="282">
        <v>4.8075399299999999</v>
      </c>
      <c r="W42" s="282">
        <v>17.313991719999997</v>
      </c>
      <c r="X42" s="282">
        <v>0</v>
      </c>
      <c r="Y42" s="282">
        <v>0.81165420999999993</v>
      </c>
      <c r="Z42" s="282">
        <v>0</v>
      </c>
      <c r="AA42" s="282">
        <v>0</v>
      </c>
      <c r="AB42" s="282">
        <v>0</v>
      </c>
      <c r="AC42" s="282">
        <v>22.160985100000001</v>
      </c>
      <c r="AD42" s="282">
        <v>47.897497630000004</v>
      </c>
      <c r="AE42" s="282">
        <v>4.2814111800000001</v>
      </c>
      <c r="AF42" s="282">
        <v>4.6587200300000005</v>
      </c>
      <c r="AG42" s="282">
        <v>26.628024230000001</v>
      </c>
      <c r="AH42" s="282">
        <v>0</v>
      </c>
      <c r="AI42" s="282">
        <v>14.89101026</v>
      </c>
      <c r="AJ42" s="469">
        <v>16.688607449999999</v>
      </c>
    </row>
    <row r="43" spans="1:38" s="571" customFormat="1" ht="18" customHeight="1" x14ac:dyDescent="0.2">
      <c r="A43" s="572"/>
      <c r="B43" s="159" t="s">
        <v>201</v>
      </c>
      <c r="C43" s="593" t="s">
        <v>204</v>
      </c>
      <c r="D43" s="486">
        <v>752.19881640000006</v>
      </c>
      <c r="E43" s="258">
        <v>27.426934679999999</v>
      </c>
      <c r="F43" s="282">
        <v>37.626642709999999</v>
      </c>
      <c r="G43" s="282">
        <v>5.0497099999997387E-3</v>
      </c>
      <c r="H43" s="469">
        <v>687.14018930000009</v>
      </c>
      <c r="I43" s="282">
        <v>5.5857793200000003</v>
      </c>
      <c r="J43" s="282">
        <v>24.97524447</v>
      </c>
      <c r="K43" s="282">
        <v>44.005360950000004</v>
      </c>
      <c r="L43" s="282">
        <v>0</v>
      </c>
      <c r="M43" s="282">
        <v>1.5334850000000001E-2</v>
      </c>
      <c r="N43" s="282">
        <v>0.14000000000000001</v>
      </c>
      <c r="O43" s="282">
        <v>7.2639999999999996E-5</v>
      </c>
      <c r="P43" s="282">
        <v>55.024754620000003</v>
      </c>
      <c r="Q43" s="282">
        <v>4.4331199999999996E-3</v>
      </c>
      <c r="R43" s="282">
        <v>4.4596999999999996E-3</v>
      </c>
      <c r="S43" s="282">
        <v>18.187353460000001</v>
      </c>
      <c r="T43" s="282">
        <v>4.0657100000000002E-3</v>
      </c>
      <c r="U43" s="282">
        <v>4.9837579999999999E-2</v>
      </c>
      <c r="V43" s="282">
        <v>0.17541371</v>
      </c>
      <c r="W43" s="282">
        <v>2.7536999999999999E-4</v>
      </c>
      <c r="X43" s="282">
        <v>5.9204089999999994E-2</v>
      </c>
      <c r="Y43" s="282">
        <v>87.716451440000014</v>
      </c>
      <c r="Z43" s="282">
        <v>4.2944570000000001E-2</v>
      </c>
      <c r="AA43" s="282">
        <v>3.051628E-2</v>
      </c>
      <c r="AB43" s="282">
        <v>0</v>
      </c>
      <c r="AC43" s="282">
        <v>374.68148602000002</v>
      </c>
      <c r="AD43" s="282">
        <v>15.216552349999999</v>
      </c>
      <c r="AE43" s="282">
        <v>18.46725348</v>
      </c>
      <c r="AF43" s="282">
        <v>21.073119300000002</v>
      </c>
      <c r="AG43" s="282">
        <v>21.644322299999995</v>
      </c>
      <c r="AH43" s="282">
        <v>0</v>
      </c>
      <c r="AI43" s="282">
        <v>1.5594E-4</v>
      </c>
      <c r="AJ43" s="469">
        <v>3.5798030000000002E-2</v>
      </c>
    </row>
    <row r="44" spans="1:38" s="571" customFormat="1" ht="18" customHeight="1" x14ac:dyDescent="0.2">
      <c r="A44" s="572"/>
      <c r="B44" s="159" t="s">
        <v>57</v>
      </c>
      <c r="C44" s="589" t="s">
        <v>115</v>
      </c>
      <c r="D44" s="486">
        <v>0</v>
      </c>
      <c r="E44" s="258">
        <v>0</v>
      </c>
      <c r="F44" s="282">
        <v>0</v>
      </c>
      <c r="G44" s="282">
        <v>0</v>
      </c>
      <c r="H44" s="469">
        <v>0</v>
      </c>
      <c r="I44" s="282">
        <v>0</v>
      </c>
      <c r="J44" s="282">
        <v>0</v>
      </c>
      <c r="K44" s="282">
        <v>0</v>
      </c>
      <c r="L44" s="282">
        <v>0</v>
      </c>
      <c r="M44" s="282">
        <v>0</v>
      </c>
      <c r="N44" s="282">
        <v>0</v>
      </c>
      <c r="O44" s="282">
        <v>0</v>
      </c>
      <c r="P44" s="282">
        <v>0</v>
      </c>
      <c r="Q44" s="282">
        <v>0</v>
      </c>
      <c r="R44" s="282">
        <v>0</v>
      </c>
      <c r="S44" s="282">
        <v>0</v>
      </c>
      <c r="T44" s="282">
        <v>0</v>
      </c>
      <c r="U44" s="282">
        <v>0</v>
      </c>
      <c r="V44" s="282">
        <v>0</v>
      </c>
      <c r="W44" s="282">
        <v>0</v>
      </c>
      <c r="X44" s="282">
        <v>0</v>
      </c>
      <c r="Y44" s="282">
        <v>0</v>
      </c>
      <c r="Z44" s="282">
        <v>0</v>
      </c>
      <c r="AA44" s="282">
        <v>0</v>
      </c>
      <c r="AB44" s="282">
        <v>0</v>
      </c>
      <c r="AC44" s="282">
        <v>0</v>
      </c>
      <c r="AD44" s="282">
        <v>0</v>
      </c>
      <c r="AE44" s="282">
        <v>0</v>
      </c>
      <c r="AF44" s="282">
        <v>0</v>
      </c>
      <c r="AG44" s="282">
        <v>0</v>
      </c>
      <c r="AH44" s="282">
        <v>0</v>
      </c>
      <c r="AI44" s="282">
        <v>0</v>
      </c>
      <c r="AJ44" s="469">
        <v>0</v>
      </c>
    </row>
    <row r="45" spans="1:38" s="571" customFormat="1" ht="18" customHeight="1" x14ac:dyDescent="0.2">
      <c r="A45" s="572"/>
      <c r="B45" s="159" t="s">
        <v>58</v>
      </c>
      <c r="C45" s="589" t="s">
        <v>178</v>
      </c>
      <c r="D45" s="486">
        <v>0</v>
      </c>
      <c r="E45" s="258">
        <v>0</v>
      </c>
      <c r="F45" s="282">
        <v>0</v>
      </c>
      <c r="G45" s="282">
        <v>0</v>
      </c>
      <c r="H45" s="469">
        <v>0</v>
      </c>
      <c r="I45" s="282">
        <v>0</v>
      </c>
      <c r="J45" s="282">
        <v>0</v>
      </c>
      <c r="K45" s="282">
        <v>0</v>
      </c>
      <c r="L45" s="282">
        <v>0</v>
      </c>
      <c r="M45" s="282">
        <v>0</v>
      </c>
      <c r="N45" s="282">
        <v>0</v>
      </c>
      <c r="O45" s="282">
        <v>0</v>
      </c>
      <c r="P45" s="282">
        <v>0</v>
      </c>
      <c r="Q45" s="282">
        <v>0</v>
      </c>
      <c r="R45" s="282">
        <v>0</v>
      </c>
      <c r="S45" s="282">
        <v>0</v>
      </c>
      <c r="T45" s="282">
        <v>0</v>
      </c>
      <c r="U45" s="282">
        <v>0</v>
      </c>
      <c r="V45" s="282">
        <v>0</v>
      </c>
      <c r="W45" s="282">
        <v>0</v>
      </c>
      <c r="X45" s="282">
        <v>0</v>
      </c>
      <c r="Y45" s="282">
        <v>0</v>
      </c>
      <c r="Z45" s="282">
        <v>0</v>
      </c>
      <c r="AA45" s="282">
        <v>0</v>
      </c>
      <c r="AB45" s="282">
        <v>0</v>
      </c>
      <c r="AC45" s="282">
        <v>0</v>
      </c>
      <c r="AD45" s="282">
        <v>0</v>
      </c>
      <c r="AE45" s="282">
        <v>0</v>
      </c>
      <c r="AF45" s="282">
        <v>0</v>
      </c>
      <c r="AG45" s="282">
        <v>0</v>
      </c>
      <c r="AH45" s="282">
        <v>0</v>
      </c>
      <c r="AI45" s="282">
        <v>0</v>
      </c>
      <c r="AJ45" s="469">
        <v>0</v>
      </c>
    </row>
    <row r="46" spans="1:38" s="571" customFormat="1" ht="18" customHeight="1" x14ac:dyDescent="0.2">
      <c r="A46" s="572"/>
      <c r="B46" s="159" t="s">
        <v>136</v>
      </c>
      <c r="C46" s="589" t="s">
        <v>117</v>
      </c>
      <c r="D46" s="486">
        <v>8.6159875099999983</v>
      </c>
      <c r="E46" s="258">
        <v>9.6393399999999997E-3</v>
      </c>
      <c r="F46" s="282">
        <v>0</v>
      </c>
      <c r="G46" s="282">
        <v>0</v>
      </c>
      <c r="H46" s="469">
        <v>8.6063481699999986</v>
      </c>
      <c r="I46" s="282">
        <v>4.7504953099999998</v>
      </c>
      <c r="J46" s="282">
        <v>6.9000000000000006E-2</v>
      </c>
      <c r="K46" s="282">
        <v>5.824E-2</v>
      </c>
      <c r="L46" s="282">
        <v>0</v>
      </c>
      <c r="M46" s="282">
        <v>0.4056012</v>
      </c>
      <c r="N46" s="282">
        <v>0</v>
      </c>
      <c r="O46" s="282">
        <v>0</v>
      </c>
      <c r="P46" s="282">
        <v>0</v>
      </c>
      <c r="Q46" s="282">
        <v>0.15040000000000001</v>
      </c>
      <c r="R46" s="282">
        <v>0.47372799999999998</v>
      </c>
      <c r="S46" s="282">
        <v>4.0943E-2</v>
      </c>
      <c r="T46" s="282">
        <v>0.20171249999999999</v>
      </c>
      <c r="U46" s="282">
        <v>0</v>
      </c>
      <c r="V46" s="282">
        <v>0</v>
      </c>
      <c r="W46" s="282">
        <v>0</v>
      </c>
      <c r="X46" s="282">
        <v>0</v>
      </c>
      <c r="Y46" s="282">
        <v>0.10217675999999999</v>
      </c>
      <c r="Z46" s="282">
        <v>0</v>
      </c>
      <c r="AA46" s="282">
        <v>9.0587289999999987E-2</v>
      </c>
      <c r="AB46" s="282">
        <v>1.34837714</v>
      </c>
      <c r="AC46" s="282">
        <v>0.36807356000000002</v>
      </c>
      <c r="AD46" s="282">
        <v>0.14030375</v>
      </c>
      <c r="AE46" s="282">
        <v>1.4892000000000001E-2</v>
      </c>
      <c r="AF46" s="282">
        <v>3.5000000000000001E-3</v>
      </c>
      <c r="AG46" s="282">
        <v>0</v>
      </c>
      <c r="AH46" s="282">
        <v>0.18625</v>
      </c>
      <c r="AI46" s="282">
        <v>0</v>
      </c>
      <c r="AJ46" s="469">
        <v>0.20206766000000001</v>
      </c>
      <c r="AL46" s="448"/>
    </row>
    <row r="47" spans="1:38" s="571" customFormat="1" ht="18" customHeight="1" x14ac:dyDescent="0.2">
      <c r="A47" s="572"/>
      <c r="B47" s="167" t="s">
        <v>137</v>
      </c>
      <c r="C47" s="591" t="s">
        <v>119</v>
      </c>
      <c r="D47" s="486">
        <v>0</v>
      </c>
      <c r="E47" s="258">
        <v>0</v>
      </c>
      <c r="F47" s="282">
        <v>0</v>
      </c>
      <c r="G47" s="282">
        <v>0</v>
      </c>
      <c r="H47" s="469">
        <v>0</v>
      </c>
      <c r="I47" s="282">
        <v>0</v>
      </c>
      <c r="J47" s="282">
        <v>0</v>
      </c>
      <c r="K47" s="282">
        <v>0</v>
      </c>
      <c r="L47" s="282">
        <v>0</v>
      </c>
      <c r="M47" s="282">
        <v>0</v>
      </c>
      <c r="N47" s="282">
        <v>0</v>
      </c>
      <c r="O47" s="282">
        <v>0</v>
      </c>
      <c r="P47" s="282">
        <v>0</v>
      </c>
      <c r="Q47" s="282">
        <v>0</v>
      </c>
      <c r="R47" s="282">
        <v>0</v>
      </c>
      <c r="S47" s="282">
        <v>0</v>
      </c>
      <c r="T47" s="282">
        <v>0</v>
      </c>
      <c r="U47" s="282">
        <v>0</v>
      </c>
      <c r="V47" s="282">
        <v>0</v>
      </c>
      <c r="W47" s="282">
        <v>0</v>
      </c>
      <c r="X47" s="282">
        <v>0</v>
      </c>
      <c r="Y47" s="282">
        <v>0</v>
      </c>
      <c r="Z47" s="282">
        <v>0</v>
      </c>
      <c r="AA47" s="282">
        <v>0</v>
      </c>
      <c r="AB47" s="282">
        <v>0</v>
      </c>
      <c r="AC47" s="282">
        <v>0</v>
      </c>
      <c r="AD47" s="282">
        <v>0</v>
      </c>
      <c r="AE47" s="282">
        <v>0</v>
      </c>
      <c r="AF47" s="282">
        <v>0</v>
      </c>
      <c r="AG47" s="282">
        <v>0</v>
      </c>
      <c r="AH47" s="282">
        <v>0</v>
      </c>
      <c r="AI47" s="282">
        <v>0</v>
      </c>
      <c r="AJ47" s="469">
        <v>0</v>
      </c>
    </row>
    <row r="48" spans="1:38" s="571" customFormat="1" ht="18" customHeight="1" x14ac:dyDescent="0.2">
      <c r="A48" s="572"/>
      <c r="B48" s="169" t="s">
        <v>59</v>
      </c>
      <c r="C48" s="583" t="s">
        <v>138</v>
      </c>
      <c r="D48" s="494">
        <v>58045.836320039984</v>
      </c>
      <c r="E48" s="459">
        <v>1826.5305586799998</v>
      </c>
      <c r="F48" s="451">
        <v>10.994080720000001</v>
      </c>
      <c r="G48" s="451">
        <v>104.53762013445029</v>
      </c>
      <c r="H48" s="477">
        <v>56103.774060505537</v>
      </c>
      <c r="I48" s="451">
        <v>707.63880539009654</v>
      </c>
      <c r="J48" s="451">
        <v>1030.1073523576915</v>
      </c>
      <c r="K48" s="451">
        <v>1184.9436313907361</v>
      </c>
      <c r="L48" s="451">
        <v>939.97705021931347</v>
      </c>
      <c r="M48" s="451">
        <v>6165.6425875385867</v>
      </c>
      <c r="N48" s="451">
        <v>266.13448893486623</v>
      </c>
      <c r="O48" s="451">
        <v>1560.0462617505559</v>
      </c>
      <c r="P48" s="451">
        <v>2708.6298670939755</v>
      </c>
      <c r="Q48" s="451">
        <v>6300.4736866159774</v>
      </c>
      <c r="R48" s="451">
        <v>9505.8057787848284</v>
      </c>
      <c r="S48" s="451">
        <v>480.32499840893041</v>
      </c>
      <c r="T48" s="451">
        <v>5006.6587108091862</v>
      </c>
      <c r="U48" s="451">
        <v>79.385433482510024</v>
      </c>
      <c r="V48" s="451">
        <v>450.66395126064043</v>
      </c>
      <c r="W48" s="451">
        <v>718.13587633905479</v>
      </c>
      <c r="X48" s="451">
        <v>60.967691383845278</v>
      </c>
      <c r="Y48" s="451">
        <v>1715.8143178770511</v>
      </c>
      <c r="Z48" s="451">
        <v>15.953783693483425</v>
      </c>
      <c r="AA48" s="451">
        <v>877.85017871716138</v>
      </c>
      <c r="AB48" s="451">
        <v>1238.4972979692584</v>
      </c>
      <c r="AC48" s="451">
        <v>4465.7993185889582</v>
      </c>
      <c r="AD48" s="451">
        <v>1310.1677739823317</v>
      </c>
      <c r="AE48" s="451">
        <v>2978.1442606295404</v>
      </c>
      <c r="AF48" s="451">
        <v>256.72720162149403</v>
      </c>
      <c r="AG48" s="451">
        <v>653.04833376173406</v>
      </c>
      <c r="AH48" s="451">
        <v>910.75535955760756</v>
      </c>
      <c r="AI48" s="451">
        <v>915.40467348876462</v>
      </c>
      <c r="AJ48" s="477">
        <v>3600.0753888573699</v>
      </c>
    </row>
    <row r="49" spans="1:38" s="122" customFormat="1" ht="18" customHeight="1" x14ac:dyDescent="0.2">
      <c r="A49" s="513"/>
      <c r="B49" s="159" t="s">
        <v>60</v>
      </c>
      <c r="C49" s="589" t="s">
        <v>139</v>
      </c>
      <c r="D49" s="495">
        <v>44310.444412119999</v>
      </c>
      <c r="E49" s="460">
        <v>1141.7719932299999</v>
      </c>
      <c r="F49" s="452">
        <v>3.1645667900000003</v>
      </c>
      <c r="G49" s="452">
        <v>0.24222561999999948</v>
      </c>
      <c r="H49" s="478">
        <v>43165.265626480003</v>
      </c>
      <c r="I49" s="452">
        <v>559.40479372999994</v>
      </c>
      <c r="J49" s="452">
        <v>816.99038478999989</v>
      </c>
      <c r="K49" s="452">
        <v>852.3488971700001</v>
      </c>
      <c r="L49" s="452">
        <v>842.40868035000005</v>
      </c>
      <c r="M49" s="452">
        <v>4994.5459296900008</v>
      </c>
      <c r="N49" s="452">
        <v>126.15303123000001</v>
      </c>
      <c r="O49" s="452">
        <v>1220.6474232</v>
      </c>
      <c r="P49" s="452">
        <v>2112.3202563499999</v>
      </c>
      <c r="Q49" s="452">
        <v>5315.6101097000001</v>
      </c>
      <c r="R49" s="452">
        <v>7773.5642288299996</v>
      </c>
      <c r="S49" s="452">
        <v>249.56089094999999</v>
      </c>
      <c r="T49" s="452">
        <v>3882.7897278</v>
      </c>
      <c r="U49" s="452">
        <v>57.866203839999997</v>
      </c>
      <c r="V49" s="452">
        <v>237.20377707000003</v>
      </c>
      <c r="W49" s="452">
        <v>492.29260455999997</v>
      </c>
      <c r="X49" s="452">
        <v>36.236570210000004</v>
      </c>
      <c r="Y49" s="452">
        <v>1320.6216063100001</v>
      </c>
      <c r="Z49" s="452">
        <v>5.37274604</v>
      </c>
      <c r="AA49" s="452">
        <v>769.51053652999997</v>
      </c>
      <c r="AB49" s="452">
        <v>715.33785791000003</v>
      </c>
      <c r="AC49" s="452">
        <v>3434.6008436899997</v>
      </c>
      <c r="AD49" s="452">
        <v>768.85694292000017</v>
      </c>
      <c r="AE49" s="452">
        <v>1812.8397176200001</v>
      </c>
      <c r="AF49" s="452">
        <v>142.69787590999996</v>
      </c>
      <c r="AG49" s="452">
        <v>448.32139920999998</v>
      </c>
      <c r="AH49" s="452">
        <v>531.42106535000005</v>
      </c>
      <c r="AI49" s="452">
        <v>696.31454399000017</v>
      </c>
      <c r="AJ49" s="478">
        <v>2949.4269815300004</v>
      </c>
    </row>
    <row r="50" spans="1:38" s="13" customFormat="1" ht="18" customHeight="1" x14ac:dyDescent="0.2">
      <c r="A50" s="128"/>
      <c r="B50" s="594" t="s">
        <v>140</v>
      </c>
      <c r="C50" s="590" t="s">
        <v>139</v>
      </c>
      <c r="D50" s="496">
        <v>44310.444412119999</v>
      </c>
      <c r="E50" s="461">
        <v>1141.7719932299999</v>
      </c>
      <c r="F50" s="453">
        <v>3.1645667900000003</v>
      </c>
      <c r="G50" s="453">
        <v>0.24222561999999948</v>
      </c>
      <c r="H50" s="479">
        <v>43165.265626480003</v>
      </c>
      <c r="I50" s="453">
        <v>559.40479372999994</v>
      </c>
      <c r="J50" s="453">
        <v>816.99038478999989</v>
      </c>
      <c r="K50" s="453">
        <v>852.3488971700001</v>
      </c>
      <c r="L50" s="453">
        <v>842.40868035000005</v>
      </c>
      <c r="M50" s="453">
        <v>4994.5459296900008</v>
      </c>
      <c r="N50" s="453">
        <v>126.15303123000001</v>
      </c>
      <c r="O50" s="453">
        <v>1220.6474232</v>
      </c>
      <c r="P50" s="453">
        <v>2112.3202563499999</v>
      </c>
      <c r="Q50" s="453">
        <v>5315.6101097000001</v>
      </c>
      <c r="R50" s="453">
        <v>7773.5642288299996</v>
      </c>
      <c r="S50" s="453">
        <v>249.56089094999999</v>
      </c>
      <c r="T50" s="453">
        <v>3882.7897278</v>
      </c>
      <c r="U50" s="453">
        <v>57.866203839999997</v>
      </c>
      <c r="V50" s="453">
        <v>237.20377707000003</v>
      </c>
      <c r="W50" s="453">
        <v>492.29260455999997</v>
      </c>
      <c r="X50" s="453">
        <v>36.236570210000004</v>
      </c>
      <c r="Y50" s="453">
        <v>1320.6216063100001</v>
      </c>
      <c r="Z50" s="453">
        <v>5.37274604</v>
      </c>
      <c r="AA50" s="453">
        <v>769.51053652999997</v>
      </c>
      <c r="AB50" s="453">
        <v>715.33785791000003</v>
      </c>
      <c r="AC50" s="453">
        <v>3434.6008436899997</v>
      </c>
      <c r="AD50" s="453">
        <v>768.85694292000017</v>
      </c>
      <c r="AE50" s="453">
        <v>1812.8397176200001</v>
      </c>
      <c r="AF50" s="453">
        <v>142.69787590999996</v>
      </c>
      <c r="AG50" s="453">
        <v>448.32139920999998</v>
      </c>
      <c r="AH50" s="453">
        <v>531.42106535000005</v>
      </c>
      <c r="AI50" s="453">
        <v>696.31454399000017</v>
      </c>
      <c r="AJ50" s="479">
        <v>2949.4269815300004</v>
      </c>
    </row>
    <row r="51" spans="1:38" s="571" customFormat="1" ht="18" customHeight="1" x14ac:dyDescent="0.2">
      <c r="A51" s="572"/>
      <c r="B51" s="594"/>
      <c r="C51" s="595" t="s">
        <v>141</v>
      </c>
      <c r="D51" s="497">
        <v>41496.522575430005</v>
      </c>
      <c r="E51" s="462">
        <v>835.68610410000008</v>
      </c>
      <c r="F51" s="454">
        <v>0</v>
      </c>
      <c r="G51" s="454">
        <v>0</v>
      </c>
      <c r="H51" s="480">
        <v>40660.836471330003</v>
      </c>
      <c r="I51" s="454">
        <v>447.73080787999999</v>
      </c>
      <c r="J51" s="454">
        <v>783.86686916999997</v>
      </c>
      <c r="K51" s="454">
        <v>834.15208811000002</v>
      </c>
      <c r="L51" s="454">
        <v>827.23368729000015</v>
      </c>
      <c r="M51" s="454">
        <v>4813.3919721399998</v>
      </c>
      <c r="N51" s="454">
        <v>122.58159903999999</v>
      </c>
      <c r="O51" s="454">
        <v>1194.4448740099997</v>
      </c>
      <c r="P51" s="454">
        <v>2042.7187258200004</v>
      </c>
      <c r="Q51" s="454">
        <v>4898.6478296599989</v>
      </c>
      <c r="R51" s="454">
        <v>7190.0019479599996</v>
      </c>
      <c r="S51" s="454">
        <v>240.14383856999999</v>
      </c>
      <c r="T51" s="454">
        <v>3308.3284647300011</v>
      </c>
      <c r="U51" s="454">
        <v>49.444714250000004</v>
      </c>
      <c r="V51" s="454">
        <v>228.11852486999999</v>
      </c>
      <c r="W51" s="454">
        <v>462.50869499999999</v>
      </c>
      <c r="X51" s="454">
        <v>33.063074360000002</v>
      </c>
      <c r="Y51" s="454">
        <v>1279.6383656500002</v>
      </c>
      <c r="Z51" s="454">
        <v>5.1040288700000005</v>
      </c>
      <c r="AA51" s="454">
        <v>719.09785621000003</v>
      </c>
      <c r="AB51" s="454">
        <v>689.44680734999997</v>
      </c>
      <c r="AC51" s="454">
        <v>3364.5979753299994</v>
      </c>
      <c r="AD51" s="454">
        <v>664.42398711999988</v>
      </c>
      <c r="AE51" s="454">
        <v>1774.5655549000003</v>
      </c>
      <c r="AF51" s="454">
        <v>134.87299992999999</v>
      </c>
      <c r="AG51" s="454">
        <v>438.44452612000003</v>
      </c>
      <c r="AH51" s="454">
        <v>523.37694993999992</v>
      </c>
      <c r="AI51" s="454">
        <v>684.75140333000013</v>
      </c>
      <c r="AJ51" s="480">
        <v>2906.1383037200003</v>
      </c>
    </row>
    <row r="52" spans="1:38" s="571" customFormat="1" ht="18" customHeight="1" x14ac:dyDescent="0.2">
      <c r="A52" s="572"/>
      <c r="B52" s="594"/>
      <c r="C52" s="596" t="s">
        <v>144</v>
      </c>
      <c r="D52" s="497">
        <v>2813.9218366900013</v>
      </c>
      <c r="E52" s="462">
        <v>306.08588913</v>
      </c>
      <c r="F52" s="454">
        <v>3.1645667900000003</v>
      </c>
      <c r="G52" s="454">
        <v>0.24222561999999948</v>
      </c>
      <c r="H52" s="480">
        <v>2504.4291551500014</v>
      </c>
      <c r="I52" s="454">
        <v>111.67398585000004</v>
      </c>
      <c r="J52" s="454">
        <v>33.123515619999935</v>
      </c>
      <c r="K52" s="454">
        <v>18.196809060000014</v>
      </c>
      <c r="L52" s="454">
        <v>15.174993059999867</v>
      </c>
      <c r="M52" s="454">
        <v>181.15395755000065</v>
      </c>
      <c r="N52" s="454">
        <v>3.5714321900000123</v>
      </c>
      <c r="O52" s="454">
        <v>26.202549190000187</v>
      </c>
      <c r="P52" s="454">
        <v>69.601530529999508</v>
      </c>
      <c r="Q52" s="454">
        <v>416.96228004000096</v>
      </c>
      <c r="R52" s="454">
        <v>583.56228087</v>
      </c>
      <c r="S52" s="454">
        <v>9.4170523799999852</v>
      </c>
      <c r="T52" s="454">
        <v>574.46126306999918</v>
      </c>
      <c r="U52" s="454">
        <v>8.4214895899999984</v>
      </c>
      <c r="V52" s="454">
        <v>9.0852522000000047</v>
      </c>
      <c r="W52" s="454">
        <v>29.783909560000005</v>
      </c>
      <c r="X52" s="454">
        <v>3.1734958499999997</v>
      </c>
      <c r="Y52" s="454">
        <v>40.983240659999808</v>
      </c>
      <c r="Z52" s="454">
        <v>0.26871716999999917</v>
      </c>
      <c r="AA52" s="454">
        <v>50.412680319999978</v>
      </c>
      <c r="AB52" s="454">
        <v>25.891050560000075</v>
      </c>
      <c r="AC52" s="454">
        <v>70.002868360000591</v>
      </c>
      <c r="AD52" s="454">
        <v>104.43295580000017</v>
      </c>
      <c r="AE52" s="454">
        <v>38.274162719999985</v>
      </c>
      <c r="AF52" s="454">
        <v>7.8248759800000007</v>
      </c>
      <c r="AG52" s="454">
        <v>9.8768730900000108</v>
      </c>
      <c r="AH52" s="454">
        <v>8.0441154100000443</v>
      </c>
      <c r="AI52" s="454">
        <v>11.563140660000053</v>
      </c>
      <c r="AJ52" s="480">
        <v>43.288677809999925</v>
      </c>
    </row>
    <row r="53" spans="1:38" s="571" customFormat="1" ht="18" customHeight="1" x14ac:dyDescent="0.2">
      <c r="A53" s="572"/>
      <c r="B53" s="159" t="s">
        <v>64</v>
      </c>
      <c r="C53" s="597" t="s">
        <v>145</v>
      </c>
      <c r="D53" s="489">
        <v>12466.606669409997</v>
      </c>
      <c r="E53" s="287">
        <v>409.07347807999997</v>
      </c>
      <c r="F53" s="276">
        <v>0.27328575999999999</v>
      </c>
      <c r="G53" s="276">
        <v>0.79773834650957198</v>
      </c>
      <c r="H53" s="472">
        <v>12056.462167223488</v>
      </c>
      <c r="I53" s="276">
        <v>80.979965478863349</v>
      </c>
      <c r="J53" s="276">
        <v>205.68609960000001</v>
      </c>
      <c r="K53" s="276">
        <v>324.65877251000001</v>
      </c>
      <c r="L53" s="276">
        <v>73.183828230000003</v>
      </c>
      <c r="M53" s="276">
        <v>1117.8373337610674</v>
      </c>
      <c r="N53" s="276">
        <v>128.11723357</v>
      </c>
      <c r="O53" s="276">
        <v>318.70282182</v>
      </c>
      <c r="P53" s="276">
        <v>562.33976179999991</v>
      </c>
      <c r="Q53" s="276">
        <v>899.90313578908433</v>
      </c>
      <c r="R53" s="276">
        <v>1639.8267478561097</v>
      </c>
      <c r="S53" s="276">
        <v>206.15574671000002</v>
      </c>
      <c r="T53" s="276">
        <v>1034.4124041097843</v>
      </c>
      <c r="U53" s="276">
        <v>14.502613179999999</v>
      </c>
      <c r="V53" s="276">
        <v>192.6745659</v>
      </c>
      <c r="W53" s="276">
        <v>219.55202445709926</v>
      </c>
      <c r="X53" s="276">
        <v>17.44391004662053</v>
      </c>
      <c r="Y53" s="276">
        <v>385.93710300999999</v>
      </c>
      <c r="Z53" s="276">
        <v>9.3922139600000012</v>
      </c>
      <c r="AA53" s="276">
        <v>80.711812464862575</v>
      </c>
      <c r="AB53" s="276">
        <v>514.45656613999995</v>
      </c>
      <c r="AC53" s="276">
        <v>944.59134974999995</v>
      </c>
      <c r="AD53" s="276">
        <v>502.60704687999998</v>
      </c>
      <c r="AE53" s="276">
        <v>1146.16406514</v>
      </c>
      <c r="AF53" s="276">
        <v>106.89717815</v>
      </c>
      <c r="AG53" s="276">
        <v>200.20823096999999</v>
      </c>
      <c r="AH53" s="276">
        <v>352.04008445999995</v>
      </c>
      <c r="AI53" s="276">
        <v>195.80762872</v>
      </c>
      <c r="AJ53" s="472">
        <v>581.67192276000003</v>
      </c>
    </row>
    <row r="54" spans="1:38" s="571" customFormat="1" ht="18" customHeight="1" x14ac:dyDescent="0.2">
      <c r="A54" s="572"/>
      <c r="B54" s="159" t="s">
        <v>65</v>
      </c>
      <c r="C54" s="584" t="s">
        <v>146</v>
      </c>
      <c r="D54" s="490">
        <v>871.94014347999996</v>
      </c>
      <c r="E54" s="262">
        <v>267.49145701999998</v>
      </c>
      <c r="F54" s="308">
        <v>0.8094760099999998</v>
      </c>
      <c r="G54" s="308">
        <v>95.203991999999985</v>
      </c>
      <c r="H54" s="473">
        <v>508.43521845000004</v>
      </c>
      <c r="I54" s="308">
        <v>25.610748090000001</v>
      </c>
      <c r="J54" s="308">
        <v>3.5308667499999999</v>
      </c>
      <c r="K54" s="308">
        <v>3.7741252900000002</v>
      </c>
      <c r="L54" s="308">
        <v>2.1258211399999998</v>
      </c>
      <c r="M54" s="308">
        <v>16.854820539999999</v>
      </c>
      <c r="N54" s="308">
        <v>7.9877002700000004</v>
      </c>
      <c r="O54" s="308">
        <v>17.275246259999999</v>
      </c>
      <c r="P54" s="308">
        <v>23.914313279999998</v>
      </c>
      <c r="Q54" s="308">
        <v>35.946035330000001</v>
      </c>
      <c r="R54" s="308">
        <v>71.296940070000005</v>
      </c>
      <c r="S54" s="308">
        <v>23.379464600000002</v>
      </c>
      <c r="T54" s="308">
        <v>38.831058789999993</v>
      </c>
      <c r="U54" s="308">
        <v>5.5917255999999993</v>
      </c>
      <c r="V54" s="308">
        <v>19.00536013</v>
      </c>
      <c r="W54" s="308">
        <v>4.3415049200000002</v>
      </c>
      <c r="X54" s="308">
        <v>2.8209333499999998</v>
      </c>
      <c r="Y54" s="308">
        <v>0.89206929999999995</v>
      </c>
      <c r="Z54" s="308">
        <v>0.31043749000000004</v>
      </c>
      <c r="AA54" s="308">
        <v>9.3486182499999977</v>
      </c>
      <c r="AB54" s="308">
        <v>1.0415948100000001</v>
      </c>
      <c r="AC54" s="308">
        <v>76.956250170000004</v>
      </c>
      <c r="AD54" s="308">
        <v>30.237261570000001</v>
      </c>
      <c r="AE54" s="308">
        <v>17.687326430000002</v>
      </c>
      <c r="AF54" s="308">
        <v>1.84043019</v>
      </c>
      <c r="AG54" s="308">
        <v>0.41183171999999996</v>
      </c>
      <c r="AH54" s="308">
        <v>14.024598450000001</v>
      </c>
      <c r="AI54" s="308">
        <v>13.93803606</v>
      </c>
      <c r="AJ54" s="473">
        <v>39.460099599999992</v>
      </c>
    </row>
    <row r="55" spans="1:38" s="571" customFormat="1" ht="18" customHeight="1" x14ac:dyDescent="0.2">
      <c r="A55" s="572"/>
      <c r="B55" s="594" t="s">
        <v>147</v>
      </c>
      <c r="C55" s="587" t="s">
        <v>148</v>
      </c>
      <c r="D55" s="488">
        <v>774.49271407000003</v>
      </c>
      <c r="E55" s="313">
        <v>267.49145701999998</v>
      </c>
      <c r="F55" s="418">
        <v>0.8094760099999998</v>
      </c>
      <c r="G55" s="418">
        <v>1.6097749099999989</v>
      </c>
      <c r="H55" s="471">
        <v>504.58200613000002</v>
      </c>
      <c r="I55" s="418">
        <v>25.610748090000001</v>
      </c>
      <c r="J55" s="418">
        <v>3.5308667499999999</v>
      </c>
      <c r="K55" s="418">
        <v>3.7741252900000002</v>
      </c>
      <c r="L55" s="418">
        <v>2.1258211399999998</v>
      </c>
      <c r="M55" s="418">
        <v>16.75982054</v>
      </c>
      <c r="N55" s="418">
        <v>7.9877002700000004</v>
      </c>
      <c r="O55" s="418">
        <v>17.275246259999999</v>
      </c>
      <c r="P55" s="418">
        <v>23.914313279999998</v>
      </c>
      <c r="Q55" s="418">
        <v>34.483859090000003</v>
      </c>
      <c r="R55" s="418">
        <v>71.255053040000007</v>
      </c>
      <c r="S55" s="418">
        <v>23.379464600000002</v>
      </c>
      <c r="T55" s="418">
        <v>37.492801749999998</v>
      </c>
      <c r="U55" s="418">
        <v>5.5917255999999993</v>
      </c>
      <c r="V55" s="418">
        <v>19.00536013</v>
      </c>
      <c r="W55" s="418">
        <v>4.3415049200000002</v>
      </c>
      <c r="X55" s="418">
        <v>2.8209333499999998</v>
      </c>
      <c r="Y55" s="418">
        <v>0.89206929999999995</v>
      </c>
      <c r="Z55" s="418">
        <v>0.31043749000000004</v>
      </c>
      <c r="AA55" s="418">
        <v>9.3486182499999977</v>
      </c>
      <c r="AB55" s="418">
        <v>1.0415948100000001</v>
      </c>
      <c r="AC55" s="418">
        <v>76.956250170000004</v>
      </c>
      <c r="AD55" s="418">
        <v>30.237261570000001</v>
      </c>
      <c r="AE55" s="418">
        <v>17.687326430000002</v>
      </c>
      <c r="AF55" s="418">
        <v>1.84043019</v>
      </c>
      <c r="AG55" s="418">
        <v>0.41183171999999996</v>
      </c>
      <c r="AH55" s="418">
        <v>14.024598450000001</v>
      </c>
      <c r="AI55" s="418">
        <v>13.93803606</v>
      </c>
      <c r="AJ55" s="471">
        <v>38.544207589999999</v>
      </c>
    </row>
    <row r="56" spans="1:38" s="13" customFormat="1" ht="18" customHeight="1" x14ac:dyDescent="0.2">
      <c r="A56" s="128"/>
      <c r="B56" s="594" t="s">
        <v>149</v>
      </c>
      <c r="C56" s="588" t="s">
        <v>208</v>
      </c>
      <c r="D56" s="491">
        <v>97.447429409999998</v>
      </c>
      <c r="E56" s="456">
        <v>0</v>
      </c>
      <c r="F56" s="419">
        <v>0</v>
      </c>
      <c r="G56" s="419">
        <v>93.594217090000001</v>
      </c>
      <c r="H56" s="474">
        <v>3.8532123200000004</v>
      </c>
      <c r="I56" s="419">
        <v>0</v>
      </c>
      <c r="J56" s="419">
        <v>0</v>
      </c>
      <c r="K56" s="419">
        <v>0</v>
      </c>
      <c r="L56" s="419">
        <v>0</v>
      </c>
      <c r="M56" s="419">
        <v>9.5000000000000001E-2</v>
      </c>
      <c r="N56" s="419">
        <v>0</v>
      </c>
      <c r="O56" s="419">
        <v>0</v>
      </c>
      <c r="P56" s="419">
        <v>0</v>
      </c>
      <c r="Q56" s="419">
        <v>1.46217624</v>
      </c>
      <c r="R56" s="419">
        <v>4.1887029999999999E-2</v>
      </c>
      <c r="S56" s="419">
        <v>0</v>
      </c>
      <c r="T56" s="419">
        <v>1.33825704</v>
      </c>
      <c r="U56" s="419">
        <v>0</v>
      </c>
      <c r="V56" s="419">
        <v>0</v>
      </c>
      <c r="W56" s="419">
        <v>0</v>
      </c>
      <c r="X56" s="419">
        <v>0</v>
      </c>
      <c r="Y56" s="419">
        <v>0</v>
      </c>
      <c r="Z56" s="419">
        <v>0</v>
      </c>
      <c r="AA56" s="419">
        <v>0</v>
      </c>
      <c r="AB56" s="419">
        <v>0</v>
      </c>
      <c r="AC56" s="419">
        <v>0</v>
      </c>
      <c r="AD56" s="419">
        <v>0</v>
      </c>
      <c r="AE56" s="419">
        <v>0</v>
      </c>
      <c r="AF56" s="419">
        <v>0</v>
      </c>
      <c r="AG56" s="419">
        <v>0</v>
      </c>
      <c r="AH56" s="419">
        <v>0</v>
      </c>
      <c r="AI56" s="419">
        <v>0</v>
      </c>
      <c r="AJ56" s="474">
        <v>0.91589200999999998</v>
      </c>
    </row>
    <row r="57" spans="1:38" s="571" customFormat="1" ht="18" customHeight="1" x14ac:dyDescent="0.2">
      <c r="A57" s="572"/>
      <c r="B57" s="159" t="s">
        <v>66</v>
      </c>
      <c r="C57" s="589" t="s">
        <v>202</v>
      </c>
      <c r="D57" s="486">
        <v>317.07109184000001</v>
      </c>
      <c r="E57" s="258">
        <v>1.88031178</v>
      </c>
      <c r="F57" s="282">
        <v>6.7467521599999998</v>
      </c>
      <c r="G57" s="282">
        <v>0.73357781999999938</v>
      </c>
      <c r="H57" s="469">
        <v>307.71045007999999</v>
      </c>
      <c r="I57" s="282">
        <v>37.036622020000003</v>
      </c>
      <c r="J57" s="282">
        <v>3.7533147100000002</v>
      </c>
      <c r="K57" s="282">
        <v>4.1096841600000005</v>
      </c>
      <c r="L57" s="282">
        <v>4.3966541699999997</v>
      </c>
      <c r="M57" s="282">
        <v>31.049313779999999</v>
      </c>
      <c r="N57" s="282">
        <v>3.8189190100000001</v>
      </c>
      <c r="O57" s="282">
        <v>3.34125988</v>
      </c>
      <c r="P57" s="282">
        <v>8.7937879699999986</v>
      </c>
      <c r="Q57" s="282">
        <v>38.414483160000003</v>
      </c>
      <c r="R57" s="282">
        <v>19.012990780000003</v>
      </c>
      <c r="S57" s="282">
        <v>1.1426675400000001</v>
      </c>
      <c r="T57" s="282">
        <v>47.797059500000003</v>
      </c>
      <c r="U57" s="282">
        <v>1.4030200800000001</v>
      </c>
      <c r="V57" s="282">
        <v>1.75434128</v>
      </c>
      <c r="W57" s="282">
        <v>1.84788895</v>
      </c>
      <c r="X57" s="282">
        <v>3.3281650300000005</v>
      </c>
      <c r="Y57" s="282">
        <v>8.2790982300000007</v>
      </c>
      <c r="Z57" s="282">
        <v>0.86104073000000003</v>
      </c>
      <c r="AA57" s="282">
        <v>14.66559385</v>
      </c>
      <c r="AB57" s="282">
        <v>5.6756271800000002</v>
      </c>
      <c r="AC57" s="282">
        <v>8.1117551199999998</v>
      </c>
      <c r="AD57" s="282">
        <v>7.8617988600000004</v>
      </c>
      <c r="AE57" s="282">
        <v>0.57675200999999998</v>
      </c>
      <c r="AF57" s="282">
        <v>5.2654005199999991</v>
      </c>
      <c r="AG57" s="282">
        <v>4.0266406300000002</v>
      </c>
      <c r="AH57" s="282">
        <v>8.9733772300000005</v>
      </c>
      <c r="AI57" s="282">
        <v>9.2305369000000006</v>
      </c>
      <c r="AJ57" s="469">
        <v>23.1826568</v>
      </c>
    </row>
    <row r="58" spans="1:38" s="571" customFormat="1" ht="18" customHeight="1" x14ac:dyDescent="0.2">
      <c r="A58" s="572"/>
      <c r="B58" s="159" t="s">
        <v>68</v>
      </c>
      <c r="C58" s="589" t="s">
        <v>115</v>
      </c>
      <c r="D58" s="486">
        <v>65.897636480000003</v>
      </c>
      <c r="E58" s="258">
        <v>6.3133185700000007</v>
      </c>
      <c r="F58" s="282">
        <v>0</v>
      </c>
      <c r="G58" s="282">
        <v>0.76555274794070716</v>
      </c>
      <c r="H58" s="469">
        <v>58.8187651620593</v>
      </c>
      <c r="I58" s="282">
        <v>2.8245137012332306</v>
      </c>
      <c r="J58" s="282">
        <v>0.13398969769153643</v>
      </c>
      <c r="K58" s="282">
        <v>5.2152260736073951E-2</v>
      </c>
      <c r="L58" s="282">
        <v>17.862066329313357</v>
      </c>
      <c r="M58" s="282">
        <v>4.7824145675187939</v>
      </c>
      <c r="N58" s="282">
        <v>5.7604854866205993E-2</v>
      </c>
      <c r="O58" s="282">
        <v>7.9510590555863167E-2</v>
      </c>
      <c r="P58" s="282">
        <v>1.1417476939758577</v>
      </c>
      <c r="Q58" s="282">
        <v>10.520802916893537</v>
      </c>
      <c r="R58" s="282">
        <v>1.6988957387185342</v>
      </c>
      <c r="S58" s="282">
        <v>8.6228608930460263E-2</v>
      </c>
      <c r="T58" s="282">
        <v>2.1776106094026404</v>
      </c>
      <c r="U58" s="282">
        <v>2.1870782510018179E-2</v>
      </c>
      <c r="V58" s="282">
        <v>2.5906880640340232E-2</v>
      </c>
      <c r="W58" s="282">
        <v>6.4936621955433052E-2</v>
      </c>
      <c r="X58" s="282">
        <v>1.1381127472247381</v>
      </c>
      <c r="Y58" s="282">
        <v>8.4441027050979653E-2</v>
      </c>
      <c r="Z58" s="282">
        <v>1.7345473483424228E-2</v>
      </c>
      <c r="AA58" s="282">
        <v>2.5676668522988759</v>
      </c>
      <c r="AB58" s="282">
        <v>1.9856519292582855</v>
      </c>
      <c r="AC58" s="282">
        <v>1.5391198589590347</v>
      </c>
      <c r="AD58" s="282">
        <v>0.20472775233148896</v>
      </c>
      <c r="AE58" s="282">
        <v>0.87639942954033057</v>
      </c>
      <c r="AF58" s="282">
        <v>2.6316851494058626E-2</v>
      </c>
      <c r="AG58" s="282">
        <v>8.0231231734063407E-2</v>
      </c>
      <c r="AH58" s="282">
        <v>4.2962340676075961</v>
      </c>
      <c r="AI58" s="282">
        <v>0.11392781876457328</v>
      </c>
      <c r="AJ58" s="469">
        <v>4.3583382673699704</v>
      </c>
    </row>
    <row r="59" spans="1:38" s="571" customFormat="1" ht="18" customHeight="1" x14ac:dyDescent="0.2">
      <c r="A59" s="572"/>
      <c r="B59" s="159" t="s">
        <v>69</v>
      </c>
      <c r="C59" s="589" t="s">
        <v>203</v>
      </c>
      <c r="D59" s="486">
        <v>6</v>
      </c>
      <c r="E59" s="258">
        <v>0</v>
      </c>
      <c r="F59" s="282">
        <v>0</v>
      </c>
      <c r="G59" s="282">
        <v>6</v>
      </c>
      <c r="H59" s="469">
        <v>0</v>
      </c>
      <c r="I59" s="282">
        <v>0</v>
      </c>
      <c r="J59" s="282">
        <v>0</v>
      </c>
      <c r="K59" s="282">
        <v>0</v>
      </c>
      <c r="L59" s="282">
        <v>0</v>
      </c>
      <c r="M59" s="282">
        <v>0</v>
      </c>
      <c r="N59" s="282">
        <v>0</v>
      </c>
      <c r="O59" s="282">
        <v>0</v>
      </c>
      <c r="P59" s="282">
        <v>0</v>
      </c>
      <c r="Q59" s="282">
        <v>0</v>
      </c>
      <c r="R59" s="282">
        <v>0</v>
      </c>
      <c r="S59" s="282">
        <v>0</v>
      </c>
      <c r="T59" s="282">
        <v>0</v>
      </c>
      <c r="U59" s="282">
        <v>0</v>
      </c>
      <c r="V59" s="282">
        <v>0</v>
      </c>
      <c r="W59" s="282">
        <v>0</v>
      </c>
      <c r="X59" s="282">
        <v>0</v>
      </c>
      <c r="Y59" s="282">
        <v>0</v>
      </c>
      <c r="Z59" s="282">
        <v>0</v>
      </c>
      <c r="AA59" s="282">
        <v>0</v>
      </c>
      <c r="AB59" s="282">
        <v>0</v>
      </c>
      <c r="AC59" s="282">
        <v>0</v>
      </c>
      <c r="AD59" s="282">
        <v>0</v>
      </c>
      <c r="AE59" s="282">
        <v>0</v>
      </c>
      <c r="AF59" s="282">
        <v>0</v>
      </c>
      <c r="AG59" s="282">
        <v>0</v>
      </c>
      <c r="AH59" s="282">
        <v>0</v>
      </c>
      <c r="AI59" s="282">
        <v>0</v>
      </c>
      <c r="AJ59" s="469">
        <v>0</v>
      </c>
    </row>
    <row r="60" spans="1:38" s="571" customFormat="1" ht="18" customHeight="1" x14ac:dyDescent="0.2">
      <c r="A60" s="572"/>
      <c r="B60" s="159" t="s">
        <v>151</v>
      </c>
      <c r="C60" s="589" t="s">
        <v>117</v>
      </c>
      <c r="D60" s="486">
        <v>7.8763667100000019</v>
      </c>
      <c r="E60" s="258">
        <v>0</v>
      </c>
      <c r="F60" s="282">
        <v>0</v>
      </c>
      <c r="G60" s="282">
        <v>0.79453359999999995</v>
      </c>
      <c r="H60" s="469">
        <v>7.0818331100000016</v>
      </c>
      <c r="I60" s="282">
        <v>1.7821623700000002</v>
      </c>
      <c r="J60" s="282">
        <v>1.2696809999999999E-2</v>
      </c>
      <c r="K60" s="282">
        <v>0</v>
      </c>
      <c r="L60" s="282">
        <v>0</v>
      </c>
      <c r="M60" s="282">
        <v>0.57277519999999993</v>
      </c>
      <c r="N60" s="282">
        <v>0</v>
      </c>
      <c r="O60" s="282">
        <v>0</v>
      </c>
      <c r="P60" s="282">
        <v>0.12</v>
      </c>
      <c r="Q60" s="282">
        <v>7.9119720000000004E-2</v>
      </c>
      <c r="R60" s="282">
        <v>0.40597550999999998</v>
      </c>
      <c r="S60" s="282">
        <v>0</v>
      </c>
      <c r="T60" s="282">
        <v>0.65085000000000004</v>
      </c>
      <c r="U60" s="282">
        <v>0</v>
      </c>
      <c r="V60" s="282">
        <v>0</v>
      </c>
      <c r="W60" s="282">
        <v>3.6916830000000005E-2</v>
      </c>
      <c r="X60" s="282">
        <v>0</v>
      </c>
      <c r="Y60" s="282">
        <v>0</v>
      </c>
      <c r="Z60" s="282">
        <v>0</v>
      </c>
      <c r="AA60" s="282">
        <v>1.0459507699999999</v>
      </c>
      <c r="AB60" s="282">
        <v>0</v>
      </c>
      <c r="AC60" s="282">
        <v>0</v>
      </c>
      <c r="AD60" s="282">
        <v>0.39999600000000002</v>
      </c>
      <c r="AE60" s="282">
        <v>0</v>
      </c>
      <c r="AF60" s="282">
        <v>0</v>
      </c>
      <c r="AG60" s="282">
        <v>0</v>
      </c>
      <c r="AH60" s="282">
        <v>0</v>
      </c>
      <c r="AI60" s="282">
        <v>0</v>
      </c>
      <c r="AJ60" s="469">
        <v>1.9753898999999999</v>
      </c>
    </row>
    <row r="61" spans="1:38" s="571" customFormat="1" ht="18" customHeight="1" x14ac:dyDescent="0.2">
      <c r="A61" s="572"/>
      <c r="B61" s="159" t="s">
        <v>152</v>
      </c>
      <c r="C61" s="589" t="s">
        <v>119</v>
      </c>
      <c r="D61" s="498">
        <v>0</v>
      </c>
      <c r="E61" s="381">
        <v>0</v>
      </c>
      <c r="F61" s="299">
        <v>0</v>
      </c>
      <c r="G61" s="299">
        <v>0</v>
      </c>
      <c r="H61" s="481">
        <v>0</v>
      </c>
      <c r="I61" s="299">
        <v>0</v>
      </c>
      <c r="J61" s="299">
        <v>0</v>
      </c>
      <c r="K61" s="299">
        <v>0</v>
      </c>
      <c r="L61" s="299">
        <v>0</v>
      </c>
      <c r="M61" s="299">
        <v>0</v>
      </c>
      <c r="N61" s="299">
        <v>0</v>
      </c>
      <c r="O61" s="299">
        <v>0</v>
      </c>
      <c r="P61" s="299">
        <v>0</v>
      </c>
      <c r="Q61" s="299">
        <v>0</v>
      </c>
      <c r="R61" s="299">
        <v>0</v>
      </c>
      <c r="S61" s="299">
        <v>0</v>
      </c>
      <c r="T61" s="299">
        <v>0</v>
      </c>
      <c r="U61" s="299">
        <v>0</v>
      </c>
      <c r="V61" s="299">
        <v>0</v>
      </c>
      <c r="W61" s="299">
        <v>0</v>
      </c>
      <c r="X61" s="299">
        <v>0</v>
      </c>
      <c r="Y61" s="299">
        <v>0</v>
      </c>
      <c r="Z61" s="299">
        <v>0</v>
      </c>
      <c r="AA61" s="299">
        <v>0</v>
      </c>
      <c r="AB61" s="299">
        <v>0</v>
      </c>
      <c r="AC61" s="299">
        <v>0</v>
      </c>
      <c r="AD61" s="299">
        <v>0</v>
      </c>
      <c r="AE61" s="299">
        <v>0</v>
      </c>
      <c r="AF61" s="299">
        <v>0</v>
      </c>
      <c r="AG61" s="299">
        <v>0</v>
      </c>
      <c r="AH61" s="299">
        <v>0</v>
      </c>
      <c r="AI61" s="299">
        <v>0</v>
      </c>
      <c r="AJ61" s="481">
        <v>0</v>
      </c>
    </row>
    <row r="62" spans="1:38" s="571" customFormat="1" ht="18" customHeight="1" x14ac:dyDescent="0.2">
      <c r="A62" s="572"/>
      <c r="B62" s="155" t="s">
        <v>70</v>
      </c>
      <c r="C62" s="592" t="s">
        <v>153</v>
      </c>
      <c r="D62" s="524">
        <v>3107.7895889900001</v>
      </c>
      <c r="E62" s="525">
        <v>116.83333377999999</v>
      </c>
      <c r="F62" s="526">
        <v>25.457080449999999</v>
      </c>
      <c r="G62" s="526">
        <v>60.667499391650921</v>
      </c>
      <c r="H62" s="527">
        <v>2904.8316753683494</v>
      </c>
      <c r="I62" s="526">
        <v>346.78936759453705</v>
      </c>
      <c r="J62" s="526">
        <v>58.054797782886411</v>
      </c>
      <c r="K62" s="526">
        <v>17.46828890504619</v>
      </c>
      <c r="L62" s="526">
        <v>19.201144524830791</v>
      </c>
      <c r="M62" s="526">
        <v>261.39259383015229</v>
      </c>
      <c r="N62" s="526">
        <v>36.725989791833399</v>
      </c>
      <c r="O62" s="526">
        <v>24.513125256178899</v>
      </c>
      <c r="P62" s="526">
        <v>424.71779275591365</v>
      </c>
      <c r="Q62" s="526">
        <v>221.07126274731777</v>
      </c>
      <c r="R62" s="526">
        <v>167.82929301203384</v>
      </c>
      <c r="S62" s="526">
        <v>14.473479696542185</v>
      </c>
      <c r="T62" s="526">
        <v>317.18604603392163</v>
      </c>
      <c r="U62" s="526">
        <v>14.57789574263623</v>
      </c>
      <c r="V62" s="526">
        <v>21.364423941146573</v>
      </c>
      <c r="W62" s="526">
        <v>39.763322599755014</v>
      </c>
      <c r="X62" s="526">
        <v>40.692519053292664</v>
      </c>
      <c r="Y62" s="526">
        <v>31.809228971772015</v>
      </c>
      <c r="Z62" s="526">
        <v>47.971420996073917</v>
      </c>
      <c r="AA62" s="526">
        <v>236.37535788242485</v>
      </c>
      <c r="AB62" s="526">
        <v>62.683755958190339</v>
      </c>
      <c r="AC62" s="526">
        <v>95.699041425033542</v>
      </c>
      <c r="AD62" s="526">
        <v>58.959676184473352</v>
      </c>
      <c r="AE62" s="526">
        <v>48.766857488411993</v>
      </c>
      <c r="AF62" s="526">
        <v>15.378714967640226</v>
      </c>
      <c r="AG62" s="526">
        <v>10.228449916267973</v>
      </c>
      <c r="AH62" s="526">
        <v>37.16040679188918</v>
      </c>
      <c r="AI62" s="526">
        <v>86.283512418502156</v>
      </c>
      <c r="AJ62" s="527">
        <v>147.69390909964508</v>
      </c>
      <c r="AL62" s="448"/>
    </row>
    <row r="63" spans="1:38" s="571" customFormat="1" ht="18" customHeight="1" x14ac:dyDescent="0.2">
      <c r="A63" s="572"/>
      <c r="B63" s="159" t="s">
        <v>154</v>
      </c>
      <c r="C63" s="589" t="s">
        <v>189</v>
      </c>
      <c r="D63" s="486">
        <v>737.85959708000019</v>
      </c>
      <c r="E63" s="258">
        <v>32.360245159999998</v>
      </c>
      <c r="F63" s="282">
        <v>0</v>
      </c>
      <c r="G63" s="282">
        <v>17.007355140000001</v>
      </c>
      <c r="H63" s="469">
        <v>688.49199678000014</v>
      </c>
      <c r="I63" s="282">
        <v>64.479649789999996</v>
      </c>
      <c r="J63" s="282">
        <v>1.8123741</v>
      </c>
      <c r="K63" s="282">
        <v>2.3395465799999999</v>
      </c>
      <c r="L63" s="282">
        <v>0.31504500000000002</v>
      </c>
      <c r="M63" s="282">
        <v>130.54354692000001</v>
      </c>
      <c r="N63" s="282">
        <v>1.70252431</v>
      </c>
      <c r="O63" s="282">
        <v>6.1336996900000003</v>
      </c>
      <c r="P63" s="282">
        <v>122.38606572</v>
      </c>
      <c r="Q63" s="282">
        <v>94.711308279999997</v>
      </c>
      <c r="R63" s="282">
        <v>34.534645119999993</v>
      </c>
      <c r="S63" s="282">
        <v>1.2291336399999999</v>
      </c>
      <c r="T63" s="282">
        <v>61.095003869999999</v>
      </c>
      <c r="U63" s="282">
        <v>4.80305435</v>
      </c>
      <c r="V63" s="282">
        <v>2.5851084200000001</v>
      </c>
      <c r="W63" s="282">
        <v>1.4465044499999999</v>
      </c>
      <c r="X63" s="282">
        <v>4.4965499800000002</v>
      </c>
      <c r="Y63" s="282">
        <v>2.0569426200000001</v>
      </c>
      <c r="Z63" s="282">
        <v>2.8720285699999999</v>
      </c>
      <c r="AA63" s="282">
        <v>24.301693489999998</v>
      </c>
      <c r="AB63" s="282">
        <v>13.13482475</v>
      </c>
      <c r="AC63" s="282">
        <v>3.9298232400000002</v>
      </c>
      <c r="AD63" s="282">
        <v>4.59529254</v>
      </c>
      <c r="AE63" s="282">
        <v>3.6019584500000001</v>
      </c>
      <c r="AF63" s="282">
        <v>1.3432321</v>
      </c>
      <c r="AG63" s="282">
        <v>1.3611199899999999</v>
      </c>
      <c r="AH63" s="282">
        <v>14.667126470000001</v>
      </c>
      <c r="AI63" s="282">
        <v>26.19483524</v>
      </c>
      <c r="AJ63" s="469">
        <v>55.8193591</v>
      </c>
    </row>
    <row r="64" spans="1:38" s="571" customFormat="1" ht="18" customHeight="1" x14ac:dyDescent="0.2">
      <c r="A64" s="572"/>
      <c r="B64" s="159" t="s">
        <v>155</v>
      </c>
      <c r="C64" s="589" t="s">
        <v>156</v>
      </c>
      <c r="D64" s="486">
        <v>454.46424015000008</v>
      </c>
      <c r="E64" s="258">
        <v>28.726020250000001</v>
      </c>
      <c r="F64" s="282">
        <v>0.10782667999999999</v>
      </c>
      <c r="G64" s="282">
        <v>9.1260093300000005</v>
      </c>
      <c r="H64" s="469">
        <v>416.5043838900001</v>
      </c>
      <c r="I64" s="282">
        <v>26.567621020000001</v>
      </c>
      <c r="J64" s="282">
        <v>38.734428250000001</v>
      </c>
      <c r="K64" s="282">
        <v>2.7487414300000004</v>
      </c>
      <c r="L64" s="282">
        <v>1.3236543600000001</v>
      </c>
      <c r="M64" s="282">
        <v>33.66132485</v>
      </c>
      <c r="N64" s="282">
        <v>8.5644550199999987</v>
      </c>
      <c r="O64" s="282">
        <v>1.6617445200000001</v>
      </c>
      <c r="P64" s="282">
        <v>31.64977614</v>
      </c>
      <c r="Q64" s="282">
        <v>47.040699369999999</v>
      </c>
      <c r="R64" s="282">
        <v>19.659555650000001</v>
      </c>
      <c r="S64" s="282">
        <v>2.1160260499999999</v>
      </c>
      <c r="T64" s="282">
        <v>57.206014420000002</v>
      </c>
      <c r="U64" s="282">
        <v>5.7773708499999996</v>
      </c>
      <c r="V64" s="282">
        <v>5.0326747999999997</v>
      </c>
      <c r="W64" s="282">
        <v>25.049425329999998</v>
      </c>
      <c r="X64" s="282">
        <v>1.7754429699999998</v>
      </c>
      <c r="Y64" s="282">
        <v>8.1722069600000005</v>
      </c>
      <c r="Z64" s="282">
        <v>16.605084139999999</v>
      </c>
      <c r="AA64" s="282">
        <v>24.855643789999998</v>
      </c>
      <c r="AB64" s="282">
        <v>7.6235126200000005</v>
      </c>
      <c r="AC64" s="282">
        <v>9.8651478499999996</v>
      </c>
      <c r="AD64" s="282">
        <v>6.76433427</v>
      </c>
      <c r="AE64" s="282">
        <v>12.956006480000001</v>
      </c>
      <c r="AF64" s="282">
        <v>3.0101224599999998</v>
      </c>
      <c r="AG64" s="282">
        <v>2.23682421</v>
      </c>
      <c r="AH64" s="282">
        <v>9.4347702899999994</v>
      </c>
      <c r="AI64" s="282">
        <v>5.1808062300000008</v>
      </c>
      <c r="AJ64" s="469">
        <v>1.2309695600000001</v>
      </c>
    </row>
    <row r="65" spans="1:38" s="571" customFormat="1" ht="18" customHeight="1" x14ac:dyDescent="0.2">
      <c r="A65" s="572"/>
      <c r="B65" s="159" t="s">
        <v>157</v>
      </c>
      <c r="C65" s="589" t="s">
        <v>158</v>
      </c>
      <c r="D65" s="486">
        <v>12.908983339999999</v>
      </c>
      <c r="E65" s="258">
        <v>2.8629165300000001</v>
      </c>
      <c r="F65" s="282">
        <v>0</v>
      </c>
      <c r="G65" s="282">
        <v>0</v>
      </c>
      <c r="H65" s="469">
        <v>10.046066809999999</v>
      </c>
      <c r="I65" s="282">
        <v>4.1554587000000005</v>
      </c>
      <c r="J65" s="282">
        <v>0</v>
      </c>
      <c r="K65" s="282">
        <v>0</v>
      </c>
      <c r="L65" s="282">
        <v>0</v>
      </c>
      <c r="M65" s="282">
        <v>5.8898596599999999</v>
      </c>
      <c r="N65" s="282">
        <v>0</v>
      </c>
      <c r="O65" s="282">
        <v>0</v>
      </c>
      <c r="P65" s="282">
        <v>0</v>
      </c>
      <c r="Q65" s="282">
        <v>0</v>
      </c>
      <c r="R65" s="282">
        <v>0</v>
      </c>
      <c r="S65" s="282">
        <v>0</v>
      </c>
      <c r="T65" s="282">
        <v>0</v>
      </c>
      <c r="U65" s="282">
        <v>0</v>
      </c>
      <c r="V65" s="282">
        <v>0</v>
      </c>
      <c r="W65" s="282">
        <v>0</v>
      </c>
      <c r="X65" s="282">
        <v>0</v>
      </c>
      <c r="Y65" s="282">
        <v>0</v>
      </c>
      <c r="Z65" s="282">
        <v>0</v>
      </c>
      <c r="AA65" s="282">
        <v>7.4845000000000001E-4</v>
      </c>
      <c r="AB65" s="282">
        <v>0</v>
      </c>
      <c r="AC65" s="282">
        <v>0</v>
      </c>
      <c r="AD65" s="282">
        <v>0</v>
      </c>
      <c r="AE65" s="282">
        <v>0</v>
      </c>
      <c r="AF65" s="282">
        <v>0</v>
      </c>
      <c r="AG65" s="282">
        <v>0</v>
      </c>
      <c r="AH65" s="282">
        <v>0</v>
      </c>
      <c r="AI65" s="282">
        <v>0</v>
      </c>
      <c r="AJ65" s="469">
        <v>0</v>
      </c>
    </row>
    <row r="66" spans="1:38" s="571" customFormat="1" ht="18" customHeight="1" x14ac:dyDescent="0.2">
      <c r="A66" s="572"/>
      <c r="B66" s="159" t="s">
        <v>159</v>
      </c>
      <c r="C66" s="589" t="s">
        <v>190</v>
      </c>
      <c r="D66" s="486">
        <v>46.858715649999994</v>
      </c>
      <c r="E66" s="258">
        <v>0.65088953000000005</v>
      </c>
      <c r="F66" s="282">
        <v>0.22566781000000002</v>
      </c>
      <c r="G66" s="282">
        <v>4.6284189999999996E-2</v>
      </c>
      <c r="H66" s="469">
        <v>45.935874119999994</v>
      </c>
      <c r="I66" s="282">
        <v>24.439329300000001</v>
      </c>
      <c r="J66" s="282">
        <v>0.54498712999999999</v>
      </c>
      <c r="K66" s="282">
        <v>0.35405909000000002</v>
      </c>
      <c r="L66" s="282">
        <v>3.8900440000000001E-2</v>
      </c>
      <c r="M66" s="282">
        <v>1.8534765600000001</v>
      </c>
      <c r="N66" s="282">
        <v>0.17950039000000001</v>
      </c>
      <c r="O66" s="282">
        <v>0.44826353999999996</v>
      </c>
      <c r="P66" s="282">
        <v>0.64712475999999997</v>
      </c>
      <c r="Q66" s="282">
        <v>1.7730838500000001</v>
      </c>
      <c r="R66" s="282">
        <v>1.82411787</v>
      </c>
      <c r="S66" s="282">
        <v>0.38678770000000001</v>
      </c>
      <c r="T66" s="282">
        <v>3.8260158799999999</v>
      </c>
      <c r="U66" s="282">
        <v>9.5258479999999993E-2</v>
      </c>
      <c r="V66" s="282">
        <v>0.18553657000000001</v>
      </c>
      <c r="W66" s="282">
        <v>0.26155204999999998</v>
      </c>
      <c r="X66" s="282">
        <v>1.5279053500000002</v>
      </c>
      <c r="Y66" s="282">
        <v>0.82768308000000002</v>
      </c>
      <c r="Z66" s="282">
        <v>0.17243791</v>
      </c>
      <c r="AA66" s="282">
        <v>3.04338029</v>
      </c>
      <c r="AB66" s="282">
        <v>1.2064651399999999</v>
      </c>
      <c r="AC66" s="282">
        <v>0.25292163000000001</v>
      </c>
      <c r="AD66" s="282">
        <v>0.52090318999999996</v>
      </c>
      <c r="AE66" s="282">
        <v>0.43403991999999997</v>
      </c>
      <c r="AF66" s="282">
        <v>0.37594966999999996</v>
      </c>
      <c r="AG66" s="282">
        <v>2.772997E-2</v>
      </c>
      <c r="AH66" s="282">
        <v>9.0171999999999988E-2</v>
      </c>
      <c r="AI66" s="282">
        <v>0.19688670999999999</v>
      </c>
      <c r="AJ66" s="469">
        <v>0.40140565</v>
      </c>
    </row>
    <row r="67" spans="1:38" s="122" customFormat="1" ht="18" customHeight="1" x14ac:dyDescent="0.2">
      <c r="A67" s="513"/>
      <c r="B67" s="159" t="s">
        <v>160</v>
      </c>
      <c r="C67" s="589" t="s">
        <v>191</v>
      </c>
      <c r="D67" s="486">
        <v>73.427844400000012</v>
      </c>
      <c r="E67" s="258">
        <v>0.91774254999999993</v>
      </c>
      <c r="F67" s="282">
        <v>8.6237410000000014E-2</v>
      </c>
      <c r="G67" s="282">
        <v>2.0911470900000002</v>
      </c>
      <c r="H67" s="469">
        <v>70.33271735000001</v>
      </c>
      <c r="I67" s="282">
        <v>21.676997800000002</v>
      </c>
      <c r="J67" s="282">
        <v>2.1740581699999999</v>
      </c>
      <c r="K67" s="282">
        <v>0.2614882</v>
      </c>
      <c r="L67" s="282">
        <v>0.44029932999999999</v>
      </c>
      <c r="M67" s="282">
        <v>4.98297788</v>
      </c>
      <c r="N67" s="282">
        <v>1.04219766</v>
      </c>
      <c r="O67" s="282">
        <v>0.6734460699999999</v>
      </c>
      <c r="P67" s="282">
        <v>3.1971111300000001</v>
      </c>
      <c r="Q67" s="282">
        <v>2.6116157999999996</v>
      </c>
      <c r="R67" s="282">
        <v>3.3163329399999997</v>
      </c>
      <c r="S67" s="282">
        <v>1.3196489899999999</v>
      </c>
      <c r="T67" s="282">
        <v>6.5171802899999998</v>
      </c>
      <c r="U67" s="282">
        <v>0.71614997999999996</v>
      </c>
      <c r="V67" s="282">
        <v>0.24464501</v>
      </c>
      <c r="W67" s="282">
        <v>0.60737034000000001</v>
      </c>
      <c r="X67" s="282">
        <v>0.58332984999999993</v>
      </c>
      <c r="Y67" s="282">
        <v>1.01907839</v>
      </c>
      <c r="Z67" s="282">
        <v>0.49230135999999997</v>
      </c>
      <c r="AA67" s="282">
        <v>5.0445463599999991</v>
      </c>
      <c r="AB67" s="282">
        <v>2.5977139500000006</v>
      </c>
      <c r="AC67" s="282">
        <v>0.58404790000000006</v>
      </c>
      <c r="AD67" s="282">
        <v>0.90362666999999997</v>
      </c>
      <c r="AE67" s="282">
        <v>1.5430362899999999</v>
      </c>
      <c r="AF67" s="282">
        <v>0.75213489</v>
      </c>
      <c r="AG67" s="282">
        <v>0.37864657000000002</v>
      </c>
      <c r="AH67" s="282">
        <v>0.82612109999999994</v>
      </c>
      <c r="AI67" s="282">
        <v>1.9491957600000001</v>
      </c>
      <c r="AJ67" s="469">
        <v>3.87741867</v>
      </c>
    </row>
    <row r="68" spans="1:38" s="571" customFormat="1" ht="18" customHeight="1" x14ac:dyDescent="0.2">
      <c r="A68" s="572"/>
      <c r="B68" s="159" t="s">
        <v>161</v>
      </c>
      <c r="C68" s="589" t="s">
        <v>207</v>
      </c>
      <c r="D68" s="486">
        <v>34.034179260000002</v>
      </c>
      <c r="E68" s="258">
        <v>1.1413506099999999</v>
      </c>
      <c r="F68" s="282">
        <v>7.1244589999999997E-2</v>
      </c>
      <c r="G68" s="282">
        <v>0.58984888999999996</v>
      </c>
      <c r="H68" s="469">
        <v>32.23173517</v>
      </c>
      <c r="I68" s="282">
        <v>1.83949871</v>
      </c>
      <c r="J68" s="282">
        <v>0.20371129000000002</v>
      </c>
      <c r="K68" s="282">
        <v>8.3908250000000004E-2</v>
      </c>
      <c r="L68" s="282">
        <v>0.10947906</v>
      </c>
      <c r="M68" s="282">
        <v>5.7678420399999997</v>
      </c>
      <c r="N68" s="282">
        <v>0.13175290000000001</v>
      </c>
      <c r="O68" s="282">
        <v>0</v>
      </c>
      <c r="P68" s="282">
        <v>0.67021456000000001</v>
      </c>
      <c r="Q68" s="282">
        <v>3.7783652499999998</v>
      </c>
      <c r="R68" s="282">
        <v>0.91352712999999997</v>
      </c>
      <c r="S68" s="282">
        <v>0.12708074999999999</v>
      </c>
      <c r="T68" s="282">
        <v>8.8242747900000005</v>
      </c>
      <c r="U68" s="282">
        <v>0.92256906999999999</v>
      </c>
      <c r="V68" s="282">
        <v>6.4200900000000005E-2</v>
      </c>
      <c r="W68" s="282">
        <v>2.9228979999999998E-2</v>
      </c>
      <c r="X68" s="282">
        <v>0.54144318000000002</v>
      </c>
      <c r="Y68" s="282">
        <v>0.12199209</v>
      </c>
      <c r="Z68" s="282">
        <v>0</v>
      </c>
      <c r="AA68" s="282">
        <v>0.39826753000000004</v>
      </c>
      <c r="AB68" s="282">
        <v>0.96120335999999995</v>
      </c>
      <c r="AC68" s="282">
        <v>0.20121345999999998</v>
      </c>
      <c r="AD68" s="282">
        <v>1.14674517</v>
      </c>
      <c r="AE68" s="282">
        <v>1.2418634499999999</v>
      </c>
      <c r="AF68" s="282">
        <v>1.6405407700000001</v>
      </c>
      <c r="AG68" s="282">
        <v>2.8874999999999999E-3</v>
      </c>
      <c r="AH68" s="282">
        <v>0.75071790999999999</v>
      </c>
      <c r="AI68" s="282">
        <v>1.0529566799999999</v>
      </c>
      <c r="AJ68" s="469">
        <v>0.70625039000000001</v>
      </c>
    </row>
    <row r="69" spans="1:38" s="571" customFormat="1" ht="18" customHeight="1" x14ac:dyDescent="0.2">
      <c r="A69" s="572"/>
      <c r="B69" s="159" t="s">
        <v>162</v>
      </c>
      <c r="C69" s="589" t="s">
        <v>163</v>
      </c>
      <c r="D69" s="486">
        <v>28.766678790000004</v>
      </c>
      <c r="E69" s="258">
        <v>0.23811992999999998</v>
      </c>
      <c r="F69" s="282">
        <v>0</v>
      </c>
      <c r="G69" s="282">
        <v>0.99288079000000018</v>
      </c>
      <c r="H69" s="469">
        <v>27.535678070000003</v>
      </c>
      <c r="I69" s="282">
        <v>6.144116920000001</v>
      </c>
      <c r="J69" s="282">
        <v>0.56899</v>
      </c>
      <c r="K69" s="282">
        <v>0.64116466999999999</v>
      </c>
      <c r="L69" s="282">
        <v>9.9339999999999998E-2</v>
      </c>
      <c r="M69" s="282">
        <v>1.71550151</v>
      </c>
      <c r="N69" s="282">
        <v>0.20622499999999999</v>
      </c>
      <c r="O69" s="282">
        <v>0.52600406999999993</v>
      </c>
      <c r="P69" s="282">
        <v>0.50504700000000002</v>
      </c>
      <c r="Q69" s="282">
        <v>1.2901585200000001</v>
      </c>
      <c r="R69" s="282">
        <v>3.3642176699999999</v>
      </c>
      <c r="S69" s="282">
        <v>0.68980052000000003</v>
      </c>
      <c r="T69" s="282">
        <v>2.4044816600000001</v>
      </c>
      <c r="U69" s="282">
        <v>0.12849999000000001</v>
      </c>
      <c r="V69" s="282">
        <v>0.29900382000000003</v>
      </c>
      <c r="W69" s="282">
        <v>0.26484928999999996</v>
      </c>
      <c r="X69" s="282">
        <v>0.32299631000000001</v>
      </c>
      <c r="Y69" s="282">
        <v>1.4840236499999999</v>
      </c>
      <c r="Z69" s="282">
        <v>0.224</v>
      </c>
      <c r="AA69" s="282">
        <v>0.73061989000000005</v>
      </c>
      <c r="AB69" s="282">
        <v>0.76812000000000002</v>
      </c>
      <c r="AC69" s="282">
        <v>0.84531100000000003</v>
      </c>
      <c r="AD69" s="282">
        <v>0.39922000000000002</v>
      </c>
      <c r="AE69" s="282">
        <v>0.75062499999999999</v>
      </c>
      <c r="AF69" s="282">
        <v>0.46925499999999998</v>
      </c>
      <c r="AG69" s="282">
        <v>1.2483</v>
      </c>
      <c r="AH69" s="282">
        <v>0.33259338999999999</v>
      </c>
      <c r="AI69" s="282">
        <v>0.73536999999999997</v>
      </c>
      <c r="AJ69" s="469">
        <v>0.37784319</v>
      </c>
    </row>
    <row r="70" spans="1:38" s="122" customFormat="1" ht="18" customHeight="1" x14ac:dyDescent="0.2">
      <c r="A70" s="513"/>
      <c r="B70" s="159" t="s">
        <v>164</v>
      </c>
      <c r="C70" s="589" t="s">
        <v>165</v>
      </c>
      <c r="D70" s="486">
        <v>247.34134647999997</v>
      </c>
      <c r="E70" s="258">
        <v>2.7291288100000002</v>
      </c>
      <c r="F70" s="282">
        <v>1.3444144</v>
      </c>
      <c r="G70" s="282">
        <v>3.5742243399999998</v>
      </c>
      <c r="H70" s="469">
        <v>239.69357892999997</v>
      </c>
      <c r="I70" s="282">
        <v>17.105626279999999</v>
      </c>
      <c r="J70" s="282">
        <v>6.0959223099999997</v>
      </c>
      <c r="K70" s="282">
        <v>2.5476321500000001</v>
      </c>
      <c r="L70" s="282">
        <v>2.6919383300000002</v>
      </c>
      <c r="M70" s="282">
        <v>11.801634329999999</v>
      </c>
      <c r="N70" s="282">
        <v>3.7404421600000002</v>
      </c>
      <c r="O70" s="282">
        <v>10.33256583</v>
      </c>
      <c r="P70" s="282">
        <v>4.10827206</v>
      </c>
      <c r="Q70" s="282">
        <v>31.249137080000001</v>
      </c>
      <c r="R70" s="282">
        <v>15.909109819999999</v>
      </c>
      <c r="S70" s="282">
        <v>3.2699742000000001</v>
      </c>
      <c r="T70" s="282">
        <v>33.981550780000006</v>
      </c>
      <c r="U70" s="282">
        <v>0.30270171000000001</v>
      </c>
      <c r="V70" s="282">
        <v>4.1613202899999999</v>
      </c>
      <c r="W70" s="282">
        <v>1.8878902</v>
      </c>
      <c r="X70" s="282">
        <v>2.3550732300000004</v>
      </c>
      <c r="Y70" s="282">
        <v>7.7570760900000009</v>
      </c>
      <c r="Z70" s="282">
        <v>0.25438647999999997</v>
      </c>
      <c r="AA70" s="282">
        <v>5.0138343000000001</v>
      </c>
      <c r="AB70" s="282">
        <v>1.7756477200000003</v>
      </c>
      <c r="AC70" s="282">
        <v>13.798461469999999</v>
      </c>
      <c r="AD70" s="282">
        <v>5.8493656600000001</v>
      </c>
      <c r="AE70" s="282">
        <v>19.010597010000001</v>
      </c>
      <c r="AF70" s="282">
        <v>1.62333467</v>
      </c>
      <c r="AG70" s="282">
        <v>1.52166106</v>
      </c>
      <c r="AH70" s="282">
        <v>0.46706899000000002</v>
      </c>
      <c r="AI70" s="282">
        <v>2.4083039500000001</v>
      </c>
      <c r="AJ70" s="469">
        <v>28.67305077</v>
      </c>
    </row>
    <row r="71" spans="1:38" s="122" customFormat="1" ht="18" customHeight="1" x14ac:dyDescent="0.2">
      <c r="A71" s="513"/>
      <c r="B71" s="159" t="s">
        <v>166</v>
      </c>
      <c r="C71" s="589" t="s">
        <v>193</v>
      </c>
      <c r="D71" s="486">
        <v>61.362604799999986</v>
      </c>
      <c r="E71" s="258">
        <v>1.46560958</v>
      </c>
      <c r="F71" s="282">
        <v>3.3639714500000002</v>
      </c>
      <c r="G71" s="282">
        <v>2.0377406399999991</v>
      </c>
      <c r="H71" s="469">
        <v>54.49528312999999</v>
      </c>
      <c r="I71" s="282">
        <v>11.425863639999999</v>
      </c>
      <c r="J71" s="282">
        <v>0.24035357000000002</v>
      </c>
      <c r="K71" s="282">
        <v>0.35426291999999993</v>
      </c>
      <c r="L71" s="282">
        <v>0.78509219000000008</v>
      </c>
      <c r="M71" s="282">
        <v>3.6132606100000006</v>
      </c>
      <c r="N71" s="282">
        <v>0.13190992999999998</v>
      </c>
      <c r="O71" s="282">
        <v>0.76118550000000007</v>
      </c>
      <c r="P71" s="282">
        <v>1.2036912499999999</v>
      </c>
      <c r="Q71" s="282">
        <v>2.7888218400000002</v>
      </c>
      <c r="R71" s="282">
        <v>6.5994996400000003</v>
      </c>
      <c r="S71" s="282">
        <v>0.48345431999999994</v>
      </c>
      <c r="T71" s="282">
        <v>4.7540527200000007</v>
      </c>
      <c r="U71" s="282">
        <v>0.47605337000000003</v>
      </c>
      <c r="V71" s="282">
        <v>8.2197279999999998E-2</v>
      </c>
      <c r="W71" s="282">
        <v>0.37453039999999999</v>
      </c>
      <c r="X71" s="282">
        <v>5.2295394000000002</v>
      </c>
      <c r="Y71" s="282">
        <v>0.55204240000000004</v>
      </c>
      <c r="Z71" s="282">
        <v>0.17229569</v>
      </c>
      <c r="AA71" s="282">
        <v>4.4620339099999997</v>
      </c>
      <c r="AB71" s="282">
        <v>1.4703851099999998</v>
      </c>
      <c r="AC71" s="282">
        <v>0.60540422999999999</v>
      </c>
      <c r="AD71" s="282">
        <v>0.59821736999999997</v>
      </c>
      <c r="AE71" s="282">
        <v>0.35111723999999994</v>
      </c>
      <c r="AF71" s="282">
        <v>0.74270099999999994</v>
      </c>
      <c r="AG71" s="282">
        <v>0.19411458000000004</v>
      </c>
      <c r="AH71" s="282">
        <v>0.70946684000000004</v>
      </c>
      <c r="AI71" s="282">
        <v>0.49078714999999995</v>
      </c>
      <c r="AJ71" s="469">
        <v>4.8429490299999998</v>
      </c>
    </row>
    <row r="72" spans="1:38" s="122" customFormat="1" ht="18" customHeight="1" x14ac:dyDescent="0.2">
      <c r="A72" s="513"/>
      <c r="B72" s="159" t="s">
        <v>167</v>
      </c>
      <c r="C72" s="589" t="s">
        <v>194</v>
      </c>
      <c r="D72" s="486">
        <v>28.353177819999996</v>
      </c>
      <c r="E72" s="258">
        <v>0.54319178000000001</v>
      </c>
      <c r="F72" s="282">
        <v>0.15567119999999998</v>
      </c>
      <c r="G72" s="282">
        <v>0.56587658000000007</v>
      </c>
      <c r="H72" s="469">
        <v>27.088438259999997</v>
      </c>
      <c r="I72" s="282">
        <v>13.300735899999999</v>
      </c>
      <c r="J72" s="282">
        <v>0.20649234</v>
      </c>
      <c r="K72" s="282">
        <v>0.12679572</v>
      </c>
      <c r="L72" s="282">
        <v>0.63680780000000003</v>
      </c>
      <c r="M72" s="282">
        <v>1.6903196700000001</v>
      </c>
      <c r="N72" s="282">
        <v>0.18721794999999997</v>
      </c>
      <c r="O72" s="282">
        <v>0.43236721</v>
      </c>
      <c r="P72" s="282">
        <v>0.24431826000000001</v>
      </c>
      <c r="Q72" s="282">
        <v>0.43119837</v>
      </c>
      <c r="R72" s="282">
        <v>1.5147975800000002</v>
      </c>
      <c r="S72" s="282">
        <v>6.4209040000000009E-2</v>
      </c>
      <c r="T72" s="282">
        <v>0.48281262000000003</v>
      </c>
      <c r="U72" s="282">
        <v>0.10116841</v>
      </c>
      <c r="V72" s="282">
        <v>0.17700754999999996</v>
      </c>
      <c r="W72" s="282">
        <v>0.25254594999999996</v>
      </c>
      <c r="X72" s="282">
        <v>2.4675642599999996</v>
      </c>
      <c r="Y72" s="282">
        <v>0.12124602000000001</v>
      </c>
      <c r="Z72" s="282">
        <v>0.15144377000000003</v>
      </c>
      <c r="AA72" s="282">
        <v>0.56715221999999998</v>
      </c>
      <c r="AB72" s="282">
        <v>0.8551067</v>
      </c>
      <c r="AC72" s="282">
        <v>0.26288433</v>
      </c>
      <c r="AD72" s="282">
        <v>0.16569917000000001</v>
      </c>
      <c r="AE72" s="282">
        <v>0.18233828999999999</v>
      </c>
      <c r="AF72" s="282">
        <v>0.17437701</v>
      </c>
      <c r="AG72" s="282">
        <v>0.22205076000000001</v>
      </c>
      <c r="AH72" s="282">
        <v>0.43108326000000002</v>
      </c>
      <c r="AI72" s="282">
        <v>0.77637844999999994</v>
      </c>
      <c r="AJ72" s="469">
        <v>0.8623196500000001</v>
      </c>
    </row>
    <row r="73" spans="1:38" s="122" customFormat="1" ht="18" customHeight="1" x14ac:dyDescent="0.2">
      <c r="A73" s="513"/>
      <c r="B73" s="159" t="s">
        <v>168</v>
      </c>
      <c r="C73" s="589" t="s">
        <v>195</v>
      </c>
      <c r="D73" s="486">
        <v>206.19806144</v>
      </c>
      <c r="E73" s="258">
        <v>8.87303028</v>
      </c>
      <c r="F73" s="282">
        <v>13.511289199999998</v>
      </c>
      <c r="G73" s="282">
        <v>6.5660438600000015</v>
      </c>
      <c r="H73" s="469">
        <v>177.24769810000001</v>
      </c>
      <c r="I73" s="282">
        <v>29.51619178</v>
      </c>
      <c r="J73" s="282">
        <v>2.4379514100000002</v>
      </c>
      <c r="K73" s="282">
        <v>2.9798127799999996</v>
      </c>
      <c r="L73" s="282">
        <v>4.58586955</v>
      </c>
      <c r="M73" s="282">
        <v>17.063815860000002</v>
      </c>
      <c r="N73" s="282">
        <v>0.5858179</v>
      </c>
      <c r="O73" s="282">
        <v>1.80642579</v>
      </c>
      <c r="P73" s="282">
        <v>2.8314954399999999</v>
      </c>
      <c r="Q73" s="282">
        <v>8.7563065799999986</v>
      </c>
      <c r="R73" s="282">
        <v>38.828045600000003</v>
      </c>
      <c r="S73" s="282">
        <v>2.2233945499999996</v>
      </c>
      <c r="T73" s="282">
        <v>15.869342019999999</v>
      </c>
      <c r="U73" s="282">
        <v>4.5634910000000001E-2</v>
      </c>
      <c r="V73" s="282">
        <v>0.44578323999999997</v>
      </c>
      <c r="W73" s="282">
        <v>1.41511466</v>
      </c>
      <c r="X73" s="282">
        <v>1.8340648000000006</v>
      </c>
      <c r="Y73" s="282">
        <v>1.4473443399999999</v>
      </c>
      <c r="Z73" s="282">
        <v>4.3523510000000001E-2</v>
      </c>
      <c r="AA73" s="282">
        <v>8.8820899799999999</v>
      </c>
      <c r="AB73" s="282">
        <v>6.0955591799999995</v>
      </c>
      <c r="AC73" s="282">
        <v>3.4565281399999996</v>
      </c>
      <c r="AD73" s="282">
        <v>1.8108763300000001</v>
      </c>
      <c r="AE73" s="282">
        <v>0.99760243000000004</v>
      </c>
      <c r="AF73" s="282">
        <v>3.3353038399999999</v>
      </c>
      <c r="AG73" s="282">
        <v>0.57146435000000007</v>
      </c>
      <c r="AH73" s="282">
        <v>1.9774338099999997</v>
      </c>
      <c r="AI73" s="282">
        <v>5.12348859</v>
      </c>
      <c r="AJ73" s="469">
        <v>12.28141673</v>
      </c>
    </row>
    <row r="74" spans="1:38" s="122" customFormat="1" ht="18" customHeight="1" x14ac:dyDescent="0.2">
      <c r="A74" s="513"/>
      <c r="B74" s="159" t="s">
        <v>211</v>
      </c>
      <c r="C74" s="589" t="s">
        <v>210</v>
      </c>
      <c r="D74" s="486">
        <v>226.33477278999999</v>
      </c>
      <c r="E74" s="258">
        <v>0</v>
      </c>
      <c r="F74" s="282">
        <v>1.53969E-3</v>
      </c>
      <c r="G74" s="282">
        <v>0</v>
      </c>
      <c r="H74" s="469">
        <v>226.3332331</v>
      </c>
      <c r="I74" s="282">
        <v>0.35396939999999999</v>
      </c>
      <c r="J74" s="282">
        <v>0</v>
      </c>
      <c r="K74" s="282">
        <v>0</v>
      </c>
      <c r="L74" s="282">
        <v>0</v>
      </c>
      <c r="M74" s="282">
        <v>0</v>
      </c>
      <c r="N74" s="282">
        <v>0</v>
      </c>
      <c r="O74" s="282">
        <v>0</v>
      </c>
      <c r="P74" s="282">
        <v>225.89846219999998</v>
      </c>
      <c r="Q74" s="282">
        <v>0</v>
      </c>
      <c r="R74" s="282">
        <v>0</v>
      </c>
      <c r="S74" s="282">
        <v>0</v>
      </c>
      <c r="T74" s="282">
        <v>0</v>
      </c>
      <c r="U74" s="282">
        <v>0</v>
      </c>
      <c r="V74" s="282">
        <v>0</v>
      </c>
      <c r="W74" s="282">
        <v>0</v>
      </c>
      <c r="X74" s="282">
        <v>0</v>
      </c>
      <c r="Y74" s="282">
        <v>0</v>
      </c>
      <c r="Z74" s="282">
        <v>0</v>
      </c>
      <c r="AA74" s="282">
        <v>0</v>
      </c>
      <c r="AB74" s="282">
        <v>0</v>
      </c>
      <c r="AC74" s="282">
        <v>0</v>
      </c>
      <c r="AD74" s="282">
        <v>0</v>
      </c>
      <c r="AE74" s="282">
        <v>0</v>
      </c>
      <c r="AF74" s="282">
        <v>0</v>
      </c>
      <c r="AG74" s="282">
        <v>0</v>
      </c>
      <c r="AH74" s="282">
        <v>0</v>
      </c>
      <c r="AI74" s="282">
        <v>0</v>
      </c>
      <c r="AJ74" s="469">
        <v>8.0801499999999998E-2</v>
      </c>
    </row>
    <row r="75" spans="1:38" s="122" customFormat="1" ht="18" customHeight="1" x14ac:dyDescent="0.2">
      <c r="A75" s="513"/>
      <c r="B75" s="159" t="s">
        <v>169</v>
      </c>
      <c r="C75" s="589" t="s">
        <v>115</v>
      </c>
      <c r="D75" s="486">
        <v>845.96724479000022</v>
      </c>
      <c r="E75" s="258">
        <v>36.160515160000003</v>
      </c>
      <c r="F75" s="282">
        <v>0</v>
      </c>
      <c r="G75" s="282">
        <v>18.053239631650928</v>
      </c>
      <c r="H75" s="469">
        <v>791.75348999834932</v>
      </c>
      <c r="I75" s="282">
        <v>89.273658384537057</v>
      </c>
      <c r="J75" s="282">
        <v>4.0775047328863989</v>
      </c>
      <c r="K75" s="282">
        <v>4.1977731350461909</v>
      </c>
      <c r="L75" s="282">
        <v>7.6353386248307915</v>
      </c>
      <c r="M75" s="282">
        <v>36.741738970152333</v>
      </c>
      <c r="N75" s="282">
        <v>19.684102211833402</v>
      </c>
      <c r="O75" s="282">
        <v>1.0944671361789013</v>
      </c>
      <c r="P75" s="282">
        <v>30.496529845913575</v>
      </c>
      <c r="Q75" s="282">
        <v>23.131140287317745</v>
      </c>
      <c r="R75" s="282">
        <v>19.439050782033814</v>
      </c>
      <c r="S75" s="282">
        <v>1.9214778265421848</v>
      </c>
      <c r="T75" s="282">
        <v>116.85595494392165</v>
      </c>
      <c r="U75" s="282">
        <v>0.73686254263622841</v>
      </c>
      <c r="V75" s="282">
        <v>7.3646832211465769</v>
      </c>
      <c r="W75" s="282">
        <v>7.5780823497550243</v>
      </c>
      <c r="X75" s="282">
        <v>17.18998128329266</v>
      </c>
      <c r="Y75" s="282">
        <v>6.8888049117720103</v>
      </c>
      <c r="Z75" s="282">
        <v>26.481799926073908</v>
      </c>
      <c r="AA75" s="282">
        <v>157.50276142242484</v>
      </c>
      <c r="AB75" s="282">
        <v>25.303247618190348</v>
      </c>
      <c r="AC75" s="282">
        <v>59.73790939503354</v>
      </c>
      <c r="AD75" s="282">
        <v>34.881688284473363</v>
      </c>
      <c r="AE75" s="282">
        <v>6.3356278584119883</v>
      </c>
      <c r="AF75" s="282">
        <v>1.3424866176402255</v>
      </c>
      <c r="AG75" s="282">
        <v>1.8247236362679708</v>
      </c>
      <c r="AH75" s="282">
        <v>6.8109857018891802</v>
      </c>
      <c r="AI75" s="282">
        <v>41.213784258502137</v>
      </c>
      <c r="AJ75" s="469">
        <v>36.011324089645093</v>
      </c>
    </row>
    <row r="76" spans="1:38" s="122" customFormat="1" ht="18" customHeight="1" x14ac:dyDescent="0.2">
      <c r="A76" s="513"/>
      <c r="B76" s="159" t="s">
        <v>170</v>
      </c>
      <c r="C76" s="589" t="s">
        <v>203</v>
      </c>
      <c r="D76" s="486">
        <v>0</v>
      </c>
      <c r="E76" s="258">
        <v>0</v>
      </c>
      <c r="F76" s="282">
        <v>0</v>
      </c>
      <c r="G76" s="282">
        <v>0</v>
      </c>
      <c r="H76" s="469">
        <v>0</v>
      </c>
      <c r="I76" s="282">
        <v>0</v>
      </c>
      <c r="J76" s="282">
        <v>0</v>
      </c>
      <c r="K76" s="282">
        <v>0</v>
      </c>
      <c r="L76" s="282">
        <v>0</v>
      </c>
      <c r="M76" s="282">
        <v>0</v>
      </c>
      <c r="N76" s="282">
        <v>0</v>
      </c>
      <c r="O76" s="282">
        <v>0</v>
      </c>
      <c r="P76" s="282">
        <v>0</v>
      </c>
      <c r="Q76" s="282">
        <v>0</v>
      </c>
      <c r="R76" s="282">
        <v>0</v>
      </c>
      <c r="S76" s="282">
        <v>0</v>
      </c>
      <c r="T76" s="282">
        <v>0</v>
      </c>
      <c r="U76" s="282">
        <v>0</v>
      </c>
      <c r="V76" s="282">
        <v>0</v>
      </c>
      <c r="W76" s="282">
        <v>0</v>
      </c>
      <c r="X76" s="282">
        <v>0</v>
      </c>
      <c r="Y76" s="282">
        <v>0</v>
      </c>
      <c r="Z76" s="282">
        <v>0</v>
      </c>
      <c r="AA76" s="282">
        <v>0</v>
      </c>
      <c r="AB76" s="282">
        <v>0</v>
      </c>
      <c r="AC76" s="282">
        <v>0</v>
      </c>
      <c r="AD76" s="282">
        <v>0</v>
      </c>
      <c r="AE76" s="282">
        <v>0</v>
      </c>
      <c r="AF76" s="282">
        <v>0</v>
      </c>
      <c r="AG76" s="282">
        <v>0</v>
      </c>
      <c r="AH76" s="282">
        <v>0</v>
      </c>
      <c r="AI76" s="282">
        <v>0</v>
      </c>
      <c r="AJ76" s="469">
        <v>0</v>
      </c>
    </row>
    <row r="77" spans="1:38" s="122" customFormat="1" ht="18" customHeight="1" x14ac:dyDescent="0.2">
      <c r="A77" s="513"/>
      <c r="B77" s="159" t="s">
        <v>171</v>
      </c>
      <c r="C77" s="589" t="s">
        <v>117</v>
      </c>
      <c r="D77" s="486">
        <v>11.306465079999997</v>
      </c>
      <c r="E77" s="258">
        <v>0</v>
      </c>
      <c r="F77" s="282">
        <v>0.13297500000000001</v>
      </c>
      <c r="G77" s="282">
        <v>1.9124999999999999E-3</v>
      </c>
      <c r="H77" s="469">
        <v>11.171577579999997</v>
      </c>
      <c r="I77" s="282">
        <v>2.1236570699999997</v>
      </c>
      <c r="J77" s="282">
        <v>6.0150899999999998E-3</v>
      </c>
      <c r="K77" s="282">
        <v>3.5630000000000003E-5</v>
      </c>
      <c r="L77" s="282">
        <v>5.0391300000000002E-3</v>
      </c>
      <c r="M77" s="282">
        <v>2.0932635099999999</v>
      </c>
      <c r="N77" s="282">
        <v>5.2698709999999996E-2</v>
      </c>
      <c r="O77" s="282">
        <v>0</v>
      </c>
      <c r="P77" s="282">
        <v>8.5329039999999995E-2</v>
      </c>
      <c r="Q77" s="282">
        <v>0.83570267000000009</v>
      </c>
      <c r="R77" s="282">
        <v>2.3482423399999997</v>
      </c>
      <c r="S77" s="282">
        <v>2.1719199999999999E-3</v>
      </c>
      <c r="T77" s="282">
        <v>1.3896643200000001</v>
      </c>
      <c r="U77" s="282">
        <v>6.1826609999999997E-2</v>
      </c>
      <c r="V77" s="282">
        <v>0</v>
      </c>
      <c r="W77" s="282">
        <v>4.1905299999999999E-2</v>
      </c>
      <c r="X77" s="282">
        <v>0.23747799999999999</v>
      </c>
      <c r="Y77" s="282">
        <v>0.52377918999999995</v>
      </c>
      <c r="Z77" s="282">
        <v>8.049039999999999E-2</v>
      </c>
      <c r="AA77" s="282">
        <v>0.23920154000000002</v>
      </c>
      <c r="AB77" s="282">
        <v>7.1247160000000004E-2</v>
      </c>
      <c r="AC77" s="282">
        <v>0.11119364</v>
      </c>
      <c r="AD77" s="282">
        <v>0.25413278</v>
      </c>
      <c r="AE77" s="282">
        <v>4.6062970000000002E-2</v>
      </c>
      <c r="AF77" s="282">
        <v>0</v>
      </c>
      <c r="AG77" s="282">
        <v>1.8E-3</v>
      </c>
      <c r="AH77" s="282">
        <v>3.8369279999999999E-2</v>
      </c>
      <c r="AI77" s="282">
        <v>4.8000000000000001E-2</v>
      </c>
      <c r="AJ77" s="469">
        <v>0.47427128000000002</v>
      </c>
    </row>
    <row r="78" spans="1:38" s="122" customFormat="1" ht="18" customHeight="1" x14ac:dyDescent="0.2">
      <c r="A78" s="513"/>
      <c r="B78" s="167" t="s">
        <v>172</v>
      </c>
      <c r="C78" s="591" t="s">
        <v>119</v>
      </c>
      <c r="D78" s="498">
        <v>92.605677119999996</v>
      </c>
      <c r="E78" s="381">
        <v>0.16457360999999998</v>
      </c>
      <c r="F78" s="299">
        <v>6.4562430200000005</v>
      </c>
      <c r="G78" s="299">
        <v>1.4936410000000001E-2</v>
      </c>
      <c r="H78" s="481">
        <v>85.969924079999998</v>
      </c>
      <c r="I78" s="299">
        <v>34.386992899999996</v>
      </c>
      <c r="J78" s="299">
        <v>0.95200939000000007</v>
      </c>
      <c r="K78" s="299">
        <v>0.83306835000000001</v>
      </c>
      <c r="L78" s="299">
        <v>0.53434070999999994</v>
      </c>
      <c r="M78" s="299">
        <v>3.97403146</v>
      </c>
      <c r="N78" s="299">
        <v>0.51714565000000001</v>
      </c>
      <c r="O78" s="299">
        <v>0.64295590000000002</v>
      </c>
      <c r="P78" s="299">
        <v>0.79435535000000002</v>
      </c>
      <c r="Q78" s="299">
        <v>2.6737248500000002</v>
      </c>
      <c r="R78" s="299">
        <v>19.578150870000002</v>
      </c>
      <c r="S78" s="299">
        <v>0.64032018999999907</v>
      </c>
      <c r="T78" s="299">
        <v>3.9796977200000003</v>
      </c>
      <c r="U78" s="299">
        <v>0.41074546999999995</v>
      </c>
      <c r="V78" s="299">
        <v>0.72226283999999996</v>
      </c>
      <c r="W78" s="299">
        <v>0.55432330000000007</v>
      </c>
      <c r="X78" s="299">
        <v>2.1311504399999999</v>
      </c>
      <c r="Y78" s="299">
        <v>0.83700922999999994</v>
      </c>
      <c r="Z78" s="299">
        <v>0.42162924000000002</v>
      </c>
      <c r="AA78" s="299">
        <v>1.33338471</v>
      </c>
      <c r="AB78" s="299">
        <v>0.82072265</v>
      </c>
      <c r="AC78" s="299">
        <v>2.0481951399999998</v>
      </c>
      <c r="AD78" s="299">
        <v>1.0695747499999999</v>
      </c>
      <c r="AE78" s="299">
        <v>1.3159821</v>
      </c>
      <c r="AF78" s="299">
        <v>0.56927693999999995</v>
      </c>
      <c r="AG78" s="299">
        <v>0.63712729000000001</v>
      </c>
      <c r="AH78" s="299">
        <v>0.62449774999999996</v>
      </c>
      <c r="AI78" s="299">
        <v>0.91271940000000007</v>
      </c>
      <c r="AJ78" s="481">
        <v>2.0545294900000002</v>
      </c>
    </row>
    <row r="79" spans="1:38" s="122" customFormat="1" ht="18" customHeight="1" x14ac:dyDescent="0.2">
      <c r="A79" s="513"/>
      <c r="B79" s="169" t="s">
        <v>88</v>
      </c>
      <c r="C79" s="583" t="s">
        <v>196</v>
      </c>
      <c r="D79" s="524">
        <v>9519.3440403100012</v>
      </c>
      <c r="E79" s="525">
        <v>497.84857469000008</v>
      </c>
      <c r="F79" s="526">
        <v>1682.3347758100001</v>
      </c>
      <c r="G79" s="526">
        <v>7301.7585849799998</v>
      </c>
      <c r="H79" s="527">
        <v>37.402104829999999</v>
      </c>
      <c r="I79" s="526">
        <v>0</v>
      </c>
      <c r="J79" s="526">
        <v>5.6117467599999999</v>
      </c>
      <c r="K79" s="526">
        <v>0</v>
      </c>
      <c r="L79" s="526">
        <v>0</v>
      </c>
      <c r="M79" s="526">
        <v>0</v>
      </c>
      <c r="N79" s="526">
        <v>0</v>
      </c>
      <c r="O79" s="526">
        <v>0</v>
      </c>
      <c r="P79" s="526">
        <v>0</v>
      </c>
      <c r="Q79" s="526">
        <v>0</v>
      </c>
      <c r="R79" s="526">
        <v>0</v>
      </c>
      <c r="S79" s="526">
        <v>7.2904694299999999</v>
      </c>
      <c r="T79" s="526">
        <v>0</v>
      </c>
      <c r="U79" s="526">
        <v>0</v>
      </c>
      <c r="V79" s="526">
        <v>0</v>
      </c>
      <c r="W79" s="526">
        <v>0</v>
      </c>
      <c r="X79" s="526">
        <v>0</v>
      </c>
      <c r="Y79" s="526">
        <v>0.41025870000000003</v>
      </c>
      <c r="Z79" s="526">
        <v>0</v>
      </c>
      <c r="AA79" s="526">
        <v>0</v>
      </c>
      <c r="AB79" s="526">
        <v>0</v>
      </c>
      <c r="AC79" s="526">
        <v>0</v>
      </c>
      <c r="AD79" s="526">
        <v>0</v>
      </c>
      <c r="AE79" s="526">
        <v>24.089629940000002</v>
      </c>
      <c r="AF79" s="526">
        <v>0</v>
      </c>
      <c r="AG79" s="526">
        <v>0</v>
      </c>
      <c r="AH79" s="526">
        <v>0</v>
      </c>
      <c r="AI79" s="526">
        <v>0</v>
      </c>
      <c r="AJ79" s="527">
        <v>0</v>
      </c>
      <c r="AL79" s="448"/>
    </row>
    <row r="80" spans="1:38" s="122" customFormat="1" ht="18" customHeight="1" x14ac:dyDescent="0.2">
      <c r="A80" s="513"/>
      <c r="B80" s="159" t="s">
        <v>89</v>
      </c>
      <c r="C80" s="589" t="s">
        <v>197</v>
      </c>
      <c r="D80" s="486">
        <v>1446.3473421000003</v>
      </c>
      <c r="E80" s="258">
        <v>204.65694926</v>
      </c>
      <c r="F80" s="282">
        <v>162.16136495999999</v>
      </c>
      <c r="G80" s="282">
        <v>1042.1269230500002</v>
      </c>
      <c r="H80" s="469">
        <v>37.402104829999999</v>
      </c>
      <c r="I80" s="282">
        <v>0</v>
      </c>
      <c r="J80" s="282">
        <v>5.6117467599999999</v>
      </c>
      <c r="K80" s="282">
        <v>0</v>
      </c>
      <c r="L80" s="282">
        <v>0</v>
      </c>
      <c r="M80" s="282">
        <v>0</v>
      </c>
      <c r="N80" s="282">
        <v>0</v>
      </c>
      <c r="O80" s="282">
        <v>0</v>
      </c>
      <c r="P80" s="282">
        <v>0</v>
      </c>
      <c r="Q80" s="282">
        <v>0</v>
      </c>
      <c r="R80" s="282">
        <v>0</v>
      </c>
      <c r="S80" s="282">
        <v>7.2904694299999999</v>
      </c>
      <c r="T80" s="282">
        <v>0</v>
      </c>
      <c r="U80" s="282">
        <v>0</v>
      </c>
      <c r="V80" s="282">
        <v>0</v>
      </c>
      <c r="W80" s="282">
        <v>0</v>
      </c>
      <c r="X80" s="282">
        <v>0</v>
      </c>
      <c r="Y80" s="282">
        <v>0.41025870000000003</v>
      </c>
      <c r="Z80" s="282">
        <v>0</v>
      </c>
      <c r="AA80" s="282">
        <v>0</v>
      </c>
      <c r="AB80" s="282">
        <v>0</v>
      </c>
      <c r="AC80" s="282">
        <v>0</v>
      </c>
      <c r="AD80" s="282">
        <v>0</v>
      </c>
      <c r="AE80" s="282">
        <v>24.089629940000002</v>
      </c>
      <c r="AF80" s="282">
        <v>0</v>
      </c>
      <c r="AG80" s="282">
        <v>0</v>
      </c>
      <c r="AH80" s="282">
        <v>0</v>
      </c>
      <c r="AI80" s="282">
        <v>0</v>
      </c>
      <c r="AJ80" s="469">
        <v>0</v>
      </c>
    </row>
    <row r="81" spans="1:38" s="122" customFormat="1" ht="18" customHeight="1" x14ac:dyDescent="0.2">
      <c r="A81" s="513"/>
      <c r="B81" s="159" t="s">
        <v>179</v>
      </c>
      <c r="C81" s="589" t="s">
        <v>173</v>
      </c>
      <c r="D81" s="498">
        <v>8072.9966982100004</v>
      </c>
      <c r="E81" s="381">
        <v>293.19162543000004</v>
      </c>
      <c r="F81" s="299">
        <v>1520.17341085</v>
      </c>
      <c r="G81" s="299">
        <v>6259.6316619300005</v>
      </c>
      <c r="H81" s="481">
        <v>0</v>
      </c>
      <c r="I81" s="299">
        <v>0</v>
      </c>
      <c r="J81" s="299">
        <v>0</v>
      </c>
      <c r="K81" s="299">
        <v>0</v>
      </c>
      <c r="L81" s="299">
        <v>0</v>
      </c>
      <c r="M81" s="299">
        <v>0</v>
      </c>
      <c r="N81" s="299">
        <v>0</v>
      </c>
      <c r="O81" s="299">
        <v>0</v>
      </c>
      <c r="P81" s="299">
        <v>0</v>
      </c>
      <c r="Q81" s="299">
        <v>0</v>
      </c>
      <c r="R81" s="299">
        <v>0</v>
      </c>
      <c r="S81" s="299">
        <v>0</v>
      </c>
      <c r="T81" s="299">
        <v>0</v>
      </c>
      <c r="U81" s="299">
        <v>0</v>
      </c>
      <c r="V81" s="299">
        <v>0</v>
      </c>
      <c r="W81" s="299">
        <v>0</v>
      </c>
      <c r="X81" s="299">
        <v>0</v>
      </c>
      <c r="Y81" s="299">
        <v>0</v>
      </c>
      <c r="Z81" s="299">
        <v>0</v>
      </c>
      <c r="AA81" s="299">
        <v>0</v>
      </c>
      <c r="AB81" s="299">
        <v>0</v>
      </c>
      <c r="AC81" s="299">
        <v>0</v>
      </c>
      <c r="AD81" s="299">
        <v>0</v>
      </c>
      <c r="AE81" s="299">
        <v>0</v>
      </c>
      <c r="AF81" s="299">
        <v>0</v>
      </c>
      <c r="AG81" s="299">
        <v>0</v>
      </c>
      <c r="AH81" s="299">
        <v>0</v>
      </c>
      <c r="AI81" s="299">
        <v>0</v>
      </c>
      <c r="AJ81" s="481">
        <v>0</v>
      </c>
    </row>
    <row r="82" spans="1:38" s="122" customFormat="1" ht="18" customHeight="1" x14ac:dyDescent="0.2">
      <c r="A82" s="513"/>
      <c r="B82" s="176" t="s">
        <v>90</v>
      </c>
      <c r="C82" s="598" t="s">
        <v>174</v>
      </c>
      <c r="D82" s="528">
        <v>9943.5001832299822</v>
      </c>
      <c r="E82" s="601">
        <v>444.86752839999991</v>
      </c>
      <c r="F82" s="530">
        <v>448.94879952999923</v>
      </c>
      <c r="G82" s="530">
        <v>541.34256764237182</v>
      </c>
      <c r="H82" s="531">
        <v>8508.3412876576112</v>
      </c>
      <c r="I82" s="530">
        <v>5167.5611316740496</v>
      </c>
      <c r="J82" s="530">
        <v>12.176331588018051</v>
      </c>
      <c r="K82" s="530">
        <v>15.860609001656224</v>
      </c>
      <c r="L82" s="530">
        <v>72.670237455886806</v>
      </c>
      <c r="M82" s="530">
        <v>233.6171387576135</v>
      </c>
      <c r="N82" s="530">
        <v>9.2570482255999273</v>
      </c>
      <c r="O82" s="530">
        <v>61.788284294566552</v>
      </c>
      <c r="P82" s="530">
        <v>32.79773397294538</v>
      </c>
      <c r="Q82" s="530">
        <v>116.14326475465064</v>
      </c>
      <c r="R82" s="530">
        <v>430.25049458391032</v>
      </c>
      <c r="S82" s="530">
        <v>9.1286603640495176</v>
      </c>
      <c r="T82" s="530">
        <v>205.63724413197127</v>
      </c>
      <c r="U82" s="530">
        <v>5.9500697837512568</v>
      </c>
      <c r="V82" s="530">
        <v>9.0543130246387573</v>
      </c>
      <c r="W82" s="530">
        <v>9.9676338302668075</v>
      </c>
      <c r="X82" s="530">
        <v>1633.4457297131594</v>
      </c>
      <c r="Y82" s="530">
        <v>16.617175402071819</v>
      </c>
      <c r="Z82" s="530">
        <v>7.3273235619404922</v>
      </c>
      <c r="AA82" s="530">
        <v>93.950272706286185</v>
      </c>
      <c r="AB82" s="530">
        <v>27.290384448394931</v>
      </c>
      <c r="AC82" s="530">
        <v>30.078514002383837</v>
      </c>
      <c r="AD82" s="530">
        <v>45.473114431063927</v>
      </c>
      <c r="AE82" s="530">
        <v>18.778908806260443</v>
      </c>
      <c r="AF82" s="530">
        <v>9.5596471486895478</v>
      </c>
      <c r="AG82" s="530">
        <v>11.378322844957168</v>
      </c>
      <c r="AH82" s="530">
        <v>42.900007564367741</v>
      </c>
      <c r="AI82" s="530">
        <v>40.757350634567651</v>
      </c>
      <c r="AJ82" s="531">
        <v>138.92434094989102</v>
      </c>
      <c r="AL82" s="448"/>
    </row>
    <row r="83" spans="1:38" s="122" customFormat="1" ht="18" customHeight="1" x14ac:dyDescent="0.2">
      <c r="A83" s="513"/>
      <c r="B83" s="176" t="s">
        <v>91</v>
      </c>
      <c r="C83" s="598" t="s">
        <v>175</v>
      </c>
      <c r="D83" s="528">
        <v>0</v>
      </c>
      <c r="E83" s="529">
        <v>0</v>
      </c>
      <c r="F83" s="530">
        <v>0</v>
      </c>
      <c r="G83" s="530">
        <v>0</v>
      </c>
      <c r="H83" s="531">
        <v>0</v>
      </c>
      <c r="I83" s="530">
        <v>0</v>
      </c>
      <c r="J83" s="530">
        <v>0</v>
      </c>
      <c r="K83" s="530">
        <v>0</v>
      </c>
      <c r="L83" s="530">
        <v>0</v>
      </c>
      <c r="M83" s="530">
        <v>0</v>
      </c>
      <c r="N83" s="530">
        <v>0</v>
      </c>
      <c r="O83" s="530">
        <v>0</v>
      </c>
      <c r="P83" s="530">
        <v>0</v>
      </c>
      <c r="Q83" s="530">
        <v>0</v>
      </c>
      <c r="R83" s="530">
        <v>0</v>
      </c>
      <c r="S83" s="530">
        <v>0</v>
      </c>
      <c r="T83" s="530">
        <v>0</v>
      </c>
      <c r="U83" s="530">
        <v>0</v>
      </c>
      <c r="V83" s="530">
        <v>0</v>
      </c>
      <c r="W83" s="530">
        <v>0</v>
      </c>
      <c r="X83" s="530">
        <v>0</v>
      </c>
      <c r="Y83" s="530">
        <v>0</v>
      </c>
      <c r="Z83" s="530">
        <v>0</v>
      </c>
      <c r="AA83" s="530">
        <v>0</v>
      </c>
      <c r="AB83" s="530">
        <v>0</v>
      </c>
      <c r="AC83" s="530">
        <v>0</v>
      </c>
      <c r="AD83" s="530">
        <v>0</v>
      </c>
      <c r="AE83" s="530">
        <v>0</v>
      </c>
      <c r="AF83" s="530">
        <v>0</v>
      </c>
      <c r="AG83" s="530">
        <v>0</v>
      </c>
      <c r="AH83" s="530">
        <v>0</v>
      </c>
      <c r="AI83" s="530">
        <v>0</v>
      </c>
      <c r="AJ83" s="531">
        <v>0</v>
      </c>
    </row>
    <row r="84" spans="1:38" s="122" customFormat="1" ht="18" customHeight="1" x14ac:dyDescent="0.2">
      <c r="A84" s="513"/>
      <c r="B84" s="176">
        <v>8</v>
      </c>
      <c r="C84" s="598" t="s">
        <v>176</v>
      </c>
      <c r="D84" s="528">
        <v>0</v>
      </c>
      <c r="E84" s="529">
        <v>0</v>
      </c>
      <c r="F84" s="530">
        <v>0</v>
      </c>
      <c r="G84" s="530">
        <v>0</v>
      </c>
      <c r="H84" s="531">
        <v>0</v>
      </c>
      <c r="I84" s="530">
        <v>0</v>
      </c>
      <c r="J84" s="530">
        <v>0</v>
      </c>
      <c r="K84" s="530">
        <v>0</v>
      </c>
      <c r="L84" s="530">
        <v>0</v>
      </c>
      <c r="M84" s="530">
        <v>0</v>
      </c>
      <c r="N84" s="530">
        <v>0</v>
      </c>
      <c r="O84" s="530">
        <v>0</v>
      </c>
      <c r="P84" s="530">
        <v>0</v>
      </c>
      <c r="Q84" s="530">
        <v>0</v>
      </c>
      <c r="R84" s="530">
        <v>0</v>
      </c>
      <c r="S84" s="530">
        <v>0</v>
      </c>
      <c r="T84" s="530">
        <v>0</v>
      </c>
      <c r="U84" s="530">
        <v>0</v>
      </c>
      <c r="V84" s="530">
        <v>0</v>
      </c>
      <c r="W84" s="530">
        <v>0</v>
      </c>
      <c r="X84" s="530">
        <v>0</v>
      </c>
      <c r="Y84" s="530">
        <v>0</v>
      </c>
      <c r="Z84" s="530">
        <v>0</v>
      </c>
      <c r="AA84" s="530">
        <v>0</v>
      </c>
      <c r="AB84" s="530">
        <v>0</v>
      </c>
      <c r="AC84" s="530">
        <v>0</v>
      </c>
      <c r="AD84" s="530">
        <v>0</v>
      </c>
      <c r="AE84" s="530">
        <v>0</v>
      </c>
      <c r="AF84" s="530">
        <v>0</v>
      </c>
      <c r="AG84" s="530">
        <v>0</v>
      </c>
      <c r="AH84" s="530">
        <v>0</v>
      </c>
      <c r="AI84" s="530">
        <v>0</v>
      </c>
      <c r="AJ84" s="531">
        <v>0</v>
      </c>
    </row>
    <row r="85" spans="1:38" s="122" customFormat="1" ht="18" customHeight="1" thickBot="1" x14ac:dyDescent="0.25">
      <c r="A85" s="513"/>
      <c r="B85" s="169">
        <v>9</v>
      </c>
      <c r="C85" s="583" t="s">
        <v>177</v>
      </c>
      <c r="D85" s="532">
        <v>179.84280459999999</v>
      </c>
      <c r="E85" s="533">
        <v>22.433530190000003</v>
      </c>
      <c r="F85" s="534">
        <v>0</v>
      </c>
      <c r="G85" s="534">
        <v>0</v>
      </c>
      <c r="H85" s="535">
        <v>157.40927440999999</v>
      </c>
      <c r="I85" s="534">
        <v>0.26451560000000002</v>
      </c>
      <c r="J85" s="534">
        <v>2.2582249999999999</v>
      </c>
      <c r="K85" s="534">
        <v>0</v>
      </c>
      <c r="L85" s="534">
        <v>0</v>
      </c>
      <c r="M85" s="534">
        <v>0</v>
      </c>
      <c r="N85" s="534">
        <v>0</v>
      </c>
      <c r="O85" s="534">
        <v>0</v>
      </c>
      <c r="P85" s="534">
        <v>6.0675030000000003</v>
      </c>
      <c r="Q85" s="534">
        <v>3.228675</v>
      </c>
      <c r="R85" s="534">
        <v>46.536268</v>
      </c>
      <c r="S85" s="534">
        <v>0</v>
      </c>
      <c r="T85" s="534">
        <v>0</v>
      </c>
      <c r="U85" s="534">
        <v>0</v>
      </c>
      <c r="V85" s="534">
        <v>17.730519000000001</v>
      </c>
      <c r="W85" s="534">
        <v>16.918941</v>
      </c>
      <c r="X85" s="534">
        <v>0</v>
      </c>
      <c r="Y85" s="534">
        <v>0</v>
      </c>
      <c r="Z85" s="534">
        <v>0</v>
      </c>
      <c r="AA85" s="534">
        <v>0</v>
      </c>
      <c r="AB85" s="534">
        <v>0</v>
      </c>
      <c r="AC85" s="534">
        <v>12.279244</v>
      </c>
      <c r="AD85" s="534">
        <v>52.125383810000002</v>
      </c>
      <c r="AE85" s="534">
        <v>0</v>
      </c>
      <c r="AF85" s="534">
        <v>0</v>
      </c>
      <c r="AG85" s="534">
        <v>0</v>
      </c>
      <c r="AH85" s="534">
        <v>0</v>
      </c>
      <c r="AI85" s="534">
        <v>0</v>
      </c>
      <c r="AJ85" s="535">
        <v>0</v>
      </c>
    </row>
    <row r="86" spans="1:38" s="122" customFormat="1" ht="20.100000000000001" customHeight="1" thickBot="1" x14ac:dyDescent="0.25">
      <c r="B86" s="1375" t="s">
        <v>232</v>
      </c>
      <c r="C86" s="1382"/>
      <c r="D86" s="502">
        <v>156909.67812067311</v>
      </c>
      <c r="E86" s="536">
        <v>12138.258311019999</v>
      </c>
      <c r="F86" s="502">
        <v>4999.8802271126242</v>
      </c>
      <c r="G86" s="502">
        <v>9121.6540681627212</v>
      </c>
      <c r="H86" s="502">
        <v>130649.88551437775</v>
      </c>
      <c r="I86" s="502">
        <v>8496.2969668072237</v>
      </c>
      <c r="J86" s="502">
        <v>2168.5663067892947</v>
      </c>
      <c r="K86" s="502">
        <v>4121.3822214489255</v>
      </c>
      <c r="L86" s="502">
        <v>1414.6174934815319</v>
      </c>
      <c r="M86" s="502">
        <v>12017.434953498641</v>
      </c>
      <c r="N86" s="502">
        <v>758.73550534870901</v>
      </c>
      <c r="O86" s="502">
        <v>2062.5419451058888</v>
      </c>
      <c r="P86" s="502">
        <v>4870.0777893608674</v>
      </c>
      <c r="Q86" s="502">
        <v>12273.310841804259</v>
      </c>
      <c r="R86" s="502">
        <v>15036.245549265901</v>
      </c>
      <c r="S86" s="502">
        <v>1120.2751929787216</v>
      </c>
      <c r="T86" s="502">
        <v>10351.542762058398</v>
      </c>
      <c r="U86" s="502">
        <v>263.86207675180265</v>
      </c>
      <c r="V86" s="502">
        <v>1211.7942830526918</v>
      </c>
      <c r="W86" s="502">
        <v>2070.6385191938762</v>
      </c>
      <c r="X86" s="502">
        <v>2007.9775979698488</v>
      </c>
      <c r="Y86" s="502">
        <v>6298.1121560899192</v>
      </c>
      <c r="Z86" s="502">
        <v>155.96032268881316</v>
      </c>
      <c r="AA86" s="502">
        <v>2464.3148307962979</v>
      </c>
      <c r="AB86" s="502">
        <v>1950.5847422268944</v>
      </c>
      <c r="AC86" s="502">
        <v>16349.509128325448</v>
      </c>
      <c r="AD86" s="502">
        <v>5011.9635654969461</v>
      </c>
      <c r="AE86" s="502">
        <v>4865.0330598264127</v>
      </c>
      <c r="AF86" s="502">
        <v>926.75629007095051</v>
      </c>
      <c r="AG86" s="502">
        <v>2457.1925655401501</v>
      </c>
      <c r="AH86" s="502">
        <v>1482.5912538141836</v>
      </c>
      <c r="AI86" s="502">
        <v>1811.783125016347</v>
      </c>
      <c r="AJ86" s="502">
        <v>6630.7844695688082</v>
      </c>
    </row>
    <row r="87" spans="1:38" s="1" customFormat="1" ht="12.75" customHeight="1" x14ac:dyDescent="0.2">
      <c r="B87" s="1383"/>
      <c r="C87" s="1383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1"/>
      <c r="O87" s="571"/>
      <c r="P87" s="571"/>
      <c r="Q87" s="571"/>
      <c r="R87" s="571"/>
      <c r="S87" s="571"/>
      <c r="T87" s="571"/>
      <c r="U87" s="571"/>
      <c r="V87" s="571"/>
      <c r="W87" s="571"/>
      <c r="X87" s="571"/>
      <c r="Y87" s="571"/>
      <c r="Z87" s="571"/>
      <c r="AA87" s="571"/>
      <c r="AB87" s="571"/>
      <c r="AC87" s="571"/>
      <c r="AD87" s="571"/>
      <c r="AE87" s="571"/>
      <c r="AF87" s="571"/>
      <c r="AG87" s="571"/>
      <c r="AH87" s="571"/>
      <c r="AI87" s="571"/>
      <c r="AJ87" s="571"/>
    </row>
    <row r="88" spans="1:38" s="1" customFormat="1" ht="13.5" thickBot="1" x14ac:dyDescent="0.25">
      <c r="B88" s="571"/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1"/>
      <c r="O88" s="571"/>
      <c r="P88" s="571"/>
      <c r="Q88" s="571"/>
      <c r="R88" s="571"/>
      <c r="S88" s="571"/>
      <c r="T88" s="571"/>
      <c r="U88" s="571"/>
      <c r="V88" s="571"/>
      <c r="W88" s="571"/>
      <c r="X88" s="571"/>
      <c r="Y88" s="571"/>
      <c r="Z88" s="571"/>
      <c r="AA88" s="571"/>
      <c r="AB88" s="571"/>
      <c r="AC88" s="571"/>
      <c r="AD88" s="571"/>
      <c r="AE88" s="571"/>
      <c r="AF88" s="571"/>
      <c r="AG88" s="571"/>
      <c r="AH88" s="571"/>
      <c r="AI88" s="571"/>
      <c r="AJ88" s="571"/>
      <c r="AK88" s="573"/>
    </row>
    <row r="89" spans="1:38" s="13" customFormat="1" ht="15" customHeight="1" x14ac:dyDescent="0.2">
      <c r="B89" s="1356" t="s">
        <v>233</v>
      </c>
      <c r="C89" s="1380"/>
      <c r="D89" s="1380"/>
      <c r="E89" s="1380"/>
      <c r="F89" s="1380"/>
      <c r="G89" s="1381"/>
      <c r="H89" s="538">
        <v>17624.815831280001</v>
      </c>
      <c r="I89" s="539">
        <v>589.58601116</v>
      </c>
      <c r="J89" s="540">
        <v>78.881415150000009</v>
      </c>
      <c r="K89" s="540">
        <v>254.00205304999997</v>
      </c>
      <c r="L89" s="540">
        <v>345.92796870000001</v>
      </c>
      <c r="M89" s="540">
        <v>2085.1048070799998</v>
      </c>
      <c r="N89" s="540">
        <v>36.451297729999993</v>
      </c>
      <c r="O89" s="540">
        <v>250.05106824000001</v>
      </c>
      <c r="P89" s="540">
        <v>163.21153552999999</v>
      </c>
      <c r="Q89" s="540">
        <v>1629.0043217100001</v>
      </c>
      <c r="R89" s="540">
        <v>3218.1418875999998</v>
      </c>
      <c r="S89" s="540">
        <v>78.145040539999997</v>
      </c>
      <c r="T89" s="540">
        <v>2321.8405879400002</v>
      </c>
      <c r="U89" s="540">
        <v>31.235250000000001</v>
      </c>
      <c r="V89" s="540">
        <v>36.287721609999998</v>
      </c>
      <c r="W89" s="540">
        <v>53.674072280000004</v>
      </c>
      <c r="X89" s="540">
        <v>62.040149999999997</v>
      </c>
      <c r="Y89" s="540">
        <v>154.07783615</v>
      </c>
      <c r="Z89" s="540">
        <v>17.778449999999999</v>
      </c>
      <c r="AA89" s="540">
        <v>485.14645531999997</v>
      </c>
      <c r="AB89" s="540">
        <v>518.29325170000004</v>
      </c>
      <c r="AC89" s="540">
        <v>588.10216965999996</v>
      </c>
      <c r="AD89" s="540">
        <v>301.50041794999999</v>
      </c>
      <c r="AE89" s="540">
        <v>239.12186997000003</v>
      </c>
      <c r="AF89" s="540">
        <v>63.716797939999999</v>
      </c>
      <c r="AG89" s="540">
        <v>96.447152489999993</v>
      </c>
      <c r="AH89" s="540">
        <v>301.4658192</v>
      </c>
      <c r="AI89" s="540">
        <v>316.63030879000002</v>
      </c>
      <c r="AJ89" s="541">
        <v>3308.9501137900002</v>
      </c>
    </row>
    <row r="90" spans="1:38" s="13" customFormat="1" ht="15" customHeight="1" x14ac:dyDescent="0.2">
      <c r="B90" s="1347" t="s">
        <v>234</v>
      </c>
      <c r="C90" s="1348"/>
      <c r="D90" s="1348"/>
      <c r="E90" s="1348"/>
      <c r="F90" s="1348"/>
      <c r="G90" s="1349"/>
      <c r="H90" s="542">
        <v>105780.01247843998</v>
      </c>
      <c r="I90" s="543">
        <v>3009.7350838699999</v>
      </c>
      <c r="J90" s="544">
        <v>378.77777443000002</v>
      </c>
      <c r="K90" s="545">
        <v>1356.0435991799998</v>
      </c>
      <c r="L90" s="545">
        <v>2188.4265723200001</v>
      </c>
      <c r="M90" s="545">
        <v>22866.1366213</v>
      </c>
      <c r="N90" s="545">
        <v>160.77000901</v>
      </c>
      <c r="O90" s="545">
        <v>1928.2125066200001</v>
      </c>
      <c r="P90" s="545">
        <v>1226.3345859200001</v>
      </c>
      <c r="Q90" s="545">
        <v>8039.1116117700003</v>
      </c>
      <c r="R90" s="545">
        <v>16059.980965969999</v>
      </c>
      <c r="S90" s="545">
        <v>345.15140078999997</v>
      </c>
      <c r="T90" s="546">
        <v>11936.965929120001</v>
      </c>
      <c r="U90" s="545">
        <v>137.94067693</v>
      </c>
      <c r="V90" s="545">
        <v>182.9754954</v>
      </c>
      <c r="W90" s="545">
        <v>279.14645070999995</v>
      </c>
      <c r="X90" s="545">
        <v>273.83230832999999</v>
      </c>
      <c r="Y90" s="545">
        <v>854.94547037999996</v>
      </c>
      <c r="Z90" s="545">
        <v>78.464753770000002</v>
      </c>
      <c r="AA90" s="545">
        <v>5045.2344402799999</v>
      </c>
      <c r="AB90" s="545">
        <v>2722.1975603000001</v>
      </c>
      <c r="AC90" s="545">
        <v>3138.5468769600002</v>
      </c>
      <c r="AD90" s="545">
        <v>1293.30125017</v>
      </c>
      <c r="AE90" s="544">
        <v>1310.0506795900001</v>
      </c>
      <c r="AF90" s="545">
        <v>297.87582610000004</v>
      </c>
      <c r="AG90" s="545">
        <v>618.12896398999999</v>
      </c>
      <c r="AH90" s="545">
        <v>1589.7783031700001</v>
      </c>
      <c r="AI90" s="545">
        <v>3138.3086336600004</v>
      </c>
      <c r="AJ90" s="547">
        <v>15323.638128400002</v>
      </c>
    </row>
    <row r="91" spans="1:38" s="13" customFormat="1" ht="15" customHeight="1" x14ac:dyDescent="0.2">
      <c r="B91" s="1347" t="s">
        <v>235</v>
      </c>
      <c r="C91" s="1348"/>
      <c r="D91" s="1348"/>
      <c r="E91" s="1348"/>
      <c r="F91" s="1348"/>
      <c r="G91" s="1349"/>
      <c r="H91" s="542">
        <v>0.94458352999936324</v>
      </c>
      <c r="I91" s="543">
        <v>240.996455</v>
      </c>
      <c r="J91" s="544">
        <v>29.356582</v>
      </c>
      <c r="K91" s="545">
        <v>109.12052031</v>
      </c>
      <c r="L91" s="545">
        <v>167.63271506999999</v>
      </c>
      <c r="M91" s="545">
        <v>320.00713300000001</v>
      </c>
      <c r="N91" s="545">
        <v>12.922912999999999</v>
      </c>
      <c r="O91" s="545">
        <v>152.24428700000001</v>
      </c>
      <c r="P91" s="545">
        <v>99.000747000000004</v>
      </c>
      <c r="Q91" s="545">
        <v>648.25762099999997</v>
      </c>
      <c r="R91" s="545">
        <v>1300.078184</v>
      </c>
      <c r="S91" s="545">
        <v>27.486752149999997</v>
      </c>
      <c r="T91" s="546">
        <v>958.871261</v>
      </c>
      <c r="U91" s="545">
        <v>11.063793</v>
      </c>
      <c r="V91" s="545">
        <v>14.812896</v>
      </c>
      <c r="W91" s="545">
        <v>22.966484000000001</v>
      </c>
      <c r="X91" s="545">
        <v>21.156701000000002</v>
      </c>
      <c r="Y91" s="545">
        <v>66.932909749999993</v>
      </c>
      <c r="Z91" s="545">
        <v>6.2816900000000002</v>
      </c>
      <c r="AA91" s="545">
        <v>70.808875</v>
      </c>
      <c r="AB91" s="545">
        <v>36.485312</v>
      </c>
      <c r="AC91" s="545">
        <v>256.02705021999998</v>
      </c>
      <c r="AD91" s="545">
        <v>104.866951</v>
      </c>
      <c r="AE91" s="544">
        <v>105.43195969</v>
      </c>
      <c r="AF91" s="545">
        <v>24.048759</v>
      </c>
      <c r="AG91" s="545">
        <v>49.121847000000002</v>
      </c>
      <c r="AH91" s="545">
        <v>127.10435</v>
      </c>
      <c r="AI91" s="545">
        <v>44.36627051</v>
      </c>
      <c r="AJ91" s="547">
        <v>-5026.5064351700003</v>
      </c>
    </row>
    <row r="92" spans="1:38" s="13" customFormat="1" ht="15" customHeight="1" x14ac:dyDescent="0.2">
      <c r="B92" s="1347" t="s">
        <v>216</v>
      </c>
      <c r="C92" s="1348"/>
      <c r="D92" s="1348"/>
      <c r="E92" s="1348"/>
      <c r="F92" s="1348"/>
      <c r="G92" s="1349"/>
      <c r="H92" s="542">
        <v>0</v>
      </c>
      <c r="I92" s="548">
        <v>0</v>
      </c>
      <c r="J92" s="545">
        <v>0</v>
      </c>
      <c r="K92" s="545">
        <v>0</v>
      </c>
      <c r="L92" s="545">
        <v>0</v>
      </c>
      <c r="M92" s="545">
        <v>0</v>
      </c>
      <c r="N92" s="545">
        <v>0</v>
      </c>
      <c r="O92" s="545">
        <v>0</v>
      </c>
      <c r="P92" s="545">
        <v>0</v>
      </c>
      <c r="Q92" s="545">
        <v>0</v>
      </c>
      <c r="R92" s="545">
        <v>0</v>
      </c>
      <c r="S92" s="545">
        <v>0</v>
      </c>
      <c r="T92" s="545">
        <v>0</v>
      </c>
      <c r="U92" s="545">
        <v>0</v>
      </c>
      <c r="V92" s="545">
        <v>0</v>
      </c>
      <c r="W92" s="545">
        <v>0</v>
      </c>
      <c r="X92" s="545">
        <v>0</v>
      </c>
      <c r="Y92" s="545">
        <v>0</v>
      </c>
      <c r="Z92" s="545">
        <v>0</v>
      </c>
      <c r="AA92" s="545">
        <v>0</v>
      </c>
      <c r="AB92" s="545">
        <v>0</v>
      </c>
      <c r="AC92" s="545">
        <v>0</v>
      </c>
      <c r="AD92" s="545">
        <v>0</v>
      </c>
      <c r="AE92" s="545">
        <v>0</v>
      </c>
      <c r="AF92" s="545">
        <v>0</v>
      </c>
      <c r="AG92" s="545">
        <v>0</v>
      </c>
      <c r="AH92" s="545">
        <v>0</v>
      </c>
      <c r="AI92" s="545">
        <v>0</v>
      </c>
      <c r="AJ92" s="547">
        <v>0</v>
      </c>
    </row>
    <row r="93" spans="1:38" s="13" customFormat="1" ht="15" customHeight="1" x14ac:dyDescent="0.2">
      <c r="B93" s="600" t="s">
        <v>217</v>
      </c>
      <c r="C93" s="578"/>
      <c r="D93" s="578"/>
      <c r="E93" s="578"/>
      <c r="F93" s="578"/>
      <c r="G93" s="579"/>
      <c r="H93" s="542">
        <v>-1291.9557905500003</v>
      </c>
      <c r="I93" s="548">
        <v>-36.53044749</v>
      </c>
      <c r="J93" s="546">
        <v>-4.1341608299999999</v>
      </c>
      <c r="K93" s="545">
        <v>-14.540940599999999</v>
      </c>
      <c r="L93" s="545">
        <v>-25.026669649999999</v>
      </c>
      <c r="M93" s="545">
        <v>-279.02320658999997</v>
      </c>
      <c r="N93" s="545">
        <v>-1.8942375600000001</v>
      </c>
      <c r="O93" s="545">
        <v>-19.956632149999997</v>
      </c>
      <c r="P93" s="545">
        <v>-15.44887993</v>
      </c>
      <c r="Q93" s="545">
        <v>-98.520281010000005</v>
      </c>
      <c r="R93" s="545">
        <v>-196.00293855000001</v>
      </c>
      <c r="S93" s="545">
        <v>-3.9936956299999999</v>
      </c>
      <c r="T93" s="546">
        <v>-143.63917756000001</v>
      </c>
      <c r="U93" s="545">
        <v>-1.52297711</v>
      </c>
      <c r="V93" s="545">
        <v>-2.2956279400000001</v>
      </c>
      <c r="W93" s="545">
        <v>-3.3809372799999999</v>
      </c>
      <c r="X93" s="545">
        <v>-3.2394965199999999</v>
      </c>
      <c r="Y93" s="545">
        <v>-9.8788666000000003</v>
      </c>
      <c r="Z93" s="545">
        <v>-0.85852644999999994</v>
      </c>
      <c r="AA93" s="545">
        <v>-60.363679259999998</v>
      </c>
      <c r="AB93" s="545">
        <v>-30.533360909999999</v>
      </c>
      <c r="AC93" s="545">
        <v>-37.207033409999994</v>
      </c>
      <c r="AD93" s="545">
        <v>-15.871692019999999</v>
      </c>
      <c r="AE93" s="546">
        <v>-15.42857441</v>
      </c>
      <c r="AF93" s="545">
        <v>-3.5236830499999998</v>
      </c>
      <c r="AG93" s="545">
        <v>-7.1071088700000002</v>
      </c>
      <c r="AH93" s="545">
        <v>-18.618169039999998</v>
      </c>
      <c r="AI93" s="545">
        <v>-39.655508990000001</v>
      </c>
      <c r="AJ93" s="547">
        <v>-203.75928113999998</v>
      </c>
    </row>
    <row r="94" spans="1:38" s="13" customFormat="1" ht="15" customHeight="1" x14ac:dyDescent="0.2">
      <c r="B94" s="1347" t="s">
        <v>219</v>
      </c>
      <c r="C94" s="1348"/>
      <c r="D94" s="1348"/>
      <c r="E94" s="1348"/>
      <c r="F94" s="1348"/>
      <c r="G94" s="1349"/>
      <c r="H94" s="542">
        <v>5.9150585200000592</v>
      </c>
      <c r="I94" s="543">
        <v>31.354572000000001</v>
      </c>
      <c r="J94" s="544">
        <v>3.6664699999999999</v>
      </c>
      <c r="K94" s="545">
        <v>13.605568380000001</v>
      </c>
      <c r="L94" s="545">
        <v>-120.39298293</v>
      </c>
      <c r="M94" s="545">
        <v>239.74838800000001</v>
      </c>
      <c r="N94" s="545">
        <v>1.6792549999999999</v>
      </c>
      <c r="O94" s="545">
        <v>17.672349000000001</v>
      </c>
      <c r="P94" s="545">
        <v>12.721011000000001</v>
      </c>
      <c r="Q94" s="545">
        <v>83.904067999999995</v>
      </c>
      <c r="R94" s="545">
        <v>166.94245000000001</v>
      </c>
      <c r="S94" s="545">
        <v>3.4829391000000003</v>
      </c>
      <c r="T94" s="546">
        <v>123.02439099999999</v>
      </c>
      <c r="U94" s="545">
        <v>1.374336</v>
      </c>
      <c r="V94" s="545">
        <v>1.972559</v>
      </c>
      <c r="W94" s="545">
        <v>2.951864</v>
      </c>
      <c r="X94" s="545">
        <v>2.7144330000000001</v>
      </c>
      <c r="Y94" s="545">
        <v>8.5668894800000004</v>
      </c>
      <c r="Z94" s="545">
        <v>0.78373599999999999</v>
      </c>
      <c r="AA94" s="545">
        <v>-703.80697699999996</v>
      </c>
      <c r="AB94" s="545">
        <v>26.821210000000001</v>
      </c>
      <c r="AC94" s="545">
        <v>33.080813219999996</v>
      </c>
      <c r="AD94" s="545">
        <v>13.593024</v>
      </c>
      <c r="AE94" s="544">
        <v>13.663069419999999</v>
      </c>
      <c r="AF94" s="545">
        <v>3.1528299999999998</v>
      </c>
      <c r="AG94" s="545">
        <v>6.1822860000000004</v>
      </c>
      <c r="AH94" s="545">
        <v>16.263683</v>
      </c>
      <c r="AI94" s="545">
        <v>-160.83916153000001</v>
      </c>
      <c r="AJ94" s="547">
        <v>162.03198538000001</v>
      </c>
    </row>
    <row r="95" spans="1:38" s="13" customFormat="1" ht="15" customHeight="1" thickBot="1" x14ac:dyDescent="0.25">
      <c r="B95" s="1350" t="s">
        <v>236</v>
      </c>
      <c r="C95" s="1351"/>
      <c r="D95" s="1351"/>
      <c r="E95" s="1351"/>
      <c r="F95" s="1351"/>
      <c r="G95" s="1352"/>
      <c r="H95" s="542">
        <v>4.0009408500000347</v>
      </c>
      <c r="I95" s="543">
        <v>4.6171828699999997</v>
      </c>
      <c r="J95" s="544">
        <v>0.54386691999999992</v>
      </c>
      <c r="K95" s="545">
        <v>1.89485317</v>
      </c>
      <c r="L95" s="545">
        <v>-15.336517429999999</v>
      </c>
      <c r="M95" s="545">
        <v>34.726260140000001</v>
      </c>
      <c r="N95" s="545">
        <v>0.24052838000000001</v>
      </c>
      <c r="O95" s="545">
        <v>-8.0585668300000002</v>
      </c>
      <c r="P95" s="545">
        <v>1.87626275</v>
      </c>
      <c r="Q95" s="545">
        <v>12.105868210000001</v>
      </c>
      <c r="R95" s="545">
        <v>24.408623039999998</v>
      </c>
      <c r="S95" s="545">
        <v>0.50496293000000003</v>
      </c>
      <c r="T95" s="546">
        <v>18.02483251</v>
      </c>
      <c r="U95" s="545">
        <v>0.19781142999999998</v>
      </c>
      <c r="V95" s="545">
        <v>0.27895391999999997</v>
      </c>
      <c r="W95" s="545">
        <v>0.42084155000000006</v>
      </c>
      <c r="X95" s="545">
        <v>0.40731261000000002</v>
      </c>
      <c r="Y95" s="545">
        <v>1.18307622</v>
      </c>
      <c r="Z95" s="545">
        <v>0.10774317</v>
      </c>
      <c r="AA95" s="545">
        <v>7.6899880999999999</v>
      </c>
      <c r="AB95" s="545">
        <v>3.8333770300000003</v>
      </c>
      <c r="AC95" s="545">
        <v>4.6161389000000002</v>
      </c>
      <c r="AD95" s="545">
        <v>1.9780519300000001</v>
      </c>
      <c r="AE95" s="544">
        <v>1.87382428</v>
      </c>
      <c r="AF95" s="545">
        <v>0.43872426999999997</v>
      </c>
      <c r="AG95" s="545">
        <v>0.86414822999999996</v>
      </c>
      <c r="AH95" s="545">
        <v>2.3534021600000004</v>
      </c>
      <c r="AI95" s="545">
        <v>4.6770086700000002</v>
      </c>
      <c r="AJ95" s="547">
        <v>-102.46761827999998</v>
      </c>
    </row>
    <row r="96" spans="1:38" s="13" customFormat="1" ht="20.100000000000001" customHeight="1" thickBot="1" x14ac:dyDescent="0.25">
      <c r="B96" s="1353" t="s">
        <v>237</v>
      </c>
      <c r="C96" s="1354"/>
      <c r="D96" s="1354"/>
      <c r="E96" s="1354"/>
      <c r="F96" s="1354"/>
      <c r="G96" s="1355"/>
      <c r="H96" s="549">
        <v>122123.73310206996</v>
      </c>
      <c r="I96" s="438">
        <v>3839.75885741</v>
      </c>
      <c r="J96" s="439">
        <v>487.09194767000008</v>
      </c>
      <c r="K96" s="439">
        <v>1720.1256534899996</v>
      </c>
      <c r="L96" s="439">
        <v>2541.2310860799998</v>
      </c>
      <c r="M96" s="439">
        <v>25266.700002929996</v>
      </c>
      <c r="N96" s="439">
        <v>210.16976556</v>
      </c>
      <c r="O96" s="439">
        <v>2320.1650118799998</v>
      </c>
      <c r="P96" s="439">
        <v>1487.6952622700003</v>
      </c>
      <c r="Q96" s="439">
        <v>10313.863209679999</v>
      </c>
      <c r="R96" s="439">
        <v>20573.549172059997</v>
      </c>
      <c r="S96" s="439">
        <v>450.77739987999996</v>
      </c>
      <c r="T96" s="443">
        <v>15215.087824010001</v>
      </c>
      <c r="U96" s="439">
        <v>180.28889025000001</v>
      </c>
      <c r="V96" s="439">
        <v>234.03199798999998</v>
      </c>
      <c r="W96" s="439">
        <v>355.77877525999992</v>
      </c>
      <c r="X96" s="439">
        <v>356.91140841999999</v>
      </c>
      <c r="Y96" s="439">
        <v>1075.8273153799998</v>
      </c>
      <c r="Z96" s="439">
        <v>102.55784649000002</v>
      </c>
      <c r="AA96" s="439">
        <v>4844.7091024399997</v>
      </c>
      <c r="AB96" s="439">
        <v>3277.0973501200001</v>
      </c>
      <c r="AC96" s="439">
        <v>3983.1660155500003</v>
      </c>
      <c r="AD96" s="439">
        <v>1699.36800303</v>
      </c>
      <c r="AE96" s="439">
        <v>1654.7128285400001</v>
      </c>
      <c r="AF96" s="439">
        <v>385.70925426000008</v>
      </c>
      <c r="AG96" s="439">
        <v>763.63728883999988</v>
      </c>
      <c r="AH96" s="439">
        <v>2018.34738849</v>
      </c>
      <c r="AI96" s="439">
        <v>3303.4875511100004</v>
      </c>
      <c r="AJ96" s="440">
        <v>13461.886892980001</v>
      </c>
    </row>
    <row r="97" spans="2:38" s="13" customFormat="1" ht="15" customHeight="1" x14ac:dyDescent="0.2">
      <c r="B97" s="1356" t="s">
        <v>238</v>
      </c>
      <c r="C97" s="1357"/>
      <c r="D97" s="1357"/>
      <c r="E97" s="1357"/>
      <c r="F97" s="1357"/>
      <c r="G97" s="1358"/>
      <c r="H97" s="550">
        <v>20231.629936799996</v>
      </c>
      <c r="I97" s="539">
        <v>2084.1284030200004</v>
      </c>
      <c r="J97" s="551">
        <v>96.437053360000007</v>
      </c>
      <c r="K97" s="551">
        <v>266.63563314999999</v>
      </c>
      <c r="L97" s="551">
        <v>337.48750132999993</v>
      </c>
      <c r="M97" s="551">
        <v>3999.7873714899997</v>
      </c>
      <c r="N97" s="551">
        <v>32.993665820000004</v>
      </c>
      <c r="O97" s="551">
        <v>285.12121347999999</v>
      </c>
      <c r="P97" s="551">
        <v>180.23072450000001</v>
      </c>
      <c r="Q97" s="551">
        <v>1528.0953358899999</v>
      </c>
      <c r="R97" s="551">
        <v>1646.9554145699997</v>
      </c>
      <c r="S97" s="551">
        <v>36.681641859999999</v>
      </c>
      <c r="T97" s="552">
        <v>1816.9896492</v>
      </c>
      <c r="U97" s="551">
        <v>23.063213089999998</v>
      </c>
      <c r="V97" s="551">
        <v>42.650163710000001</v>
      </c>
      <c r="W97" s="551">
        <v>91.281458599999993</v>
      </c>
      <c r="X97" s="551">
        <v>20.100606089999999</v>
      </c>
      <c r="Y97" s="551">
        <v>193.08902694</v>
      </c>
      <c r="Z97" s="551">
        <v>12.852745289999998</v>
      </c>
      <c r="AA97" s="551">
        <v>2502.9475961999997</v>
      </c>
      <c r="AB97" s="551">
        <v>209.67361731999998</v>
      </c>
      <c r="AC97" s="551">
        <v>734.98758905</v>
      </c>
      <c r="AD97" s="551">
        <v>175.89357010000001</v>
      </c>
      <c r="AE97" s="551">
        <v>175.82456089000001</v>
      </c>
      <c r="AF97" s="551">
        <v>70.394456790000021</v>
      </c>
      <c r="AG97" s="551">
        <v>93.381712180000008</v>
      </c>
      <c r="AH97" s="551">
        <v>138.19910784000004</v>
      </c>
      <c r="AI97" s="551">
        <v>494.10107017999997</v>
      </c>
      <c r="AJ97" s="553">
        <v>2941.6458348599999</v>
      </c>
    </row>
    <row r="98" spans="2:38" s="521" customFormat="1" ht="15" customHeight="1" x14ac:dyDescent="0.2">
      <c r="B98" s="1340" t="s">
        <v>239</v>
      </c>
      <c r="C98" s="1345"/>
      <c r="D98" s="1345"/>
      <c r="E98" s="1345"/>
      <c r="F98" s="1345"/>
      <c r="G98" s="1346"/>
      <c r="H98" s="554">
        <v>0</v>
      </c>
      <c r="I98" s="99">
        <v>0</v>
      </c>
      <c r="J98" s="116">
        <v>0</v>
      </c>
      <c r="K98" s="100">
        <v>0</v>
      </c>
      <c r="L98" s="100">
        <v>0</v>
      </c>
      <c r="M98" s="100">
        <v>0</v>
      </c>
      <c r="N98" s="100">
        <v>0</v>
      </c>
      <c r="O98" s="100">
        <v>0</v>
      </c>
      <c r="P98" s="100">
        <v>0</v>
      </c>
      <c r="Q98" s="100">
        <v>0</v>
      </c>
      <c r="R98" s="100">
        <v>0</v>
      </c>
      <c r="S98" s="100">
        <v>0</v>
      </c>
      <c r="T98" s="412">
        <v>0</v>
      </c>
      <c r="U98" s="100">
        <v>0</v>
      </c>
      <c r="V98" s="100">
        <v>0</v>
      </c>
      <c r="W98" s="100">
        <v>0</v>
      </c>
      <c r="X98" s="100">
        <v>0</v>
      </c>
      <c r="Y98" s="100">
        <v>0</v>
      </c>
      <c r="Z98" s="100">
        <v>0</v>
      </c>
      <c r="AA98" s="100">
        <v>0</v>
      </c>
      <c r="AB98" s="100">
        <v>0</v>
      </c>
      <c r="AC98" s="100">
        <v>0</v>
      </c>
      <c r="AD98" s="100">
        <v>0</v>
      </c>
      <c r="AE98" s="116">
        <v>0</v>
      </c>
      <c r="AF98" s="100">
        <v>0</v>
      </c>
      <c r="AG98" s="100">
        <v>0</v>
      </c>
      <c r="AH98" s="100">
        <v>0</v>
      </c>
      <c r="AI98" s="100">
        <v>0</v>
      </c>
      <c r="AJ98" s="101">
        <v>0</v>
      </c>
    </row>
    <row r="99" spans="2:38" s="521" customFormat="1" ht="15" customHeight="1" x14ac:dyDescent="0.2">
      <c r="B99" s="1331" t="s">
        <v>240</v>
      </c>
      <c r="C99" s="1338"/>
      <c r="D99" s="1338"/>
      <c r="E99" s="1338"/>
      <c r="F99" s="1338"/>
      <c r="G99" s="1339"/>
      <c r="H99" s="554">
        <v>-85.070994940000006</v>
      </c>
      <c r="I99" s="433">
        <v>-5.6202586999999999</v>
      </c>
      <c r="J99" s="445">
        <v>0</v>
      </c>
      <c r="K99" s="445">
        <v>4.1619999999999998E-5</v>
      </c>
      <c r="L99" s="445">
        <v>-3.3843460400000001</v>
      </c>
      <c r="M99" s="445">
        <v>-28.471158310000003</v>
      </c>
      <c r="N99" s="445">
        <v>0</v>
      </c>
      <c r="O99" s="445">
        <v>-0.74674799999999997</v>
      </c>
      <c r="P99" s="445">
        <v>0</v>
      </c>
      <c r="Q99" s="445">
        <v>0</v>
      </c>
      <c r="R99" s="445">
        <v>-26.971164590000001</v>
      </c>
      <c r="S99" s="445">
        <v>0</v>
      </c>
      <c r="T99" s="445">
        <v>-6.7385415400000008</v>
      </c>
      <c r="U99" s="445">
        <v>0</v>
      </c>
      <c r="V99" s="445">
        <v>0</v>
      </c>
      <c r="W99" s="445">
        <v>0</v>
      </c>
      <c r="X99" s="445">
        <v>0</v>
      </c>
      <c r="Y99" s="445">
        <v>0</v>
      </c>
      <c r="Z99" s="445">
        <v>0</v>
      </c>
      <c r="AA99" s="445">
        <v>-6.4590025199999994</v>
      </c>
      <c r="AB99" s="445">
        <v>-2.5312201000000001</v>
      </c>
      <c r="AC99" s="445">
        <v>7.9508000000000009E-4</v>
      </c>
      <c r="AD99" s="445">
        <v>0</v>
      </c>
      <c r="AE99" s="445">
        <v>0</v>
      </c>
      <c r="AF99" s="445">
        <v>0</v>
      </c>
      <c r="AG99" s="445">
        <v>0</v>
      </c>
      <c r="AH99" s="445">
        <v>-0.46572709000000001</v>
      </c>
      <c r="AI99" s="445">
        <v>-0.76787391999999999</v>
      </c>
      <c r="AJ99" s="434">
        <v>-2.9157908300000002</v>
      </c>
    </row>
    <row r="100" spans="2:38" s="521" customFormat="1" ht="15" customHeight="1" x14ac:dyDescent="0.2">
      <c r="B100" s="1334" t="s">
        <v>241</v>
      </c>
      <c r="C100" s="1369"/>
      <c r="D100" s="1369"/>
      <c r="E100" s="1369"/>
      <c r="F100" s="1369"/>
      <c r="G100" s="1370"/>
      <c r="H100" s="555">
        <v>25395.876164674999</v>
      </c>
      <c r="I100" s="99">
        <v>2612.18582715</v>
      </c>
      <c r="J100" s="116">
        <v>120.54631670000001</v>
      </c>
      <c r="K100" s="100">
        <v>333.29448941250001</v>
      </c>
      <c r="L100" s="100">
        <v>426.08980921249997</v>
      </c>
      <c r="M100" s="100">
        <v>5035.3231622499998</v>
      </c>
      <c r="N100" s="100">
        <v>41.242082275000001</v>
      </c>
      <c r="O100" s="100">
        <v>357.33495185000004</v>
      </c>
      <c r="P100" s="100">
        <v>225.288405625</v>
      </c>
      <c r="Q100" s="100">
        <v>1910.1191698624998</v>
      </c>
      <c r="R100" s="100">
        <v>2092.4082239499999</v>
      </c>
      <c r="S100" s="100">
        <v>45.852052325000002</v>
      </c>
      <c r="T100" s="412">
        <v>2279.660238425</v>
      </c>
      <c r="U100" s="100">
        <v>28.829016362499999</v>
      </c>
      <c r="V100" s="100">
        <v>53.312704637500005</v>
      </c>
      <c r="W100" s="100">
        <v>114.10182325</v>
      </c>
      <c r="X100" s="100">
        <v>25.125757612499999</v>
      </c>
      <c r="Y100" s="100">
        <v>241.36128367500001</v>
      </c>
      <c r="Z100" s="100">
        <v>16.065931612499998</v>
      </c>
      <c r="AA100" s="100">
        <v>3136.7582483999995</v>
      </c>
      <c r="AB100" s="100">
        <v>265.25604677499996</v>
      </c>
      <c r="AC100" s="100">
        <v>918.73349246250007</v>
      </c>
      <c r="AD100" s="100">
        <v>219.86696262500001</v>
      </c>
      <c r="AE100" s="116">
        <v>219.78070111250003</v>
      </c>
      <c r="AF100" s="100">
        <v>87.993070987500019</v>
      </c>
      <c r="AG100" s="100">
        <v>116.72714022500001</v>
      </c>
      <c r="AH100" s="100">
        <v>173.33104366250004</v>
      </c>
      <c r="AI100" s="100">
        <v>618.58618012500006</v>
      </c>
      <c r="AJ100" s="101">
        <v>3680.7020321125001</v>
      </c>
    </row>
    <row r="101" spans="2:38" s="521" customFormat="1" ht="15" customHeight="1" x14ac:dyDescent="0.2">
      <c r="B101" s="1347" t="s">
        <v>218</v>
      </c>
      <c r="C101" s="1348"/>
      <c r="D101" s="1348"/>
      <c r="E101" s="1348"/>
      <c r="F101" s="1348"/>
      <c r="G101" s="1349"/>
      <c r="H101" s="555">
        <v>0</v>
      </c>
      <c r="I101" s="435">
        <v>0</v>
      </c>
      <c r="J101" s="556">
        <v>0</v>
      </c>
      <c r="K101" s="556">
        <v>0</v>
      </c>
      <c r="L101" s="556">
        <v>0</v>
      </c>
      <c r="M101" s="556">
        <v>0</v>
      </c>
      <c r="N101" s="556">
        <v>0</v>
      </c>
      <c r="O101" s="556">
        <v>0</v>
      </c>
      <c r="P101" s="556">
        <v>0</v>
      </c>
      <c r="Q101" s="556">
        <v>0</v>
      </c>
      <c r="R101" s="556">
        <v>0</v>
      </c>
      <c r="S101" s="556">
        <v>0</v>
      </c>
      <c r="T101" s="556">
        <v>0</v>
      </c>
      <c r="U101" s="556">
        <v>0</v>
      </c>
      <c r="V101" s="556">
        <v>0</v>
      </c>
      <c r="W101" s="556">
        <v>0</v>
      </c>
      <c r="X101" s="556">
        <v>0</v>
      </c>
      <c r="Y101" s="556">
        <v>0</v>
      </c>
      <c r="Z101" s="556">
        <v>0</v>
      </c>
      <c r="AA101" s="556">
        <v>0</v>
      </c>
      <c r="AB101" s="556">
        <v>0</v>
      </c>
      <c r="AC101" s="556">
        <v>0</v>
      </c>
      <c r="AD101" s="556">
        <v>0</v>
      </c>
      <c r="AE101" s="556">
        <v>0</v>
      </c>
      <c r="AF101" s="556">
        <v>0</v>
      </c>
      <c r="AG101" s="556">
        <v>0</v>
      </c>
      <c r="AH101" s="556">
        <v>0</v>
      </c>
      <c r="AI101" s="556">
        <v>0</v>
      </c>
      <c r="AJ101" s="434">
        <v>0</v>
      </c>
    </row>
    <row r="102" spans="2:38" s="521" customFormat="1" ht="15" customHeight="1" thickBot="1" x14ac:dyDescent="0.25">
      <c r="B102" s="1365" t="s">
        <v>242</v>
      </c>
      <c r="C102" s="1366"/>
      <c r="D102" s="1366"/>
      <c r="E102" s="1366"/>
      <c r="F102" s="1366"/>
      <c r="G102" s="1367"/>
      <c r="H102" s="557">
        <v>-5079.1752329349983</v>
      </c>
      <c r="I102" s="435">
        <v>-522.43716543000005</v>
      </c>
      <c r="J102" s="436">
        <v>-24.109263339999998</v>
      </c>
      <c r="K102" s="436">
        <v>-66.6588978825</v>
      </c>
      <c r="L102" s="436">
        <v>-85.217961842500003</v>
      </c>
      <c r="M102" s="436">
        <v>-1007.0646324500001</v>
      </c>
      <c r="N102" s="436">
        <v>-8.2484164549999992</v>
      </c>
      <c r="O102" s="436">
        <v>-71.466990370000005</v>
      </c>
      <c r="P102" s="436">
        <v>-45.057681125000002</v>
      </c>
      <c r="Q102" s="436">
        <v>-382.02383397249997</v>
      </c>
      <c r="R102" s="436">
        <v>-418.48164479000002</v>
      </c>
      <c r="S102" s="436">
        <v>-9.1704104649999998</v>
      </c>
      <c r="T102" s="436">
        <v>-455.93204768499999</v>
      </c>
      <c r="U102" s="436">
        <v>-5.7658032725000004</v>
      </c>
      <c r="V102" s="436">
        <v>-10.6625409275</v>
      </c>
      <c r="W102" s="436">
        <v>-22.820364649999998</v>
      </c>
      <c r="X102" s="436">
        <v>-5.0251515224999999</v>
      </c>
      <c r="Y102" s="436">
        <v>-48.272256734999999</v>
      </c>
      <c r="Z102" s="436">
        <v>-3.2131863224999999</v>
      </c>
      <c r="AA102" s="436">
        <v>-627.35164967999992</v>
      </c>
      <c r="AB102" s="436">
        <v>-53.051209354999997</v>
      </c>
      <c r="AC102" s="436">
        <v>-183.7466984925</v>
      </c>
      <c r="AD102" s="436">
        <v>-43.973392525000001</v>
      </c>
      <c r="AE102" s="436">
        <v>-43.956140222500004</v>
      </c>
      <c r="AF102" s="436">
        <v>-17.598614197500002</v>
      </c>
      <c r="AG102" s="436">
        <v>-23.345428045000002</v>
      </c>
      <c r="AH102" s="436">
        <v>-34.666208732500003</v>
      </c>
      <c r="AI102" s="436">
        <v>-123.71723602500001</v>
      </c>
      <c r="AJ102" s="437">
        <v>-736.14040642250006</v>
      </c>
    </row>
    <row r="103" spans="2:38" s="13" customFormat="1" ht="20.100000000000001" customHeight="1" thickBot="1" x14ac:dyDescent="0.25">
      <c r="B103" s="1353" t="s">
        <v>243</v>
      </c>
      <c r="C103" s="1354"/>
      <c r="D103" s="1354"/>
      <c r="E103" s="1354"/>
      <c r="F103" s="1354"/>
      <c r="G103" s="1355"/>
      <c r="H103" s="549">
        <v>142355.36303886998</v>
      </c>
      <c r="I103" s="438">
        <v>5923.8872604300004</v>
      </c>
      <c r="J103" s="439">
        <v>583.52900103000013</v>
      </c>
      <c r="K103" s="439">
        <v>1986.7612866399995</v>
      </c>
      <c r="L103" s="439">
        <v>2878.7185874099996</v>
      </c>
      <c r="M103" s="439">
        <v>29266.487374419994</v>
      </c>
      <c r="N103" s="439">
        <v>243.16343138000002</v>
      </c>
      <c r="O103" s="439">
        <v>2605.2862253599997</v>
      </c>
      <c r="P103" s="439">
        <v>1667.9259867700002</v>
      </c>
      <c r="Q103" s="439">
        <v>11841.95854557</v>
      </c>
      <c r="R103" s="439">
        <v>22220.504586629995</v>
      </c>
      <c r="S103" s="439">
        <v>487.45904173999998</v>
      </c>
      <c r="T103" s="443">
        <v>17032.07747321</v>
      </c>
      <c r="U103" s="439">
        <v>203.35210334000001</v>
      </c>
      <c r="V103" s="439">
        <v>276.68216169999999</v>
      </c>
      <c r="W103" s="439">
        <v>447.06023385999993</v>
      </c>
      <c r="X103" s="439">
        <v>377.01201450999997</v>
      </c>
      <c r="Y103" s="439">
        <v>1268.9163423199998</v>
      </c>
      <c r="Z103" s="439">
        <v>115.41059178000002</v>
      </c>
      <c r="AA103" s="439">
        <v>7347.6566986399994</v>
      </c>
      <c r="AB103" s="439">
        <v>3486.7709674400003</v>
      </c>
      <c r="AC103" s="439">
        <v>4718.1536046000001</v>
      </c>
      <c r="AD103" s="439">
        <v>1875.26157313</v>
      </c>
      <c r="AE103" s="439">
        <v>1830.5373894300001</v>
      </c>
      <c r="AF103" s="439">
        <v>456.10371105000013</v>
      </c>
      <c r="AG103" s="439">
        <v>857.01900101999991</v>
      </c>
      <c r="AH103" s="439">
        <v>2156.5464963300001</v>
      </c>
      <c r="AI103" s="439">
        <v>3797.5886212900004</v>
      </c>
      <c r="AJ103" s="440">
        <v>16403.53272784</v>
      </c>
    </row>
    <row r="104" spans="2:38" ht="15" customHeight="1" x14ac:dyDescent="0.2">
      <c r="B104" s="1372" t="s">
        <v>26</v>
      </c>
      <c r="C104" s="1373"/>
      <c r="D104" s="1373"/>
      <c r="E104" s="1373"/>
      <c r="F104" s="1373"/>
      <c r="G104" s="1374"/>
      <c r="H104" s="559">
        <v>555.54232509000008</v>
      </c>
      <c r="AL104" s="69"/>
    </row>
    <row r="105" spans="2:38" ht="15" customHeight="1" x14ac:dyDescent="0.2">
      <c r="B105" s="1360" t="s">
        <v>27</v>
      </c>
      <c r="C105" s="1338"/>
      <c r="D105" s="1338"/>
      <c r="E105" s="1338"/>
      <c r="F105" s="1338"/>
      <c r="G105" s="1339"/>
      <c r="H105" s="559">
        <v>0</v>
      </c>
      <c r="J105" s="181" t="s">
        <v>250</v>
      </c>
      <c r="K105" s="182"/>
      <c r="L105" s="184"/>
      <c r="M105" s="574"/>
      <c r="S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575"/>
      <c r="AL105" s="69"/>
    </row>
    <row r="106" spans="2:38" ht="15" customHeight="1" x14ac:dyDescent="0.2">
      <c r="B106" s="1360" t="s">
        <v>245</v>
      </c>
      <c r="C106" s="1338"/>
      <c r="D106" s="1338"/>
      <c r="E106" s="1338"/>
      <c r="F106" s="1338"/>
      <c r="G106" s="1339"/>
      <c r="H106" s="559">
        <v>0</v>
      </c>
      <c r="J106" s="183" t="s">
        <v>246</v>
      </c>
      <c r="K106" s="179"/>
      <c r="L106" s="576"/>
      <c r="M106" s="180">
        <v>4994.5114960000001</v>
      </c>
      <c r="P106" s="570"/>
      <c r="S106" s="69"/>
      <c r="Z106" s="577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L106" s="69"/>
    </row>
    <row r="107" spans="2:38" ht="15" customHeight="1" thickBot="1" x14ac:dyDescent="0.25">
      <c r="B107" s="1368" t="s">
        <v>25</v>
      </c>
      <c r="C107" s="1366"/>
      <c r="D107" s="1366"/>
      <c r="E107" s="1366"/>
      <c r="F107" s="1366"/>
      <c r="G107" s="1367"/>
      <c r="H107" s="559">
        <v>15731.651581369999</v>
      </c>
      <c r="P107" s="365"/>
      <c r="S107" s="69"/>
      <c r="W107" s="570"/>
      <c r="Z107" s="577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L107" s="69"/>
    </row>
    <row r="108" spans="2:38" ht="20.100000000000001" customHeight="1" thickBot="1" x14ac:dyDescent="0.25">
      <c r="B108" s="1353" t="s">
        <v>248</v>
      </c>
      <c r="C108" s="1354"/>
      <c r="D108" s="1354"/>
      <c r="E108" s="1354"/>
      <c r="F108" s="1354"/>
      <c r="G108" s="1355"/>
      <c r="H108" s="549">
        <v>158642.55694533</v>
      </c>
      <c r="AL108" s="69"/>
    </row>
    <row r="109" spans="2:38" ht="13.5" thickBot="1" x14ac:dyDescent="0.25">
      <c r="B109" s="69"/>
      <c r="H109" s="441"/>
      <c r="I109" s="441"/>
      <c r="J109" s="441"/>
      <c r="K109" s="441"/>
      <c r="L109" s="441"/>
      <c r="M109" s="441"/>
      <c r="N109" s="441"/>
      <c r="O109" s="441"/>
      <c r="P109" s="441"/>
      <c r="Q109" s="441"/>
      <c r="R109" s="441"/>
      <c r="S109" s="441"/>
      <c r="T109" s="441"/>
      <c r="U109" s="441"/>
      <c r="V109" s="441"/>
      <c r="W109" s="441"/>
      <c r="X109" s="441"/>
      <c r="Y109" s="441"/>
      <c r="Z109" s="441"/>
      <c r="AA109" s="441"/>
      <c r="AB109" s="441"/>
      <c r="AC109" s="441"/>
      <c r="AD109" s="441"/>
      <c r="AE109" s="441"/>
      <c r="AF109" s="441"/>
      <c r="AG109" s="441"/>
      <c r="AH109" s="441"/>
      <c r="AI109" s="441"/>
      <c r="AJ109" s="441"/>
      <c r="AL109" s="69"/>
    </row>
    <row r="110" spans="2:38" s="13" customFormat="1" ht="20.100000000000001" customHeight="1" thickBot="1" x14ac:dyDescent="0.25">
      <c r="B110" s="1353" t="s">
        <v>249</v>
      </c>
      <c r="C110" s="1354"/>
      <c r="D110" s="1354"/>
      <c r="E110" s="1354"/>
      <c r="F110" s="1354"/>
      <c r="G110" s="1355"/>
      <c r="H110" s="549">
        <v>15886712.501415892</v>
      </c>
      <c r="I110" s="438">
        <v>456719.17477829999</v>
      </c>
      <c r="J110" s="439">
        <v>55442.465738623301</v>
      </c>
      <c r="K110" s="439">
        <v>196265.81004913486</v>
      </c>
      <c r="L110" s="439">
        <v>304814.1471940499</v>
      </c>
      <c r="M110" s="439">
        <v>3458382</v>
      </c>
      <c r="N110" s="439">
        <v>25086.5789</v>
      </c>
      <c r="O110" s="439">
        <v>253084.63</v>
      </c>
      <c r="P110" s="439">
        <v>183070.27500269999</v>
      </c>
      <c r="Q110" s="439">
        <v>1207884</v>
      </c>
      <c r="R110" s="439">
        <v>2407643.7010551998</v>
      </c>
      <c r="S110" s="439">
        <v>50545.676878970917</v>
      </c>
      <c r="T110" s="443">
        <v>1773423.1</v>
      </c>
      <c r="U110" s="439">
        <v>20170.75</v>
      </c>
      <c r="V110" s="439">
        <v>29278.719000000001</v>
      </c>
      <c r="W110" s="439">
        <v>43095.497256900002</v>
      </c>
      <c r="X110" s="439">
        <v>41326.86</v>
      </c>
      <c r="Y110" s="439">
        <v>126623.40823884355</v>
      </c>
      <c r="Z110" s="439">
        <v>11269.744000000001</v>
      </c>
      <c r="AA110" s="439">
        <v>781670</v>
      </c>
      <c r="AB110" s="439">
        <v>384734.13193420001</v>
      </c>
      <c r="AC110" s="439">
        <v>476348.91405610408</v>
      </c>
      <c r="AD110" s="439">
        <v>196467.122</v>
      </c>
      <c r="AE110" s="439">
        <v>198572.10204433501</v>
      </c>
      <c r="AF110" s="439">
        <v>45343.299999999996</v>
      </c>
      <c r="AG110" s="439">
        <v>88419.748440399999</v>
      </c>
      <c r="AH110" s="439">
        <v>232880</v>
      </c>
      <c r="AI110" s="439">
        <v>474569.34649955528</v>
      </c>
      <c r="AJ110" s="440">
        <v>2363581.2983485782</v>
      </c>
    </row>
    <row r="111" spans="2:38" x14ac:dyDescent="0.2">
      <c r="B111" s="69"/>
      <c r="AL111" s="69"/>
    </row>
    <row r="112" spans="2:38" x14ac:dyDescent="0.2">
      <c r="B112" s="69"/>
    </row>
    <row r="113" spans="2:36" x14ac:dyDescent="0.2">
      <c r="B113" s="432" t="s">
        <v>222</v>
      </c>
      <c r="H113" s="567"/>
      <c r="I113" s="568"/>
      <c r="J113" s="568"/>
      <c r="K113" s="568"/>
      <c r="L113" s="568"/>
      <c r="M113" s="568"/>
      <c r="N113" s="568"/>
      <c r="O113" s="568"/>
      <c r="P113" s="568"/>
      <c r="Q113" s="568"/>
      <c r="R113" s="568"/>
      <c r="S113" s="568"/>
      <c r="T113" s="568"/>
      <c r="U113" s="568"/>
      <c r="V113" s="568"/>
      <c r="W113" s="568"/>
      <c r="X113" s="568"/>
      <c r="Y113" s="568"/>
      <c r="Z113" s="568"/>
      <c r="AA113" s="568"/>
      <c r="AB113" s="568"/>
      <c r="AC113" s="568"/>
      <c r="AD113" s="568"/>
      <c r="AE113" s="568"/>
      <c r="AF113" s="568"/>
      <c r="AG113" s="568"/>
      <c r="AH113" s="568"/>
      <c r="AI113" s="568"/>
      <c r="AJ113" s="568"/>
    </row>
    <row r="114" spans="2:36" x14ac:dyDescent="0.2">
      <c r="B114" s="432" t="s">
        <v>223</v>
      </c>
      <c r="H114" s="567"/>
      <c r="I114" s="568"/>
      <c r="J114" s="568"/>
      <c r="K114" s="568"/>
      <c r="L114" s="568"/>
      <c r="M114" s="568"/>
      <c r="N114" s="568"/>
      <c r="O114" s="568"/>
      <c r="P114" s="568"/>
      <c r="Q114" s="568"/>
      <c r="R114" s="568"/>
      <c r="S114" s="568"/>
      <c r="T114" s="568"/>
      <c r="U114" s="568"/>
      <c r="V114" s="568"/>
      <c r="W114" s="568"/>
      <c r="X114" s="568"/>
      <c r="Y114" s="568"/>
      <c r="Z114" s="568"/>
      <c r="AA114" s="568"/>
      <c r="AB114" s="568"/>
      <c r="AC114" s="568"/>
      <c r="AD114" s="568"/>
      <c r="AE114" s="568"/>
      <c r="AF114" s="568"/>
      <c r="AG114" s="568"/>
      <c r="AH114" s="568"/>
      <c r="AI114" s="568"/>
      <c r="AJ114" s="568"/>
    </row>
    <row r="115" spans="2:36" x14ac:dyDescent="0.2">
      <c r="B115" s="69"/>
      <c r="H115" s="567"/>
      <c r="I115" s="568"/>
      <c r="J115" s="568"/>
      <c r="K115" s="568"/>
      <c r="L115" s="568"/>
      <c r="M115" s="568"/>
      <c r="N115" s="568"/>
      <c r="O115" s="568"/>
      <c r="P115" s="568"/>
      <c r="Q115" s="568"/>
      <c r="R115" s="568"/>
      <c r="S115" s="568"/>
      <c r="T115" s="568"/>
      <c r="U115" s="568"/>
      <c r="V115" s="568"/>
      <c r="W115" s="568"/>
      <c r="X115" s="568"/>
      <c r="Y115" s="568"/>
      <c r="Z115" s="568"/>
      <c r="AA115" s="568"/>
      <c r="AB115" s="568"/>
      <c r="AC115" s="568"/>
      <c r="AD115" s="568"/>
      <c r="AE115" s="568"/>
      <c r="AF115" s="568"/>
      <c r="AG115" s="568"/>
      <c r="AH115" s="568"/>
      <c r="AI115" s="568"/>
      <c r="AJ115" s="568"/>
    </row>
    <row r="116" spans="2:36" x14ac:dyDescent="0.2">
      <c r="B116" s="69"/>
      <c r="H116" s="567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68"/>
      <c r="AB116" s="568"/>
      <c r="AC116" s="568"/>
      <c r="AD116" s="568"/>
      <c r="AE116" s="568"/>
      <c r="AF116" s="568"/>
      <c r="AG116" s="568"/>
      <c r="AH116" s="568"/>
      <c r="AI116" s="568"/>
      <c r="AJ116" s="568"/>
    </row>
    <row r="117" spans="2:36" x14ac:dyDescent="0.2">
      <c r="B117" s="69"/>
      <c r="H117" s="567"/>
      <c r="I117" s="568"/>
      <c r="J117" s="568"/>
      <c r="K117" s="568"/>
      <c r="L117" s="568"/>
      <c r="M117" s="568"/>
      <c r="N117" s="568"/>
      <c r="O117" s="568"/>
      <c r="P117" s="568"/>
      <c r="Q117" s="568"/>
      <c r="R117" s="568"/>
      <c r="S117" s="568"/>
      <c r="T117" s="568"/>
      <c r="U117" s="568"/>
      <c r="V117" s="568"/>
      <c r="W117" s="568"/>
      <c r="X117" s="568"/>
      <c r="Y117" s="568"/>
      <c r="Z117" s="568"/>
      <c r="AA117" s="568"/>
      <c r="AB117" s="568"/>
      <c r="AC117" s="568"/>
      <c r="AD117" s="568"/>
      <c r="AE117" s="568"/>
      <c r="AF117" s="568"/>
      <c r="AG117" s="568"/>
      <c r="AH117" s="568"/>
      <c r="AI117" s="568"/>
      <c r="AJ117" s="568"/>
    </row>
    <row r="118" spans="2:36" x14ac:dyDescent="0.2">
      <c r="B118" s="69"/>
      <c r="I118" s="441"/>
      <c r="J118" s="441"/>
      <c r="K118" s="441"/>
      <c r="L118" s="441"/>
      <c r="M118" s="441"/>
      <c r="N118" s="441"/>
      <c r="O118" s="441"/>
      <c r="P118" s="441"/>
      <c r="Q118" s="441"/>
      <c r="R118" s="441"/>
      <c r="S118" s="441"/>
      <c r="T118" s="441"/>
      <c r="U118" s="441"/>
      <c r="V118" s="441"/>
      <c r="W118" s="441"/>
      <c r="X118" s="441"/>
      <c r="Y118" s="441"/>
      <c r="Z118" s="441"/>
      <c r="AA118" s="441"/>
      <c r="AB118" s="441"/>
      <c r="AC118" s="441"/>
      <c r="AD118" s="441"/>
      <c r="AE118" s="441"/>
      <c r="AF118" s="441"/>
      <c r="AG118" s="441"/>
      <c r="AH118" s="441"/>
      <c r="AI118" s="441"/>
      <c r="AJ118" s="441"/>
    </row>
    <row r="119" spans="2:36" x14ac:dyDescent="0.2">
      <c r="B119" s="69"/>
      <c r="I119" s="569"/>
      <c r="J119" s="569"/>
      <c r="K119" s="569"/>
      <c r="L119" s="569"/>
      <c r="M119" s="569"/>
      <c r="N119" s="569"/>
      <c r="O119" s="569"/>
      <c r="P119" s="569"/>
      <c r="Q119" s="569"/>
      <c r="R119" s="569"/>
      <c r="S119" s="569"/>
      <c r="T119" s="569"/>
      <c r="U119" s="569"/>
      <c r="V119" s="569"/>
      <c r="W119" s="569"/>
      <c r="X119" s="569"/>
      <c r="Y119" s="569"/>
      <c r="Z119" s="569"/>
      <c r="AA119" s="569"/>
      <c r="AB119" s="569"/>
      <c r="AC119" s="569"/>
      <c r="AD119" s="569"/>
      <c r="AE119" s="569"/>
      <c r="AF119" s="569"/>
      <c r="AG119" s="569"/>
      <c r="AH119" s="569"/>
      <c r="AI119" s="569"/>
      <c r="AJ119" s="569"/>
    </row>
    <row r="120" spans="2:36" x14ac:dyDescent="0.2">
      <c r="B120" s="69"/>
    </row>
    <row r="121" spans="2:36" x14ac:dyDescent="0.2">
      <c r="B121" s="69"/>
      <c r="H121" s="567"/>
      <c r="I121" s="568"/>
      <c r="J121" s="568"/>
      <c r="K121" s="568"/>
      <c r="L121" s="568"/>
      <c r="M121" s="568"/>
      <c r="N121" s="568"/>
      <c r="O121" s="568"/>
      <c r="P121" s="568"/>
      <c r="Q121" s="568"/>
      <c r="R121" s="568"/>
      <c r="S121" s="568"/>
      <c r="T121" s="568"/>
      <c r="U121" s="568"/>
      <c r="V121" s="568"/>
      <c r="W121" s="568"/>
      <c r="X121" s="568"/>
      <c r="Y121" s="568"/>
      <c r="Z121" s="568"/>
      <c r="AA121" s="568"/>
      <c r="AB121" s="568"/>
      <c r="AC121" s="568"/>
      <c r="AD121" s="568"/>
      <c r="AE121" s="568"/>
      <c r="AF121" s="568"/>
      <c r="AG121" s="568"/>
      <c r="AH121" s="568"/>
      <c r="AI121" s="568"/>
      <c r="AJ121" s="568"/>
    </row>
    <row r="122" spans="2:36" x14ac:dyDescent="0.2">
      <c r="H122" s="567"/>
      <c r="I122" s="568"/>
      <c r="J122" s="568"/>
      <c r="K122" s="568"/>
      <c r="L122" s="568"/>
      <c r="M122" s="568"/>
      <c r="N122" s="568"/>
      <c r="O122" s="568"/>
      <c r="P122" s="568"/>
      <c r="Q122" s="568"/>
      <c r="R122" s="568"/>
      <c r="S122" s="568"/>
      <c r="T122" s="568"/>
      <c r="U122" s="568"/>
      <c r="V122" s="568"/>
      <c r="W122" s="568"/>
      <c r="X122" s="568"/>
      <c r="Y122" s="568"/>
      <c r="Z122" s="568"/>
      <c r="AA122" s="568"/>
      <c r="AB122" s="568"/>
      <c r="AC122" s="568"/>
      <c r="AD122" s="568"/>
      <c r="AE122" s="568"/>
      <c r="AF122" s="568"/>
      <c r="AG122" s="568"/>
      <c r="AH122" s="568"/>
      <c r="AI122" s="568"/>
      <c r="AJ122" s="568"/>
    </row>
    <row r="123" spans="2:36" x14ac:dyDescent="0.2">
      <c r="H123" s="567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68"/>
      <c r="AB123" s="568"/>
      <c r="AC123" s="568"/>
      <c r="AD123" s="568"/>
      <c r="AE123" s="568"/>
      <c r="AF123" s="568"/>
      <c r="AG123" s="568"/>
      <c r="AH123" s="568"/>
      <c r="AI123" s="568"/>
      <c r="AJ123" s="568"/>
    </row>
    <row r="124" spans="2:36" x14ac:dyDescent="0.2">
      <c r="H124" s="567"/>
      <c r="I124" s="568"/>
      <c r="J124" s="568"/>
      <c r="K124" s="568"/>
      <c r="L124" s="568"/>
      <c r="M124" s="568"/>
      <c r="N124" s="568"/>
      <c r="O124" s="568"/>
      <c r="P124" s="568"/>
      <c r="Q124" s="568"/>
      <c r="R124" s="568"/>
      <c r="S124" s="568"/>
      <c r="T124" s="568"/>
      <c r="U124" s="568"/>
      <c r="V124" s="568"/>
      <c r="W124" s="568"/>
      <c r="X124" s="568"/>
      <c r="Y124" s="568"/>
      <c r="Z124" s="568"/>
      <c r="AA124" s="568"/>
      <c r="AB124" s="568"/>
      <c r="AC124" s="568"/>
      <c r="AD124" s="568"/>
      <c r="AE124" s="568"/>
      <c r="AF124" s="568"/>
      <c r="AG124" s="568"/>
      <c r="AH124" s="568"/>
      <c r="AI124" s="568"/>
      <c r="AJ124" s="568"/>
    </row>
    <row r="125" spans="2:36" x14ac:dyDescent="0.2">
      <c r="H125" s="567"/>
      <c r="I125" s="568"/>
      <c r="J125" s="568"/>
      <c r="K125" s="568"/>
      <c r="L125" s="568"/>
      <c r="M125" s="568"/>
      <c r="N125" s="568"/>
      <c r="O125" s="568"/>
      <c r="P125" s="568"/>
      <c r="Q125" s="568"/>
      <c r="R125" s="568"/>
      <c r="S125" s="568"/>
      <c r="T125" s="568"/>
      <c r="U125" s="568"/>
      <c r="V125" s="568"/>
      <c r="W125" s="568"/>
      <c r="X125" s="568"/>
      <c r="Y125" s="568"/>
      <c r="Z125" s="568"/>
      <c r="AA125" s="568"/>
      <c r="AB125" s="568"/>
      <c r="AC125" s="568"/>
      <c r="AD125" s="568"/>
      <c r="AE125" s="568"/>
      <c r="AF125" s="568"/>
      <c r="AG125" s="568"/>
      <c r="AH125" s="568"/>
      <c r="AI125" s="568"/>
      <c r="AJ125" s="568"/>
    </row>
    <row r="126" spans="2:36" x14ac:dyDescent="0.2">
      <c r="I126" s="441"/>
      <c r="J126" s="441"/>
      <c r="K126" s="441"/>
      <c r="L126" s="441"/>
      <c r="M126" s="441"/>
      <c r="N126" s="441"/>
      <c r="O126" s="441"/>
      <c r="P126" s="441"/>
      <c r="Q126" s="441"/>
      <c r="R126" s="441"/>
      <c r="S126" s="441"/>
      <c r="T126" s="441"/>
      <c r="U126" s="441"/>
      <c r="V126" s="441"/>
      <c r="W126" s="441"/>
      <c r="X126" s="441"/>
      <c r="Y126" s="441"/>
      <c r="Z126" s="441"/>
      <c r="AA126" s="441"/>
      <c r="AB126" s="441"/>
      <c r="AC126" s="441"/>
      <c r="AD126" s="441"/>
      <c r="AE126" s="441"/>
      <c r="AF126" s="441"/>
      <c r="AG126" s="441"/>
      <c r="AH126" s="441"/>
      <c r="AI126" s="441"/>
      <c r="AJ126" s="441"/>
    </row>
    <row r="127" spans="2:36" x14ac:dyDescent="0.2">
      <c r="I127" s="569"/>
      <c r="J127" s="569"/>
      <c r="K127" s="569"/>
      <c r="L127" s="569"/>
      <c r="M127" s="569"/>
      <c r="N127" s="569"/>
      <c r="O127" s="569"/>
      <c r="P127" s="569"/>
      <c r="Q127" s="569"/>
      <c r="R127" s="569"/>
      <c r="S127" s="569"/>
      <c r="T127" s="569"/>
      <c r="U127" s="569"/>
      <c r="V127" s="569"/>
      <c r="W127" s="569"/>
      <c r="X127" s="569"/>
      <c r="Y127" s="569"/>
      <c r="Z127" s="569"/>
      <c r="AA127" s="569"/>
      <c r="AB127" s="569"/>
      <c r="AC127" s="569"/>
      <c r="AD127" s="569"/>
      <c r="AE127" s="569"/>
      <c r="AF127" s="569"/>
      <c r="AG127" s="569"/>
      <c r="AH127" s="569"/>
      <c r="AI127" s="569"/>
      <c r="AJ127" s="569"/>
    </row>
    <row r="129" spans="9:36" x14ac:dyDescent="0.2">
      <c r="I129" s="570"/>
      <c r="J129" s="570"/>
      <c r="K129" s="570"/>
      <c r="L129" s="570"/>
      <c r="M129" s="570"/>
      <c r="N129" s="570"/>
      <c r="O129" s="570"/>
      <c r="P129" s="570"/>
      <c r="Q129" s="570"/>
      <c r="R129" s="570"/>
      <c r="S129" s="570"/>
      <c r="T129" s="570"/>
      <c r="U129" s="570"/>
      <c r="V129" s="570"/>
      <c r="W129" s="570"/>
      <c r="X129" s="570"/>
      <c r="Y129" s="570"/>
      <c r="Z129" s="570"/>
      <c r="AA129" s="570"/>
      <c r="AB129" s="570"/>
      <c r="AC129" s="570"/>
      <c r="AD129" s="570"/>
      <c r="AE129" s="570"/>
      <c r="AF129" s="570"/>
      <c r="AG129" s="570"/>
      <c r="AH129" s="570"/>
      <c r="AI129" s="570"/>
      <c r="AJ129" s="570"/>
    </row>
  </sheetData>
  <mergeCells count="23">
    <mergeCell ref="B91:G91"/>
    <mergeCell ref="B3:C3"/>
    <mergeCell ref="B86:C86"/>
    <mergeCell ref="B87:C87"/>
    <mergeCell ref="B89:G89"/>
    <mergeCell ref="B90:G90"/>
    <mergeCell ref="B104:G104"/>
    <mergeCell ref="B92:G92"/>
    <mergeCell ref="B94:G94"/>
    <mergeCell ref="B95:G95"/>
    <mergeCell ref="B96:G96"/>
    <mergeCell ref="B97:G97"/>
    <mergeCell ref="B98:G98"/>
    <mergeCell ref="B99:G99"/>
    <mergeCell ref="B100:G100"/>
    <mergeCell ref="B101:G101"/>
    <mergeCell ref="B102:G102"/>
    <mergeCell ref="B103:G103"/>
    <mergeCell ref="B105:G105"/>
    <mergeCell ref="B106:G106"/>
    <mergeCell ref="B107:G107"/>
    <mergeCell ref="B108:G108"/>
    <mergeCell ref="B110:G110"/>
  </mergeCells>
  <conditionalFormatting sqref="A5:A36 A49 A67 A70:A85">
    <cfRule type="cellIs" dxfId="24" priority="87" stopIfTrue="1" operator="notBetween">
      <formula>-1</formula>
      <formula>1</formula>
    </cfRule>
  </conditionalFormatting>
  <conditionalFormatting sqref="D3:H3">
    <cfRule type="cellIs" dxfId="23" priority="86" stopIfTrue="1" operator="equal">
      <formula>"!!!ERROR!!!"</formula>
    </cfRule>
  </conditionalFormatting>
  <conditionalFormatting sqref="D5:AJ85">
    <cfRule type="cellIs" dxfId="22" priority="1" stopIfTrue="1" operator="lessThan">
      <formula>0</formula>
    </cfRule>
  </conditionalFormatting>
  <conditionalFormatting sqref="AK88">
    <cfRule type="cellIs" dxfId="21" priority="88" stopIfTrue="1" operator="notEqual">
      <formula>0</formula>
    </cfRule>
  </conditionalFormatting>
  <pageMargins left="0.7" right="0.7" top="0.75" bottom="0.75" header="0.3" footer="0.3"/>
  <pageSetup orientation="portrait" r:id="rId1"/>
  <ignoredErrors>
    <ignoredError sqref="B5 B48 B62 B79:B8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3">
    <pageSetUpPr fitToPage="1"/>
  </sheetPr>
  <dimension ref="D1:AL99"/>
  <sheetViews>
    <sheetView showGridLines="0" zoomScaleNormal="100" zoomScaleSheetLayoutView="100" workbookViewId="0">
      <pane xSplit="9" ySplit="14" topLeftCell="J42" activePane="bottomRight" state="frozen"/>
      <selection activeCell="D3" sqref="D3"/>
      <selection pane="topRight" activeCell="D3" sqref="D3"/>
      <selection pane="bottomLeft" activeCell="D3" sqref="D3"/>
      <selection pane="bottomRight" activeCell="A12" sqref="A12"/>
    </sheetView>
  </sheetViews>
  <sheetFormatPr defaultColWidth="9.140625" defaultRowHeight="12.75" x14ac:dyDescent="0.2"/>
  <cols>
    <col min="1" max="1" width="2.85546875" style="69" customWidth="1"/>
    <col min="2" max="2" width="2.42578125" style="69" customWidth="1"/>
    <col min="3" max="3" width="1.85546875" style="69" customWidth="1"/>
    <col min="4" max="4" width="49.140625" style="69" customWidth="1"/>
    <col min="5" max="5" width="11.140625" style="69" customWidth="1"/>
    <col min="6" max="6" width="18.140625" style="69" customWidth="1"/>
    <col min="7" max="7" width="14.85546875" style="69" customWidth="1"/>
    <col min="8" max="8" width="13.85546875" style="69" bestFit="1" customWidth="1"/>
    <col min="9" max="9" width="16.85546875" style="69" customWidth="1"/>
    <col min="10" max="10" width="10.85546875" style="69" customWidth="1"/>
    <col min="11" max="12" width="9.42578125" style="69" bestFit="1" customWidth="1"/>
    <col min="13" max="13" width="9.85546875" style="69" customWidth="1"/>
    <col min="14" max="14" width="11.140625" style="69" customWidth="1"/>
    <col min="15" max="15" width="9.85546875" style="69" bestFit="1" customWidth="1"/>
    <col min="16" max="16" width="9.85546875" style="69" customWidth="1"/>
    <col min="17" max="17" width="11.140625" style="69" bestFit="1" customWidth="1"/>
    <col min="18" max="18" width="11" style="69" customWidth="1"/>
    <col min="19" max="19" width="11.140625" style="69" customWidth="1"/>
    <col min="20" max="20" width="11" style="69" bestFit="1" customWidth="1"/>
    <col min="21" max="23" width="9.85546875" style="69" bestFit="1" customWidth="1"/>
    <col min="24" max="24" width="9.42578125" style="69" bestFit="1" customWidth="1"/>
    <col min="25" max="25" width="9.85546875" style="69" bestFit="1" customWidth="1"/>
    <col min="26" max="26" width="9.42578125" style="69" bestFit="1" customWidth="1"/>
    <col min="27" max="27" width="11" style="69" customWidth="1"/>
    <col min="28" max="28" width="9.85546875" style="69" customWidth="1"/>
    <col min="29" max="29" width="9.42578125" style="69" bestFit="1" customWidth="1"/>
    <col min="30" max="30" width="11" style="69" bestFit="1" customWidth="1"/>
    <col min="31" max="33" width="9.85546875" style="69" bestFit="1" customWidth="1"/>
    <col min="34" max="34" width="9.85546875" style="69" customWidth="1"/>
    <col min="35" max="35" width="10" style="69" customWidth="1"/>
    <col min="36" max="36" width="11.5703125" style="69" customWidth="1"/>
    <col min="37" max="37" width="2" style="69" customWidth="1"/>
    <col min="38" max="38" width="11.5703125" style="69" customWidth="1"/>
    <col min="39" max="39" width="2.140625" style="69" customWidth="1"/>
    <col min="40" max="16384" width="9.140625" style="69"/>
  </cols>
  <sheetData>
    <row r="1" spans="4:38" hidden="1" x14ac:dyDescent="0.2"/>
    <row r="2" spans="4:38" hidden="1" x14ac:dyDescent="0.2"/>
    <row r="3" spans="4:38" hidden="1" x14ac:dyDescent="0.2"/>
    <row r="4" spans="4:38" hidden="1" x14ac:dyDescent="0.2"/>
    <row r="5" spans="4:38" hidden="1" x14ac:dyDescent="0.2"/>
    <row r="6" spans="4:38" hidden="1" x14ac:dyDescent="0.2"/>
    <row r="7" spans="4:38" hidden="1" x14ac:dyDescent="0.2"/>
    <row r="8" spans="4:38" hidden="1" x14ac:dyDescent="0.2"/>
    <row r="9" spans="4:38" hidden="1" x14ac:dyDescent="0.2"/>
    <row r="10" spans="4:38" hidden="1" x14ac:dyDescent="0.2"/>
    <row r="11" spans="4:38" hidden="1" x14ac:dyDescent="0.2"/>
    <row r="12" spans="4:38" s="1" customFormat="1" x14ac:dyDescent="0.2">
      <c r="D12" s="2"/>
      <c r="E12" s="3"/>
      <c r="F12" s="3"/>
      <c r="G12" s="3"/>
    </row>
    <row r="13" spans="4:38" s="1" customFormat="1" ht="12.75" customHeight="1" thickBot="1" x14ac:dyDescent="0.25">
      <c r="D13" s="4"/>
      <c r="E13" s="4"/>
      <c r="F13" s="4"/>
      <c r="G13" s="4"/>
      <c r="H13" s="4"/>
      <c r="I13" s="1343"/>
      <c r="J13" s="1343"/>
      <c r="K13" s="1343"/>
      <c r="L13" s="1343"/>
      <c r="M13" s="1343"/>
      <c r="N13" s="1343"/>
      <c r="O13" s="1343"/>
      <c r="P13" s="1343"/>
      <c r="Q13" s="1343"/>
      <c r="R13" s="1343"/>
      <c r="S13" s="1343"/>
      <c r="T13" s="1343"/>
      <c r="U13" s="1343"/>
      <c r="V13" s="1343"/>
      <c r="W13" s="1343"/>
      <c r="X13" s="1343"/>
      <c r="Y13" s="112"/>
      <c r="Z13" s="112"/>
      <c r="AL13" s="1" t="s">
        <v>94</v>
      </c>
    </row>
    <row r="14" spans="4:38" s="5" customFormat="1" ht="23.25" customHeight="1" thickBot="1" x14ac:dyDescent="0.25">
      <c r="D14" s="580" t="s">
        <v>388</v>
      </c>
      <c r="E14" s="6" t="s">
        <v>228</v>
      </c>
      <c r="F14" s="6" t="s">
        <v>229</v>
      </c>
      <c r="G14" s="6" t="s">
        <v>173</v>
      </c>
      <c r="H14" s="6" t="s">
        <v>230</v>
      </c>
      <c r="I14" s="6" t="s">
        <v>377</v>
      </c>
      <c r="J14" s="7" t="s">
        <v>0</v>
      </c>
      <c r="K14" s="111" t="s">
        <v>30</v>
      </c>
      <c r="L14" s="8" t="s">
        <v>15</v>
      </c>
      <c r="M14" s="8" t="s">
        <v>1</v>
      </c>
      <c r="N14" s="8" t="s">
        <v>2</v>
      </c>
      <c r="O14" s="8" t="s">
        <v>16</v>
      </c>
      <c r="P14" s="8" t="s">
        <v>6</v>
      </c>
      <c r="Q14" s="8" t="s">
        <v>3</v>
      </c>
      <c r="R14" s="8" t="s">
        <v>4</v>
      </c>
      <c r="S14" s="8" t="s">
        <v>5</v>
      </c>
      <c r="T14" s="8" t="s">
        <v>7</v>
      </c>
      <c r="U14" s="8" t="s">
        <v>17</v>
      </c>
      <c r="V14" s="8" t="s">
        <v>18</v>
      </c>
      <c r="W14" s="8" t="s">
        <v>19</v>
      </c>
      <c r="X14" s="8" t="s">
        <v>8</v>
      </c>
      <c r="Y14" s="8" t="s">
        <v>20</v>
      </c>
      <c r="Z14" s="8" t="s">
        <v>21</v>
      </c>
      <c r="AA14" s="8" t="s">
        <v>9</v>
      </c>
      <c r="AB14" s="8" t="s">
        <v>10</v>
      </c>
      <c r="AC14" s="8" t="s">
        <v>22</v>
      </c>
      <c r="AD14" s="8" t="s">
        <v>11</v>
      </c>
      <c r="AE14" s="8" t="s">
        <v>31</v>
      </c>
      <c r="AF14" s="8" t="s">
        <v>23</v>
      </c>
      <c r="AG14" s="8" t="s">
        <v>24</v>
      </c>
      <c r="AH14" s="8" t="s">
        <v>12</v>
      </c>
      <c r="AI14" s="8" t="s">
        <v>13</v>
      </c>
      <c r="AJ14" s="9" t="s">
        <v>14</v>
      </c>
      <c r="AL14" s="9" t="s">
        <v>95</v>
      </c>
    </row>
    <row r="15" spans="4:38" s="1" customFormat="1" ht="11.25" customHeight="1" thickBot="1" x14ac:dyDescent="0.25">
      <c r="D15" s="10"/>
      <c r="E15" s="11"/>
      <c r="F15" s="11"/>
      <c r="G15" s="11"/>
      <c r="H15" s="11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L15" s="12"/>
    </row>
    <row r="16" spans="4:38" s="13" customFormat="1" ht="18" customHeight="1" x14ac:dyDescent="0.2">
      <c r="D16" s="72" t="s">
        <v>334</v>
      </c>
      <c r="E16" s="14">
        <v>41533.902439359998</v>
      </c>
      <c r="F16" s="14">
        <v>0</v>
      </c>
      <c r="G16" s="14">
        <v>1.4406E-2</v>
      </c>
      <c r="H16" s="14">
        <v>0.97615822999998925</v>
      </c>
      <c r="I16" s="14">
        <v>41532.911875129997</v>
      </c>
      <c r="J16" s="15">
        <v>937.86647256000003</v>
      </c>
      <c r="K16" s="16">
        <v>0</v>
      </c>
      <c r="L16" s="16">
        <v>0</v>
      </c>
      <c r="M16" s="16">
        <v>1111.9940738999999</v>
      </c>
      <c r="N16" s="16">
        <v>5861.7011531400003</v>
      </c>
      <c r="O16" s="16">
        <v>6.8110000000000002E-3</v>
      </c>
      <c r="P16" s="16">
        <v>1584.5390617799999</v>
      </c>
      <c r="Q16" s="16">
        <v>2613.53658636</v>
      </c>
      <c r="R16" s="16">
        <v>6184.4681081999997</v>
      </c>
      <c r="S16" s="16">
        <v>9230.1144418299991</v>
      </c>
      <c r="T16" s="16">
        <v>5343.8052064100011</v>
      </c>
      <c r="U16" s="16">
        <v>0</v>
      </c>
      <c r="V16" s="16">
        <v>0</v>
      </c>
      <c r="W16" s="16">
        <v>0</v>
      </c>
      <c r="X16" s="16">
        <v>30.767659630000004</v>
      </c>
      <c r="Y16" s="16">
        <v>0</v>
      </c>
      <c r="Z16" s="16">
        <v>0</v>
      </c>
      <c r="AA16" s="16">
        <v>1111.8216465700002</v>
      </c>
      <c r="AB16" s="16">
        <v>1052.6012861699999</v>
      </c>
      <c r="AC16" s="16">
        <v>0</v>
      </c>
      <c r="AD16" s="16">
        <v>875.02009040999997</v>
      </c>
      <c r="AE16" s="16">
        <v>0</v>
      </c>
      <c r="AF16" s="16">
        <v>0</v>
      </c>
      <c r="AG16" s="16">
        <v>0</v>
      </c>
      <c r="AH16" s="16">
        <v>815.76442007999992</v>
      </c>
      <c r="AI16" s="16">
        <v>780.09811168999988</v>
      </c>
      <c r="AJ16" s="17">
        <v>3998.8135563999999</v>
      </c>
      <c r="AL16" s="17">
        <v>0</v>
      </c>
    </row>
    <row r="17" spans="4:38" s="1" customFormat="1" ht="17.100000000000001" customHeight="1" x14ac:dyDescent="0.2">
      <c r="D17" s="76" t="s">
        <v>141</v>
      </c>
      <c r="E17" s="22">
        <v>28027.27678828</v>
      </c>
      <c r="F17" s="22">
        <v>0</v>
      </c>
      <c r="G17" s="22">
        <v>0</v>
      </c>
      <c r="H17" s="22">
        <v>1.8626451492309569E-15</v>
      </c>
      <c r="I17" s="22">
        <v>28027.27678828</v>
      </c>
      <c r="J17" s="23">
        <v>320.99801801000018</v>
      </c>
      <c r="K17" s="24">
        <v>0</v>
      </c>
      <c r="L17" s="24">
        <v>0</v>
      </c>
      <c r="M17" s="24">
        <v>754.56995147999999</v>
      </c>
      <c r="N17" s="24">
        <v>4107.5439323299988</v>
      </c>
      <c r="O17" s="24">
        <v>0</v>
      </c>
      <c r="P17" s="24">
        <v>869.88943815000005</v>
      </c>
      <c r="Q17" s="24">
        <v>1845.6523250499999</v>
      </c>
      <c r="R17" s="24">
        <v>4304.8858392999991</v>
      </c>
      <c r="S17" s="24">
        <v>6785.2828919600006</v>
      </c>
      <c r="T17" s="24">
        <v>3583.2982535800006</v>
      </c>
      <c r="U17" s="24">
        <v>0</v>
      </c>
      <c r="V17" s="24">
        <v>0</v>
      </c>
      <c r="W17" s="24">
        <v>0</v>
      </c>
      <c r="X17" s="24">
        <v>18.994408720000003</v>
      </c>
      <c r="Y17" s="24">
        <v>0</v>
      </c>
      <c r="Z17" s="24">
        <v>0</v>
      </c>
      <c r="AA17" s="24">
        <v>298.94174052</v>
      </c>
      <c r="AB17" s="24">
        <v>525.60637655000005</v>
      </c>
      <c r="AC17" s="24">
        <v>0</v>
      </c>
      <c r="AD17" s="24">
        <v>514.05180254000015</v>
      </c>
      <c r="AE17" s="24">
        <v>0</v>
      </c>
      <c r="AF17" s="24">
        <v>0</v>
      </c>
      <c r="AG17" s="24">
        <v>0</v>
      </c>
      <c r="AH17" s="24">
        <v>398.92543616999995</v>
      </c>
      <c r="AI17" s="24">
        <v>533.59649065000008</v>
      </c>
      <c r="AJ17" s="25">
        <v>3165.0398832699998</v>
      </c>
      <c r="AL17" s="25">
        <v>0</v>
      </c>
    </row>
    <row r="18" spans="4:38" s="1" customFormat="1" ht="17.100000000000001" customHeight="1" x14ac:dyDescent="0.2">
      <c r="D18" s="76" t="s">
        <v>142</v>
      </c>
      <c r="E18" s="22">
        <v>3409.0777140800001</v>
      </c>
      <c r="F18" s="22">
        <v>0</v>
      </c>
      <c r="G18" s="22">
        <v>0</v>
      </c>
      <c r="H18" s="22">
        <v>0</v>
      </c>
      <c r="I18" s="22">
        <v>3409.0777140800001</v>
      </c>
      <c r="J18" s="23">
        <v>419.25814814000006</v>
      </c>
      <c r="K18" s="24">
        <v>0</v>
      </c>
      <c r="L18" s="24">
        <v>0</v>
      </c>
      <c r="M18" s="24">
        <v>263.43395927999995</v>
      </c>
      <c r="N18" s="24">
        <v>568.87742627000011</v>
      </c>
      <c r="O18" s="24">
        <v>0</v>
      </c>
      <c r="P18" s="24">
        <v>177.69773891</v>
      </c>
      <c r="Q18" s="24">
        <v>36.885990420000006</v>
      </c>
      <c r="R18" s="24">
        <v>161.80572558999998</v>
      </c>
      <c r="S18" s="24">
        <v>657.75753506000001</v>
      </c>
      <c r="T18" s="24">
        <v>240.10154895000002</v>
      </c>
      <c r="U18" s="24">
        <v>0</v>
      </c>
      <c r="V18" s="24">
        <v>0</v>
      </c>
      <c r="W18" s="24">
        <v>0</v>
      </c>
      <c r="X18" s="24">
        <v>4.3243379999999998E-2</v>
      </c>
      <c r="Y18" s="24">
        <v>0</v>
      </c>
      <c r="Z18" s="24">
        <v>0</v>
      </c>
      <c r="AA18" s="24">
        <v>445.85521346000002</v>
      </c>
      <c r="AB18" s="24">
        <v>48.808883140000006</v>
      </c>
      <c r="AC18" s="24">
        <v>0</v>
      </c>
      <c r="AD18" s="24">
        <v>26.058858179999994</v>
      </c>
      <c r="AE18" s="24">
        <v>0</v>
      </c>
      <c r="AF18" s="24">
        <v>0</v>
      </c>
      <c r="AG18" s="24">
        <v>0</v>
      </c>
      <c r="AH18" s="24">
        <v>79.423636919999993</v>
      </c>
      <c r="AI18" s="24">
        <v>68.992569270000004</v>
      </c>
      <c r="AJ18" s="25">
        <v>214.07723711000006</v>
      </c>
      <c r="AL18" s="25">
        <v>0</v>
      </c>
    </row>
    <row r="19" spans="4:38" s="1" customFormat="1" ht="17.100000000000001" customHeight="1" x14ac:dyDescent="0.2">
      <c r="D19" s="76" t="s">
        <v>143</v>
      </c>
      <c r="E19" s="22">
        <v>1126.6213150399997</v>
      </c>
      <c r="F19" s="22">
        <v>0</v>
      </c>
      <c r="G19" s="22">
        <v>0</v>
      </c>
      <c r="H19" s="22">
        <v>-7.4505805969238278E-15</v>
      </c>
      <c r="I19" s="22">
        <v>1126.6213150399997</v>
      </c>
      <c r="J19" s="23">
        <v>25.658318469999998</v>
      </c>
      <c r="K19" s="24">
        <v>0</v>
      </c>
      <c r="L19" s="24">
        <v>0</v>
      </c>
      <c r="M19" s="24">
        <v>13.225924520000001</v>
      </c>
      <c r="N19" s="24">
        <v>263.28698052999999</v>
      </c>
      <c r="O19" s="24">
        <v>0</v>
      </c>
      <c r="P19" s="24">
        <v>18.039152149999996</v>
      </c>
      <c r="Q19" s="24">
        <v>10.33688197</v>
      </c>
      <c r="R19" s="24">
        <v>217.20040982999998</v>
      </c>
      <c r="S19" s="24">
        <v>303.83684649999987</v>
      </c>
      <c r="T19" s="24">
        <v>199.24718463000005</v>
      </c>
      <c r="U19" s="24">
        <v>0</v>
      </c>
      <c r="V19" s="24">
        <v>0</v>
      </c>
      <c r="W19" s="24">
        <v>0</v>
      </c>
      <c r="X19" s="24">
        <v>0.10156579</v>
      </c>
      <c r="Y19" s="24">
        <v>0</v>
      </c>
      <c r="Z19" s="24">
        <v>0</v>
      </c>
      <c r="AA19" s="24">
        <v>24.495602550000005</v>
      </c>
      <c r="AB19" s="24">
        <v>23.223092559999998</v>
      </c>
      <c r="AC19" s="24">
        <v>0</v>
      </c>
      <c r="AD19" s="24">
        <v>-3.1389061400000009</v>
      </c>
      <c r="AE19" s="24">
        <v>0</v>
      </c>
      <c r="AF19" s="24">
        <v>0</v>
      </c>
      <c r="AG19" s="24">
        <v>0</v>
      </c>
      <c r="AH19" s="24">
        <v>2.0508187200000001</v>
      </c>
      <c r="AI19" s="24">
        <v>7.0900694699999987</v>
      </c>
      <c r="AJ19" s="25">
        <v>21.96737349</v>
      </c>
      <c r="AL19" s="25">
        <v>0</v>
      </c>
    </row>
    <row r="20" spans="4:38" s="1" customFormat="1" ht="17.100000000000001" customHeight="1" x14ac:dyDescent="0.2">
      <c r="D20" s="76" t="s">
        <v>335</v>
      </c>
      <c r="E20" s="22">
        <v>4363.8159230499996</v>
      </c>
      <c r="F20" s="22">
        <v>0</v>
      </c>
      <c r="G20" s="22">
        <v>0</v>
      </c>
      <c r="H20" s="22">
        <v>0</v>
      </c>
      <c r="I20" s="22">
        <v>4363.8159230499996</v>
      </c>
      <c r="J20" s="26">
        <v>32.049157819999998</v>
      </c>
      <c r="K20" s="27">
        <v>0</v>
      </c>
      <c r="L20" s="27">
        <v>0</v>
      </c>
      <c r="M20" s="27">
        <v>35.375239530000002</v>
      </c>
      <c r="N20" s="27">
        <v>709.41524354000001</v>
      </c>
      <c r="O20" s="27">
        <v>0</v>
      </c>
      <c r="P20" s="27">
        <v>326.55224097000001</v>
      </c>
      <c r="Q20" s="27">
        <v>75.504814120000006</v>
      </c>
      <c r="R20" s="27">
        <v>540.86538665</v>
      </c>
      <c r="S20" s="27">
        <v>609.47454082999991</v>
      </c>
      <c r="T20" s="27">
        <v>658.28445292999982</v>
      </c>
      <c r="U20" s="27">
        <v>0</v>
      </c>
      <c r="V20" s="27">
        <v>0</v>
      </c>
      <c r="W20" s="27">
        <v>0</v>
      </c>
      <c r="X20" s="27">
        <v>9.5781201100000004</v>
      </c>
      <c r="Y20" s="27">
        <v>0</v>
      </c>
      <c r="Z20" s="27">
        <v>0</v>
      </c>
      <c r="AA20" s="27">
        <v>55.069882019999987</v>
      </c>
      <c r="AB20" s="27">
        <v>453.18366276</v>
      </c>
      <c r="AC20" s="27">
        <v>0</v>
      </c>
      <c r="AD20" s="27">
        <v>197.32333251999998</v>
      </c>
      <c r="AE20" s="27">
        <v>0</v>
      </c>
      <c r="AF20" s="27">
        <v>0</v>
      </c>
      <c r="AG20" s="27">
        <v>0</v>
      </c>
      <c r="AH20" s="27">
        <v>326.68892539999996</v>
      </c>
      <c r="AI20" s="27">
        <v>150.78412924</v>
      </c>
      <c r="AJ20" s="28">
        <v>183.66679460999998</v>
      </c>
      <c r="AL20" s="28">
        <v>0</v>
      </c>
    </row>
    <row r="21" spans="4:38" s="1" customFormat="1" ht="17.100000000000001" customHeight="1" x14ac:dyDescent="0.2">
      <c r="D21" s="77" t="s">
        <v>144</v>
      </c>
      <c r="E21" s="29">
        <v>4607.1106989100026</v>
      </c>
      <c r="F21" s="29">
        <v>0</v>
      </c>
      <c r="G21" s="29">
        <v>1.4406E-2</v>
      </c>
      <c r="H21" s="29">
        <v>0.97615822999999491</v>
      </c>
      <c r="I21" s="29">
        <v>4606.1201346800026</v>
      </c>
      <c r="J21" s="30">
        <v>139.90283011999981</v>
      </c>
      <c r="K21" s="31">
        <v>0</v>
      </c>
      <c r="L21" s="31">
        <v>0</v>
      </c>
      <c r="M21" s="31">
        <v>45.388999089999892</v>
      </c>
      <c r="N21" s="31">
        <v>212.57757047000203</v>
      </c>
      <c r="O21" s="31">
        <v>6.8110000000000002E-3</v>
      </c>
      <c r="P21" s="31">
        <v>192.36049159999996</v>
      </c>
      <c r="Q21" s="31">
        <v>645.15657480000016</v>
      </c>
      <c r="R21" s="31">
        <v>959.7107468300004</v>
      </c>
      <c r="S21" s="31">
        <v>873.76262747999954</v>
      </c>
      <c r="T21" s="31">
        <v>662.87376632000087</v>
      </c>
      <c r="U21" s="31">
        <v>0</v>
      </c>
      <c r="V21" s="31">
        <v>0</v>
      </c>
      <c r="W21" s="31">
        <v>0</v>
      </c>
      <c r="X21" s="31">
        <v>2.0503216300000009</v>
      </c>
      <c r="Y21" s="31">
        <v>0</v>
      </c>
      <c r="Z21" s="31">
        <v>0</v>
      </c>
      <c r="AA21" s="31">
        <v>287.45920802000012</v>
      </c>
      <c r="AB21" s="31">
        <v>1.7792711599999713</v>
      </c>
      <c r="AC21" s="31">
        <v>0</v>
      </c>
      <c r="AD21" s="31">
        <v>140.72500330999989</v>
      </c>
      <c r="AE21" s="31">
        <v>0</v>
      </c>
      <c r="AF21" s="31">
        <v>0</v>
      </c>
      <c r="AG21" s="31">
        <v>0</v>
      </c>
      <c r="AH21" s="31">
        <v>8.6756028700000378</v>
      </c>
      <c r="AI21" s="31">
        <v>19.634853059999855</v>
      </c>
      <c r="AJ21" s="32">
        <v>414.06226792000007</v>
      </c>
      <c r="AL21" s="32">
        <v>0</v>
      </c>
    </row>
    <row r="22" spans="4:38" s="13" customFormat="1" ht="18" customHeight="1" x14ac:dyDescent="0.2">
      <c r="D22" s="78" t="s">
        <v>336</v>
      </c>
      <c r="E22" s="33">
        <v>22455.803009830001</v>
      </c>
      <c r="F22" s="33">
        <v>0</v>
      </c>
      <c r="G22" s="33">
        <v>365.26581879000008</v>
      </c>
      <c r="H22" s="33">
        <v>0.52957562000000002</v>
      </c>
      <c r="I22" s="33">
        <v>22090.00761542</v>
      </c>
      <c r="J22" s="34">
        <v>154.37979354000001</v>
      </c>
      <c r="K22" s="35">
        <v>0</v>
      </c>
      <c r="L22" s="35">
        <v>2.2056999999999998E-4</v>
      </c>
      <c r="M22" s="35">
        <v>40.307082109999996</v>
      </c>
      <c r="N22" s="35">
        <v>3573.6270210100001</v>
      </c>
      <c r="O22" s="35">
        <v>0</v>
      </c>
      <c r="P22" s="35">
        <v>617.52291203999994</v>
      </c>
      <c r="Q22" s="35">
        <v>2928.4361061499994</v>
      </c>
      <c r="R22" s="35">
        <v>7060.8051137899993</v>
      </c>
      <c r="S22" s="35">
        <v>1426.6908053</v>
      </c>
      <c r="T22" s="35">
        <v>2652.6836491200002</v>
      </c>
      <c r="U22" s="35">
        <v>0</v>
      </c>
      <c r="V22" s="35">
        <v>0</v>
      </c>
      <c r="W22" s="35">
        <v>0</v>
      </c>
      <c r="X22" s="35">
        <v>4.5929697999999997</v>
      </c>
      <c r="Y22" s="35">
        <v>2.0770999999999997E-3</v>
      </c>
      <c r="Z22" s="35">
        <v>0</v>
      </c>
      <c r="AA22" s="35">
        <v>220.84720467</v>
      </c>
      <c r="AB22" s="35">
        <v>198.32128728000001</v>
      </c>
      <c r="AC22" s="35">
        <v>4.1542E-4</v>
      </c>
      <c r="AD22" s="35">
        <v>1949.44647719</v>
      </c>
      <c r="AE22" s="35">
        <v>0</v>
      </c>
      <c r="AF22" s="35">
        <v>0</v>
      </c>
      <c r="AG22" s="35">
        <v>0</v>
      </c>
      <c r="AH22" s="35">
        <v>80.420128890000001</v>
      </c>
      <c r="AI22" s="35">
        <v>132.64094154</v>
      </c>
      <c r="AJ22" s="36">
        <v>1049.28612299</v>
      </c>
      <c r="AL22" s="36">
        <v>0</v>
      </c>
    </row>
    <row r="23" spans="4:38" s="1" customFormat="1" ht="18" customHeight="1" x14ac:dyDescent="0.2">
      <c r="D23" s="79" t="s">
        <v>337</v>
      </c>
      <c r="E23" s="22">
        <v>20472.404777330001</v>
      </c>
      <c r="F23" s="22">
        <v>0</v>
      </c>
      <c r="G23" s="22">
        <v>364.88479350000006</v>
      </c>
      <c r="H23" s="22">
        <v>0.52957562000000002</v>
      </c>
      <c r="I23" s="22">
        <v>20106.99040821</v>
      </c>
      <c r="J23" s="26">
        <v>154.37979354000001</v>
      </c>
      <c r="K23" s="27">
        <v>0</v>
      </c>
      <c r="L23" s="27">
        <v>2.2056999999999998E-4</v>
      </c>
      <c r="M23" s="27">
        <v>40.307082109999996</v>
      </c>
      <c r="N23" s="27">
        <v>3573.6270210100001</v>
      </c>
      <c r="O23" s="27">
        <v>0</v>
      </c>
      <c r="P23" s="27">
        <v>306.30952375999999</v>
      </c>
      <c r="Q23" s="27">
        <v>2671.6790128899993</v>
      </c>
      <c r="R23" s="27">
        <v>6081.2744457899989</v>
      </c>
      <c r="S23" s="27">
        <v>1426.6908053</v>
      </c>
      <c r="T23" s="27">
        <v>2652.5693041300005</v>
      </c>
      <c r="U23" s="27">
        <v>0</v>
      </c>
      <c r="V23" s="27">
        <v>0</v>
      </c>
      <c r="W23" s="27">
        <v>0</v>
      </c>
      <c r="X23" s="27">
        <v>4.5929697999999997</v>
      </c>
      <c r="Y23" s="27">
        <v>2.0770999999999997E-3</v>
      </c>
      <c r="Z23" s="27">
        <v>0</v>
      </c>
      <c r="AA23" s="27">
        <v>220.84720467</v>
      </c>
      <c r="AB23" s="27">
        <v>198.32128728000001</v>
      </c>
      <c r="AC23" s="27">
        <v>4.1542E-4</v>
      </c>
      <c r="AD23" s="27">
        <v>1514.27518719</v>
      </c>
      <c r="AE23" s="27">
        <v>0</v>
      </c>
      <c r="AF23" s="27">
        <v>0</v>
      </c>
      <c r="AG23" s="27">
        <v>0</v>
      </c>
      <c r="AH23" s="27">
        <v>80.420128890000001</v>
      </c>
      <c r="AI23" s="27">
        <v>132.64094154</v>
      </c>
      <c r="AJ23" s="28">
        <v>1049.05570031</v>
      </c>
      <c r="AL23" s="28">
        <v>0</v>
      </c>
    </row>
    <row r="24" spans="4:38" s="1" customFormat="1" ht="18" customHeight="1" x14ac:dyDescent="0.2">
      <c r="D24" s="79" t="s">
        <v>338</v>
      </c>
      <c r="E24" s="22">
        <v>13789.393238729997</v>
      </c>
      <c r="F24" s="22">
        <v>0</v>
      </c>
      <c r="G24" s="22">
        <v>20.5107</v>
      </c>
      <c r="H24" s="22">
        <v>0</v>
      </c>
      <c r="I24" s="22">
        <v>13768.882538729997</v>
      </c>
      <c r="J24" s="23">
        <v>45.912030310000006</v>
      </c>
      <c r="K24" s="24">
        <v>0</v>
      </c>
      <c r="L24" s="24">
        <v>0</v>
      </c>
      <c r="M24" s="24">
        <v>0</v>
      </c>
      <c r="N24" s="24">
        <v>2305.75468503</v>
      </c>
      <c r="O24" s="24">
        <v>0</v>
      </c>
      <c r="P24" s="24">
        <v>274.19753260000005</v>
      </c>
      <c r="Q24" s="24">
        <v>2602.8149895699999</v>
      </c>
      <c r="R24" s="24">
        <v>4847.5799847999988</v>
      </c>
      <c r="S24" s="24">
        <v>315.19381521000003</v>
      </c>
      <c r="T24" s="24">
        <v>1693.6971197400003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0.68379999999999996</v>
      </c>
      <c r="AB24" s="24">
        <v>23.678895140000002</v>
      </c>
      <c r="AC24" s="24">
        <v>0</v>
      </c>
      <c r="AD24" s="24">
        <v>1435.6044522899999</v>
      </c>
      <c r="AE24" s="24">
        <v>0</v>
      </c>
      <c r="AF24" s="24">
        <v>0</v>
      </c>
      <c r="AG24" s="24">
        <v>0</v>
      </c>
      <c r="AH24" s="24">
        <v>27.537994399999999</v>
      </c>
      <c r="AI24" s="24">
        <v>17.035276440000001</v>
      </c>
      <c r="AJ24" s="25">
        <v>179.19196319999998</v>
      </c>
      <c r="AL24" s="25">
        <v>0</v>
      </c>
    </row>
    <row r="25" spans="4:38" s="1" customFormat="1" ht="18" customHeight="1" x14ac:dyDescent="0.2">
      <c r="D25" s="74" t="s">
        <v>339</v>
      </c>
      <c r="E25" s="18">
        <v>1765.2150739000001</v>
      </c>
      <c r="F25" s="18">
        <v>0</v>
      </c>
      <c r="G25" s="18">
        <v>0</v>
      </c>
      <c r="H25" s="18">
        <v>0</v>
      </c>
      <c r="I25" s="18">
        <v>1765.2150739000001</v>
      </c>
      <c r="J25" s="37">
        <v>0</v>
      </c>
      <c r="K25" s="38">
        <v>0</v>
      </c>
      <c r="L25" s="38">
        <v>0</v>
      </c>
      <c r="M25" s="38">
        <v>0</v>
      </c>
      <c r="N25" s="38">
        <v>327.77541200000002</v>
      </c>
      <c r="O25" s="38">
        <v>0</v>
      </c>
      <c r="P25" s="38">
        <v>4.1599360000000001</v>
      </c>
      <c r="Q25" s="38">
        <v>261.11630000000002</v>
      </c>
      <c r="R25" s="38">
        <v>604.09002420000002</v>
      </c>
      <c r="S25" s="38">
        <v>62.102989000000001</v>
      </c>
      <c r="T25" s="38">
        <v>401.22718989999998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1.8116000000000001</v>
      </c>
      <c r="AC25" s="38">
        <v>0</v>
      </c>
      <c r="AD25" s="38">
        <v>61.9535518</v>
      </c>
      <c r="AE25" s="38">
        <v>0</v>
      </c>
      <c r="AF25" s="38">
        <v>0</v>
      </c>
      <c r="AG25" s="38">
        <v>0</v>
      </c>
      <c r="AH25" s="38">
        <v>17.677987999999999</v>
      </c>
      <c r="AI25" s="38">
        <v>5.8461910000000001</v>
      </c>
      <c r="AJ25" s="39">
        <v>17.453892</v>
      </c>
      <c r="AL25" s="39">
        <v>0</v>
      </c>
    </row>
    <row r="26" spans="4:38" s="1" customFormat="1" ht="18" customHeight="1" x14ac:dyDescent="0.2">
      <c r="D26" s="74" t="s">
        <v>340</v>
      </c>
      <c r="E26" s="18">
        <v>159.48769942999999</v>
      </c>
      <c r="F26" s="18">
        <v>0</v>
      </c>
      <c r="G26" s="18">
        <v>0</v>
      </c>
      <c r="H26" s="18">
        <v>0</v>
      </c>
      <c r="I26" s="18">
        <v>159.48769942999999</v>
      </c>
      <c r="J26" s="37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2.8713788</v>
      </c>
      <c r="Q26" s="38">
        <v>15.61334134</v>
      </c>
      <c r="R26" s="38">
        <v>116.54871654999999</v>
      </c>
      <c r="S26" s="38">
        <v>3.8485038599999997</v>
      </c>
      <c r="T26" s="38">
        <v>11.172517050000002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38">
        <v>0</v>
      </c>
      <c r="AD26" s="38">
        <v>6.87478283</v>
      </c>
      <c r="AE26" s="38">
        <v>0</v>
      </c>
      <c r="AF26" s="38">
        <v>0</v>
      </c>
      <c r="AG26" s="38">
        <v>0</v>
      </c>
      <c r="AH26" s="38">
        <v>0.35557100000000003</v>
      </c>
      <c r="AI26" s="38">
        <v>7.6066800000000004E-2</v>
      </c>
      <c r="AJ26" s="39">
        <v>2.1268212000000002</v>
      </c>
      <c r="AL26" s="39">
        <v>0</v>
      </c>
    </row>
    <row r="27" spans="4:38" s="1" customFormat="1" ht="18" customHeight="1" x14ac:dyDescent="0.2">
      <c r="D27" s="74" t="s">
        <v>341</v>
      </c>
      <c r="E27" s="18">
        <v>8844.2834420100007</v>
      </c>
      <c r="F27" s="18">
        <v>0</v>
      </c>
      <c r="G27" s="18">
        <v>20.5107</v>
      </c>
      <c r="H27" s="18">
        <v>0</v>
      </c>
      <c r="I27" s="18">
        <v>8823.77274201</v>
      </c>
      <c r="J27" s="37">
        <v>36.331340130000001</v>
      </c>
      <c r="K27" s="38">
        <v>0</v>
      </c>
      <c r="L27" s="38">
        <v>0</v>
      </c>
      <c r="M27" s="38">
        <v>0</v>
      </c>
      <c r="N27" s="38">
        <v>1017.48278638</v>
      </c>
      <c r="O27" s="38">
        <v>0</v>
      </c>
      <c r="P27" s="38">
        <v>173.22015380000002</v>
      </c>
      <c r="Q27" s="38">
        <v>1733.8410802599999</v>
      </c>
      <c r="R27" s="38">
        <v>3409.0703975299998</v>
      </c>
      <c r="S27" s="38">
        <v>182.41168562999999</v>
      </c>
      <c r="T27" s="38">
        <v>1102.8976639300001</v>
      </c>
      <c r="U27" s="38">
        <v>0</v>
      </c>
      <c r="V27" s="38">
        <v>0</v>
      </c>
      <c r="W27" s="38">
        <v>0</v>
      </c>
      <c r="X27" s="38">
        <v>0</v>
      </c>
      <c r="Y27" s="38">
        <v>0</v>
      </c>
      <c r="Z27" s="38">
        <v>0</v>
      </c>
      <c r="AA27" s="38">
        <v>0</v>
      </c>
      <c r="AB27" s="38">
        <v>14.155009740000001</v>
      </c>
      <c r="AC27" s="38">
        <v>0</v>
      </c>
      <c r="AD27" s="38">
        <v>996.97398231999989</v>
      </c>
      <c r="AE27" s="38">
        <v>0</v>
      </c>
      <c r="AF27" s="38">
        <v>0</v>
      </c>
      <c r="AG27" s="38">
        <v>0</v>
      </c>
      <c r="AH27" s="38">
        <v>8.1319162899999995</v>
      </c>
      <c r="AI27" s="38">
        <v>9.2444959999999998</v>
      </c>
      <c r="AJ27" s="39">
        <v>140.01222999999999</v>
      </c>
      <c r="AL27" s="39">
        <v>0</v>
      </c>
    </row>
    <row r="28" spans="4:38" s="1" customFormat="1" ht="18" customHeight="1" x14ac:dyDescent="0.2">
      <c r="D28" s="74" t="s">
        <v>342</v>
      </c>
      <c r="E28" s="18">
        <v>3020.4070233899993</v>
      </c>
      <c r="F28" s="18">
        <v>0</v>
      </c>
      <c r="G28" s="18">
        <v>0</v>
      </c>
      <c r="H28" s="18">
        <v>0</v>
      </c>
      <c r="I28" s="18">
        <v>3020.4070233899993</v>
      </c>
      <c r="J28" s="19">
        <v>9.5806901799999995</v>
      </c>
      <c r="K28" s="20">
        <v>0</v>
      </c>
      <c r="L28" s="20">
        <v>0</v>
      </c>
      <c r="M28" s="20">
        <v>0</v>
      </c>
      <c r="N28" s="20">
        <v>960.49648664999995</v>
      </c>
      <c r="O28" s="20">
        <v>0</v>
      </c>
      <c r="P28" s="20">
        <v>93.946064000000007</v>
      </c>
      <c r="Q28" s="20">
        <v>592.24426797000001</v>
      </c>
      <c r="R28" s="20">
        <v>717.87084651999999</v>
      </c>
      <c r="S28" s="20">
        <v>66.830636720000001</v>
      </c>
      <c r="T28" s="20">
        <v>178.39974886000002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0.68379999999999996</v>
      </c>
      <c r="AB28" s="20">
        <v>7.7122854000000007</v>
      </c>
      <c r="AC28" s="20">
        <v>0</v>
      </c>
      <c r="AD28" s="20">
        <v>369.80213534000001</v>
      </c>
      <c r="AE28" s="20">
        <v>0</v>
      </c>
      <c r="AF28" s="20">
        <v>0</v>
      </c>
      <c r="AG28" s="20">
        <v>0</v>
      </c>
      <c r="AH28" s="20">
        <v>1.37251911</v>
      </c>
      <c r="AI28" s="20">
        <v>1.8685226399999999</v>
      </c>
      <c r="AJ28" s="21">
        <v>19.599019999999999</v>
      </c>
      <c r="AL28" s="21">
        <v>0</v>
      </c>
    </row>
    <row r="29" spans="4:38" s="1" customFormat="1" ht="18" customHeight="1" x14ac:dyDescent="0.2">
      <c r="D29" s="79" t="s">
        <v>343</v>
      </c>
      <c r="E29" s="22">
        <v>3137.8625660799999</v>
      </c>
      <c r="F29" s="22">
        <v>0</v>
      </c>
      <c r="G29" s="22">
        <v>0</v>
      </c>
      <c r="H29" s="22">
        <v>0</v>
      </c>
      <c r="I29" s="22">
        <v>3137.8625660799999</v>
      </c>
      <c r="J29" s="26">
        <v>28.598250180000001</v>
      </c>
      <c r="K29" s="27">
        <v>0</v>
      </c>
      <c r="L29" s="27">
        <v>0</v>
      </c>
      <c r="M29" s="27">
        <v>2.2958158799999997</v>
      </c>
      <c r="N29" s="27">
        <v>540.69503726999994</v>
      </c>
      <c r="O29" s="27">
        <v>0</v>
      </c>
      <c r="P29" s="27">
        <v>0</v>
      </c>
      <c r="Q29" s="27">
        <v>0</v>
      </c>
      <c r="R29" s="27">
        <v>759.57669199999998</v>
      </c>
      <c r="S29" s="27">
        <v>618.41916572000002</v>
      </c>
      <c r="T29" s="27">
        <v>338.62636993000001</v>
      </c>
      <c r="U29" s="27">
        <v>0</v>
      </c>
      <c r="V29" s="27">
        <v>0</v>
      </c>
      <c r="W29" s="27">
        <v>0</v>
      </c>
      <c r="X29" s="27">
        <v>1.3034786</v>
      </c>
      <c r="Y29" s="27">
        <v>0</v>
      </c>
      <c r="Z29" s="27">
        <v>0</v>
      </c>
      <c r="AA29" s="27">
        <v>104.06710891</v>
      </c>
      <c r="AB29" s="27">
        <v>86.09800417999999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21.996050050000001</v>
      </c>
      <c r="AI29" s="27">
        <v>29.61</v>
      </c>
      <c r="AJ29" s="28">
        <v>606.57659336000006</v>
      </c>
      <c r="AL29" s="28">
        <v>0</v>
      </c>
    </row>
    <row r="30" spans="4:38" s="1" customFormat="1" ht="18" customHeight="1" x14ac:dyDescent="0.2">
      <c r="D30" s="74" t="s">
        <v>339</v>
      </c>
      <c r="E30" s="18">
        <v>142.85536825</v>
      </c>
      <c r="F30" s="18">
        <v>0</v>
      </c>
      <c r="G30" s="18">
        <v>0</v>
      </c>
      <c r="H30" s="18">
        <v>0</v>
      </c>
      <c r="I30" s="18">
        <v>142.85536825</v>
      </c>
      <c r="J30" s="37">
        <v>3.9720232000000002</v>
      </c>
      <c r="K30" s="38">
        <v>0</v>
      </c>
      <c r="L30" s="38">
        <v>0</v>
      </c>
      <c r="M30" s="38">
        <v>0</v>
      </c>
      <c r="N30" s="38">
        <v>25.621570120000001</v>
      </c>
      <c r="O30" s="38">
        <v>0</v>
      </c>
      <c r="P30" s="38">
        <v>0</v>
      </c>
      <c r="Q30" s="38">
        <v>0</v>
      </c>
      <c r="R30" s="38">
        <v>0</v>
      </c>
      <c r="S30" s="38">
        <v>26.775206000000001</v>
      </c>
      <c r="T30" s="38">
        <v>73.287611930000011</v>
      </c>
      <c r="U30" s="38">
        <v>0</v>
      </c>
      <c r="V30" s="38">
        <v>0</v>
      </c>
      <c r="W30" s="38">
        <v>0</v>
      </c>
      <c r="X30" s="38">
        <v>0.35647400000000001</v>
      </c>
      <c r="Y30" s="38">
        <v>0</v>
      </c>
      <c r="Z30" s="38">
        <v>0</v>
      </c>
      <c r="AA30" s="38">
        <v>0.84009599999999995</v>
      </c>
      <c r="AB30" s="38">
        <v>0.12615000000000001</v>
      </c>
      <c r="AC30" s="38">
        <v>0</v>
      </c>
      <c r="AD30" s="38">
        <v>0</v>
      </c>
      <c r="AE30" s="38">
        <v>0</v>
      </c>
      <c r="AF30" s="38">
        <v>0</v>
      </c>
      <c r="AG30" s="38">
        <v>0</v>
      </c>
      <c r="AH30" s="38">
        <v>0</v>
      </c>
      <c r="AI30" s="38">
        <v>0</v>
      </c>
      <c r="AJ30" s="39">
        <v>11.876237</v>
      </c>
      <c r="AL30" s="39">
        <v>0</v>
      </c>
    </row>
    <row r="31" spans="4:38" s="1" customFormat="1" ht="18" customHeight="1" x14ac:dyDescent="0.2">
      <c r="D31" s="74" t="s">
        <v>341</v>
      </c>
      <c r="E31" s="18">
        <v>2700.4239666500002</v>
      </c>
      <c r="F31" s="18">
        <v>0</v>
      </c>
      <c r="G31" s="18">
        <v>0</v>
      </c>
      <c r="H31" s="18">
        <v>0</v>
      </c>
      <c r="I31" s="18">
        <v>2700.4239666500002</v>
      </c>
      <c r="J31" s="37">
        <v>18.304054000000001</v>
      </c>
      <c r="K31" s="38">
        <v>0</v>
      </c>
      <c r="L31" s="38">
        <v>0</v>
      </c>
      <c r="M31" s="38">
        <v>2.0705269999999998</v>
      </c>
      <c r="N31" s="38">
        <v>454.94949315999997</v>
      </c>
      <c r="O31" s="38">
        <v>0</v>
      </c>
      <c r="P31" s="38">
        <v>0</v>
      </c>
      <c r="Q31" s="38">
        <v>0</v>
      </c>
      <c r="R31" s="38">
        <v>683.84250399999996</v>
      </c>
      <c r="S31" s="38">
        <v>509.86932744000001</v>
      </c>
      <c r="T31" s="38">
        <v>255.91062299999999</v>
      </c>
      <c r="U31" s="38">
        <v>0</v>
      </c>
      <c r="V31" s="38">
        <v>0</v>
      </c>
      <c r="W31" s="38">
        <v>0</v>
      </c>
      <c r="X31" s="38">
        <v>0.94700459999999997</v>
      </c>
      <c r="Y31" s="38">
        <v>0</v>
      </c>
      <c r="Z31" s="38">
        <v>0</v>
      </c>
      <c r="AA31" s="38">
        <v>103.22701291</v>
      </c>
      <c r="AB31" s="38">
        <v>83.784613179999994</v>
      </c>
      <c r="AC31" s="38">
        <v>0</v>
      </c>
      <c r="AD31" s="38">
        <v>0</v>
      </c>
      <c r="AE31" s="38">
        <v>0</v>
      </c>
      <c r="AF31" s="38">
        <v>0</v>
      </c>
      <c r="AG31" s="38">
        <v>0</v>
      </c>
      <c r="AH31" s="38">
        <v>21.804568</v>
      </c>
      <c r="AI31" s="38">
        <v>26.131029999999999</v>
      </c>
      <c r="AJ31" s="39">
        <v>539.58320936000007</v>
      </c>
      <c r="AL31" s="39">
        <v>0</v>
      </c>
    </row>
    <row r="32" spans="4:38" s="1" customFormat="1" ht="18" customHeight="1" x14ac:dyDescent="0.2">
      <c r="D32" s="74" t="s">
        <v>342</v>
      </c>
      <c r="E32" s="18">
        <v>294.58323118000004</v>
      </c>
      <c r="F32" s="18">
        <v>0</v>
      </c>
      <c r="G32" s="18">
        <v>0</v>
      </c>
      <c r="H32" s="18">
        <v>0</v>
      </c>
      <c r="I32" s="18">
        <v>294.58323118000004</v>
      </c>
      <c r="J32" s="37">
        <v>6.3221729800000004</v>
      </c>
      <c r="K32" s="38">
        <v>0</v>
      </c>
      <c r="L32" s="38">
        <v>0</v>
      </c>
      <c r="M32" s="38">
        <v>0.22528888</v>
      </c>
      <c r="N32" s="38">
        <v>60.123973990000003</v>
      </c>
      <c r="O32" s="38">
        <v>0</v>
      </c>
      <c r="P32" s="38">
        <v>0</v>
      </c>
      <c r="Q32" s="38">
        <v>0</v>
      </c>
      <c r="R32" s="38">
        <v>75.734188000000003</v>
      </c>
      <c r="S32" s="38">
        <v>81.774632280000006</v>
      </c>
      <c r="T32" s="38">
        <v>9.4281349999999993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2.1872410000000002</v>
      </c>
      <c r="AC32" s="38">
        <v>0</v>
      </c>
      <c r="AD32" s="38">
        <v>0</v>
      </c>
      <c r="AE32" s="38">
        <v>0</v>
      </c>
      <c r="AF32" s="38">
        <v>0</v>
      </c>
      <c r="AG32" s="38">
        <v>0</v>
      </c>
      <c r="AH32" s="38">
        <v>0.19148204999999999</v>
      </c>
      <c r="AI32" s="38">
        <v>3.4789699999999999</v>
      </c>
      <c r="AJ32" s="39">
        <v>55.117147000000003</v>
      </c>
      <c r="AL32" s="39">
        <v>0</v>
      </c>
    </row>
    <row r="33" spans="4:38" s="1" customFormat="1" ht="18" customHeight="1" x14ac:dyDescent="0.2">
      <c r="D33" s="79" t="s">
        <v>344</v>
      </c>
      <c r="E33" s="22">
        <v>1630.3024660800004</v>
      </c>
      <c r="F33" s="22">
        <v>0</v>
      </c>
      <c r="G33" s="22">
        <v>0</v>
      </c>
      <c r="H33" s="22">
        <v>0</v>
      </c>
      <c r="I33" s="22">
        <v>1630.3024660800004</v>
      </c>
      <c r="J33" s="26">
        <v>42.330255990000005</v>
      </c>
      <c r="K33" s="27">
        <v>0</v>
      </c>
      <c r="L33" s="27">
        <v>0</v>
      </c>
      <c r="M33" s="27">
        <v>13.699873779999999</v>
      </c>
      <c r="N33" s="27">
        <v>541.19206225000005</v>
      </c>
      <c r="O33" s="27">
        <v>0</v>
      </c>
      <c r="P33" s="27">
        <v>0</v>
      </c>
      <c r="Q33" s="27">
        <v>0</v>
      </c>
      <c r="R33" s="27">
        <v>163.26806430000002</v>
      </c>
      <c r="S33" s="27">
        <v>309.56751704999999</v>
      </c>
      <c r="T33" s="27">
        <v>247.5740126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61.265889999999999</v>
      </c>
      <c r="AB33" s="27">
        <v>64.229004450000005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16.956949440000002</v>
      </c>
      <c r="AI33" s="27">
        <v>71.00582</v>
      </c>
      <c r="AJ33" s="28">
        <v>99.21301622</v>
      </c>
      <c r="AL33" s="28">
        <v>0</v>
      </c>
    </row>
    <row r="34" spans="4:38" s="1" customFormat="1" ht="18" customHeight="1" x14ac:dyDescent="0.2">
      <c r="D34" s="79" t="s">
        <v>345</v>
      </c>
      <c r="E34" s="22">
        <v>115.58686894000002</v>
      </c>
      <c r="F34" s="22">
        <v>0</v>
      </c>
      <c r="G34" s="22">
        <v>0</v>
      </c>
      <c r="H34" s="22">
        <v>0</v>
      </c>
      <c r="I34" s="22">
        <v>115.58686894000002</v>
      </c>
      <c r="J34" s="26">
        <v>4.7765187699999991</v>
      </c>
      <c r="K34" s="27">
        <v>0</v>
      </c>
      <c r="L34" s="27">
        <v>0</v>
      </c>
      <c r="M34" s="27">
        <v>17.28785173</v>
      </c>
      <c r="N34" s="27">
        <v>4.2294</v>
      </c>
      <c r="O34" s="27">
        <v>0</v>
      </c>
      <c r="P34" s="27">
        <v>0.13143989</v>
      </c>
      <c r="Q34" s="27">
        <v>8.9999999999999993E-3</v>
      </c>
      <c r="R34" s="27">
        <v>12.46393488</v>
      </c>
      <c r="S34" s="27">
        <v>0.17726229999999998</v>
      </c>
      <c r="T34" s="27">
        <v>34.715044420000005</v>
      </c>
      <c r="U34" s="27">
        <v>0</v>
      </c>
      <c r="V34" s="27">
        <v>0</v>
      </c>
      <c r="W34" s="27">
        <v>0</v>
      </c>
      <c r="X34" s="27">
        <v>2.1195037799999996</v>
      </c>
      <c r="Y34" s="27">
        <v>0</v>
      </c>
      <c r="Z34" s="27">
        <v>0</v>
      </c>
      <c r="AA34" s="27">
        <v>20.632878000000002</v>
      </c>
      <c r="AB34" s="27">
        <v>0.44929436</v>
      </c>
      <c r="AC34" s="27">
        <v>0</v>
      </c>
      <c r="AD34" s="27">
        <v>7.7279999999999996E-3</v>
      </c>
      <c r="AE34" s="27">
        <v>0</v>
      </c>
      <c r="AF34" s="27">
        <v>0</v>
      </c>
      <c r="AG34" s="27">
        <v>0</v>
      </c>
      <c r="AH34" s="27">
        <v>0</v>
      </c>
      <c r="AI34" s="27">
        <v>2.402429E-2</v>
      </c>
      <c r="AJ34" s="28">
        <v>18.562988520000001</v>
      </c>
      <c r="AL34" s="28">
        <v>0</v>
      </c>
    </row>
    <row r="35" spans="4:38" s="1" customFormat="1" ht="18" customHeight="1" x14ac:dyDescent="0.2">
      <c r="D35" s="74" t="s">
        <v>339</v>
      </c>
      <c r="E35" s="18">
        <v>69.392116259999995</v>
      </c>
      <c r="F35" s="18">
        <v>0</v>
      </c>
      <c r="G35" s="18">
        <v>0</v>
      </c>
      <c r="H35" s="18">
        <v>0</v>
      </c>
      <c r="I35" s="18">
        <v>69.392116259999995</v>
      </c>
      <c r="J35" s="37">
        <v>2.2172290000000001</v>
      </c>
      <c r="K35" s="38">
        <v>0</v>
      </c>
      <c r="L35" s="38">
        <v>0</v>
      </c>
      <c r="M35" s="38">
        <v>17.27966593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21.8363154</v>
      </c>
      <c r="U35" s="38">
        <v>0</v>
      </c>
      <c r="V35" s="38">
        <v>0</v>
      </c>
      <c r="W35" s="38">
        <v>0</v>
      </c>
      <c r="X35" s="38">
        <v>2.1099209999999999</v>
      </c>
      <c r="Y35" s="38">
        <v>0</v>
      </c>
      <c r="Z35" s="38">
        <v>0</v>
      </c>
      <c r="AA35" s="38">
        <v>16.393377999999998</v>
      </c>
      <c r="AB35" s="38">
        <v>0</v>
      </c>
      <c r="AC35" s="38">
        <v>0</v>
      </c>
      <c r="AD35" s="38">
        <v>0</v>
      </c>
      <c r="AE35" s="38">
        <v>0</v>
      </c>
      <c r="AF35" s="38">
        <v>0</v>
      </c>
      <c r="AG35" s="38">
        <v>0</v>
      </c>
      <c r="AH35" s="38">
        <v>0</v>
      </c>
      <c r="AI35" s="38">
        <v>0</v>
      </c>
      <c r="AJ35" s="39">
        <v>9.5556069299999997</v>
      </c>
      <c r="AL35" s="39">
        <v>0</v>
      </c>
    </row>
    <row r="36" spans="4:38" s="1" customFormat="1" ht="18" customHeight="1" x14ac:dyDescent="0.2">
      <c r="D36" s="74" t="s">
        <v>340</v>
      </c>
      <c r="E36" s="18">
        <v>46.194752680000008</v>
      </c>
      <c r="F36" s="18">
        <v>0</v>
      </c>
      <c r="G36" s="18">
        <v>0</v>
      </c>
      <c r="H36" s="18">
        <v>0</v>
      </c>
      <c r="I36" s="18">
        <v>46.194752680000008</v>
      </c>
      <c r="J36" s="37">
        <v>2.5592897699999999</v>
      </c>
      <c r="K36" s="38">
        <v>0</v>
      </c>
      <c r="L36" s="38">
        <v>0</v>
      </c>
      <c r="M36" s="38">
        <v>8.1858E-3</v>
      </c>
      <c r="N36" s="38">
        <v>4.2294</v>
      </c>
      <c r="O36" s="38">
        <v>0</v>
      </c>
      <c r="P36" s="38">
        <v>0.13143989</v>
      </c>
      <c r="Q36" s="38">
        <v>8.9999999999999993E-3</v>
      </c>
      <c r="R36" s="38">
        <v>12.46393488</v>
      </c>
      <c r="S36" s="38">
        <v>0.17726229999999998</v>
      </c>
      <c r="T36" s="38">
        <v>12.87872902</v>
      </c>
      <c r="U36" s="38">
        <v>0</v>
      </c>
      <c r="V36" s="38">
        <v>0</v>
      </c>
      <c r="W36" s="38">
        <v>0</v>
      </c>
      <c r="X36" s="38">
        <v>9.5827800000000008E-3</v>
      </c>
      <c r="Y36" s="38">
        <v>0</v>
      </c>
      <c r="Z36" s="38">
        <v>0</v>
      </c>
      <c r="AA36" s="38">
        <v>4.2394999999999996</v>
      </c>
      <c r="AB36" s="38">
        <v>0.44929436</v>
      </c>
      <c r="AC36" s="38">
        <v>0</v>
      </c>
      <c r="AD36" s="38">
        <v>7.7279999999999996E-3</v>
      </c>
      <c r="AE36" s="38">
        <v>0</v>
      </c>
      <c r="AF36" s="38">
        <v>0</v>
      </c>
      <c r="AG36" s="38">
        <v>0</v>
      </c>
      <c r="AH36" s="38">
        <v>0</v>
      </c>
      <c r="AI36" s="38">
        <v>2.402429E-2</v>
      </c>
      <c r="AJ36" s="39">
        <v>9.0073815899999996</v>
      </c>
      <c r="AL36" s="39">
        <v>0</v>
      </c>
    </row>
    <row r="37" spans="4:38" s="1" customFormat="1" ht="18" customHeight="1" x14ac:dyDescent="0.2">
      <c r="D37" s="79" t="s">
        <v>346</v>
      </c>
      <c r="E37" s="22">
        <v>1701.4060182400001</v>
      </c>
      <c r="F37" s="22">
        <v>0</v>
      </c>
      <c r="G37" s="22">
        <v>328.99374308000006</v>
      </c>
      <c r="H37" s="22">
        <v>0</v>
      </c>
      <c r="I37" s="22">
        <v>1372.41227516</v>
      </c>
      <c r="J37" s="23">
        <v>17.568082280000002</v>
      </c>
      <c r="K37" s="24">
        <v>0</v>
      </c>
      <c r="L37" s="24">
        <v>0</v>
      </c>
      <c r="M37" s="24">
        <v>4.6829919999999996</v>
      </c>
      <c r="N37" s="24">
        <v>170.6169309</v>
      </c>
      <c r="O37" s="24">
        <v>0</v>
      </c>
      <c r="P37" s="24">
        <v>30.79179062</v>
      </c>
      <c r="Q37" s="24">
        <v>63.149674829999995</v>
      </c>
      <c r="R37" s="24">
        <v>289.69834902999997</v>
      </c>
      <c r="S37" s="24">
        <v>177.682154</v>
      </c>
      <c r="T37" s="24">
        <v>327.51851673000004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32.953054999999999</v>
      </c>
      <c r="AB37" s="24">
        <v>22.492820899999998</v>
      </c>
      <c r="AC37" s="24">
        <v>0</v>
      </c>
      <c r="AD37" s="24">
        <v>72.707824000000002</v>
      </c>
      <c r="AE37" s="24">
        <v>0</v>
      </c>
      <c r="AF37" s="24">
        <v>0</v>
      </c>
      <c r="AG37" s="24">
        <v>0</v>
      </c>
      <c r="AH37" s="24">
        <v>12.270854</v>
      </c>
      <c r="AI37" s="24">
        <v>11.945499999999999</v>
      </c>
      <c r="AJ37" s="25">
        <v>138.33373087000001</v>
      </c>
      <c r="AL37" s="25">
        <v>0</v>
      </c>
    </row>
    <row r="38" spans="4:38" s="1" customFormat="1" ht="18" customHeight="1" x14ac:dyDescent="0.2">
      <c r="D38" s="74" t="s">
        <v>339</v>
      </c>
      <c r="E38" s="18">
        <v>161.72877300000005</v>
      </c>
      <c r="F38" s="18">
        <v>0</v>
      </c>
      <c r="G38" s="18">
        <v>0</v>
      </c>
      <c r="H38" s="18">
        <v>0</v>
      </c>
      <c r="I38" s="18">
        <v>161.72877300000005</v>
      </c>
      <c r="J38" s="37">
        <v>1.61396205</v>
      </c>
      <c r="K38" s="38">
        <v>0</v>
      </c>
      <c r="L38" s="38">
        <v>0</v>
      </c>
      <c r="M38" s="38">
        <v>1.19</v>
      </c>
      <c r="N38" s="38">
        <v>11.279239</v>
      </c>
      <c r="O38" s="38">
        <v>0</v>
      </c>
      <c r="P38" s="38">
        <v>5.7575166200000005</v>
      </c>
      <c r="Q38" s="38">
        <v>12.803000000000001</v>
      </c>
      <c r="R38" s="38">
        <v>14.887180599999999</v>
      </c>
      <c r="S38" s="38">
        <v>43.277059000000001</v>
      </c>
      <c r="T38" s="38">
        <v>26.780063730000002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5.8029999999999999</v>
      </c>
      <c r="AB38" s="38">
        <v>5.872484</v>
      </c>
      <c r="AC38" s="38">
        <v>0</v>
      </c>
      <c r="AD38" s="38">
        <v>19.839998000000001</v>
      </c>
      <c r="AE38" s="38">
        <v>0</v>
      </c>
      <c r="AF38" s="38">
        <v>0</v>
      </c>
      <c r="AG38" s="38">
        <v>0</v>
      </c>
      <c r="AH38" s="38">
        <v>3.8780000000000001</v>
      </c>
      <c r="AI38" s="38">
        <v>2.835</v>
      </c>
      <c r="AJ38" s="39">
        <v>5.9122700000000004</v>
      </c>
      <c r="AL38" s="39">
        <v>0</v>
      </c>
    </row>
    <row r="39" spans="4:38" s="1" customFormat="1" ht="18" customHeight="1" x14ac:dyDescent="0.2">
      <c r="D39" s="74" t="s">
        <v>340</v>
      </c>
      <c r="E39" s="18">
        <v>11.909324729999998</v>
      </c>
      <c r="F39" s="18">
        <v>0</v>
      </c>
      <c r="G39" s="18">
        <v>0</v>
      </c>
      <c r="H39" s="18">
        <v>0</v>
      </c>
      <c r="I39" s="18">
        <v>11.909324729999998</v>
      </c>
      <c r="J39" s="37">
        <v>6.014419E-2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1.4999999999999999E-2</v>
      </c>
      <c r="R39" s="38">
        <v>6.2884454299999994</v>
      </c>
      <c r="S39" s="38">
        <v>0.16187000000000001</v>
      </c>
      <c r="T39" s="38">
        <v>5.3041109999999998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0</v>
      </c>
      <c r="AD39" s="38">
        <v>1.7590000000000001E-2</v>
      </c>
      <c r="AE39" s="38">
        <v>0</v>
      </c>
      <c r="AF39" s="38">
        <v>0</v>
      </c>
      <c r="AG39" s="38">
        <v>0</v>
      </c>
      <c r="AH39" s="38">
        <v>0</v>
      </c>
      <c r="AI39" s="38">
        <v>0</v>
      </c>
      <c r="AJ39" s="39">
        <v>6.2164110000000002E-2</v>
      </c>
      <c r="AL39" s="39">
        <v>0</v>
      </c>
    </row>
    <row r="40" spans="4:38" s="1" customFormat="1" ht="18" customHeight="1" x14ac:dyDescent="0.2">
      <c r="D40" s="74" t="s">
        <v>341</v>
      </c>
      <c r="E40" s="18">
        <v>1023.3416072900001</v>
      </c>
      <c r="F40" s="18">
        <v>0</v>
      </c>
      <c r="G40" s="18">
        <v>328.99374308000006</v>
      </c>
      <c r="H40" s="18">
        <v>0</v>
      </c>
      <c r="I40" s="18">
        <v>694.34786421000001</v>
      </c>
      <c r="J40" s="19">
        <v>4.776097</v>
      </c>
      <c r="K40" s="20">
        <v>0</v>
      </c>
      <c r="L40" s="20">
        <v>0</v>
      </c>
      <c r="M40" s="20">
        <v>1.3170999999999999</v>
      </c>
      <c r="N40" s="20">
        <v>113.79288790000001</v>
      </c>
      <c r="O40" s="20">
        <v>0</v>
      </c>
      <c r="P40" s="20">
        <v>6.9422439999999996</v>
      </c>
      <c r="Q40" s="20">
        <v>24.680109829999999</v>
      </c>
      <c r="R40" s="20">
        <v>178.897986</v>
      </c>
      <c r="S40" s="20">
        <v>109.62720899999999</v>
      </c>
      <c r="T40" s="20">
        <v>121.43061899999999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12.562055000000001</v>
      </c>
      <c r="AB40" s="20">
        <v>9.4624588999999997</v>
      </c>
      <c r="AC40" s="20">
        <v>0</v>
      </c>
      <c r="AD40" s="20">
        <v>44.412816999999997</v>
      </c>
      <c r="AE40" s="20">
        <v>0</v>
      </c>
      <c r="AF40" s="20">
        <v>0</v>
      </c>
      <c r="AG40" s="20">
        <v>0</v>
      </c>
      <c r="AH40" s="20">
        <v>3.3318539999999999</v>
      </c>
      <c r="AI40" s="20">
        <v>3.0764999999999998</v>
      </c>
      <c r="AJ40" s="21">
        <v>60.037926579999997</v>
      </c>
      <c r="AL40" s="21">
        <v>0</v>
      </c>
    </row>
    <row r="41" spans="4:38" s="1" customFormat="1" ht="18" customHeight="1" x14ac:dyDescent="0.2">
      <c r="D41" s="74" t="s">
        <v>342</v>
      </c>
      <c r="E41" s="18">
        <v>504.42631322</v>
      </c>
      <c r="F41" s="18">
        <v>0</v>
      </c>
      <c r="G41" s="18">
        <v>0</v>
      </c>
      <c r="H41" s="18">
        <v>0</v>
      </c>
      <c r="I41" s="18">
        <v>504.42631322</v>
      </c>
      <c r="J41" s="19">
        <v>11.117879039999998</v>
      </c>
      <c r="K41" s="20">
        <v>0</v>
      </c>
      <c r="L41" s="20">
        <v>0</v>
      </c>
      <c r="M41" s="20">
        <v>2.1758920000000002</v>
      </c>
      <c r="N41" s="20">
        <v>45.544803999999999</v>
      </c>
      <c r="O41" s="20">
        <v>0</v>
      </c>
      <c r="P41" s="20">
        <v>18.092030000000001</v>
      </c>
      <c r="Q41" s="20">
        <v>25.651565000000002</v>
      </c>
      <c r="R41" s="20">
        <v>89.624736999999996</v>
      </c>
      <c r="S41" s="20">
        <v>24.616015999999998</v>
      </c>
      <c r="T41" s="20">
        <v>174.00372300000001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14.587999999999999</v>
      </c>
      <c r="AB41" s="20">
        <v>7.1578780000000002</v>
      </c>
      <c r="AC41" s="20">
        <v>0</v>
      </c>
      <c r="AD41" s="20">
        <v>8.4374190000000002</v>
      </c>
      <c r="AE41" s="20">
        <v>0</v>
      </c>
      <c r="AF41" s="20">
        <v>0</v>
      </c>
      <c r="AG41" s="20">
        <v>0</v>
      </c>
      <c r="AH41" s="20">
        <v>5.0609999999999999</v>
      </c>
      <c r="AI41" s="20">
        <v>6.0339999999999998</v>
      </c>
      <c r="AJ41" s="21">
        <v>72.321370180000002</v>
      </c>
      <c r="AL41" s="21">
        <v>0</v>
      </c>
    </row>
    <row r="42" spans="4:38" s="1" customFormat="1" ht="18" customHeight="1" x14ac:dyDescent="0.2">
      <c r="D42" s="79" t="s">
        <v>347</v>
      </c>
      <c r="E42" s="22">
        <v>97.853619260000002</v>
      </c>
      <c r="F42" s="22">
        <v>0</v>
      </c>
      <c r="G42" s="22">
        <v>15.380350419999999</v>
      </c>
      <c r="H42" s="22">
        <v>0.52957562000000002</v>
      </c>
      <c r="I42" s="22">
        <v>81.94369322</v>
      </c>
      <c r="J42" s="23">
        <v>15.194656009999999</v>
      </c>
      <c r="K42" s="24">
        <v>0</v>
      </c>
      <c r="L42" s="24">
        <v>2.2056999999999998E-4</v>
      </c>
      <c r="M42" s="24">
        <v>2.3405487199999997</v>
      </c>
      <c r="N42" s="24">
        <v>11.138905560000001</v>
      </c>
      <c r="O42" s="24">
        <v>0</v>
      </c>
      <c r="P42" s="24">
        <v>1.1887606500000001</v>
      </c>
      <c r="Q42" s="24">
        <v>5.7053484900000004</v>
      </c>
      <c r="R42" s="24">
        <v>8.6874207800000001</v>
      </c>
      <c r="S42" s="24">
        <v>5.6508910199999995</v>
      </c>
      <c r="T42" s="24">
        <v>10.438240710000001</v>
      </c>
      <c r="U42" s="24">
        <v>0</v>
      </c>
      <c r="V42" s="24">
        <v>0</v>
      </c>
      <c r="W42" s="24">
        <v>0</v>
      </c>
      <c r="X42" s="24">
        <v>1.16998742</v>
      </c>
      <c r="Y42" s="24">
        <v>2.0770999999999997E-3</v>
      </c>
      <c r="Z42" s="24">
        <v>0</v>
      </c>
      <c r="AA42" s="24">
        <v>1.2444727600000001</v>
      </c>
      <c r="AB42" s="24">
        <v>1.37326825</v>
      </c>
      <c r="AC42" s="24">
        <v>4.1542E-4</v>
      </c>
      <c r="AD42" s="24">
        <v>5.9551829000000005</v>
      </c>
      <c r="AE42" s="24">
        <v>0</v>
      </c>
      <c r="AF42" s="24">
        <v>0</v>
      </c>
      <c r="AG42" s="24">
        <v>0</v>
      </c>
      <c r="AH42" s="24">
        <v>1.6582809999999999</v>
      </c>
      <c r="AI42" s="24">
        <v>3.0203208099999994</v>
      </c>
      <c r="AJ42" s="25">
        <v>7.1774081399999998</v>
      </c>
      <c r="AL42" s="25">
        <v>0</v>
      </c>
    </row>
    <row r="43" spans="4:38" s="1" customFormat="1" ht="18" customHeight="1" x14ac:dyDescent="0.2">
      <c r="D43" s="74" t="s">
        <v>339</v>
      </c>
      <c r="E43" s="18">
        <v>5.8123844800000004</v>
      </c>
      <c r="F43" s="18">
        <v>0</v>
      </c>
      <c r="G43" s="18">
        <v>0</v>
      </c>
      <c r="H43" s="18">
        <v>0</v>
      </c>
      <c r="I43" s="18">
        <v>5.8123844800000004</v>
      </c>
      <c r="J43" s="37">
        <v>0.34182409999999996</v>
      </c>
      <c r="K43" s="38">
        <v>0</v>
      </c>
      <c r="L43" s="38">
        <v>0</v>
      </c>
      <c r="M43" s="38">
        <v>0</v>
      </c>
      <c r="N43" s="38">
        <v>3.9766082200000001</v>
      </c>
      <c r="O43" s="38">
        <v>0</v>
      </c>
      <c r="P43" s="38">
        <v>3.4412999999999999E-2</v>
      </c>
      <c r="Q43" s="38">
        <v>0</v>
      </c>
      <c r="R43" s="38">
        <v>0.37907299999999999</v>
      </c>
      <c r="S43" s="38">
        <v>0.51361385999999998</v>
      </c>
      <c r="T43" s="38">
        <v>5.9395999999999997E-2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0.1255878</v>
      </c>
      <c r="AB43" s="38">
        <v>4.2195999999999997E-2</v>
      </c>
      <c r="AC43" s="38">
        <v>0</v>
      </c>
      <c r="AD43" s="38">
        <v>9.8770000000000004E-3</v>
      </c>
      <c r="AE43" s="38">
        <v>0</v>
      </c>
      <c r="AF43" s="38">
        <v>0</v>
      </c>
      <c r="AG43" s="38">
        <v>0</v>
      </c>
      <c r="AH43" s="38">
        <v>0.1929555</v>
      </c>
      <c r="AI43" s="38">
        <v>0.13683999999999999</v>
      </c>
      <c r="AJ43" s="39">
        <v>0</v>
      </c>
      <c r="AL43" s="39">
        <v>0</v>
      </c>
    </row>
    <row r="44" spans="4:38" s="1" customFormat="1" ht="18" customHeight="1" x14ac:dyDescent="0.2">
      <c r="D44" s="74" t="s">
        <v>340</v>
      </c>
      <c r="E44" s="18">
        <v>11.54535001</v>
      </c>
      <c r="F44" s="18">
        <v>0</v>
      </c>
      <c r="G44" s="18">
        <v>0</v>
      </c>
      <c r="H44" s="18">
        <v>3.4793419999999999E-2</v>
      </c>
      <c r="I44" s="18">
        <v>11.51055659</v>
      </c>
      <c r="J44" s="37">
        <v>0.55935017999999992</v>
      </c>
      <c r="K44" s="38">
        <v>0</v>
      </c>
      <c r="L44" s="38">
        <v>2.2056999999999998E-4</v>
      </c>
      <c r="M44" s="38">
        <v>0.93939244</v>
      </c>
      <c r="N44" s="38">
        <v>0.23899738000000001</v>
      </c>
      <c r="O44" s="38">
        <v>0</v>
      </c>
      <c r="P44" s="38">
        <v>0.44200959000000001</v>
      </c>
      <c r="Q44" s="38">
        <v>1.1104811399999999</v>
      </c>
      <c r="R44" s="38">
        <v>3.0772690099999997</v>
      </c>
      <c r="S44" s="38">
        <v>0.86116344999999994</v>
      </c>
      <c r="T44" s="38">
        <v>0.83855000999999996</v>
      </c>
      <c r="U44" s="38">
        <v>0</v>
      </c>
      <c r="V44" s="38">
        <v>0</v>
      </c>
      <c r="W44" s="38">
        <v>0</v>
      </c>
      <c r="X44" s="38">
        <v>0.153006</v>
      </c>
      <c r="Y44" s="38">
        <v>2.0770999999999997E-3</v>
      </c>
      <c r="Z44" s="38">
        <v>0</v>
      </c>
      <c r="AA44" s="38">
        <v>0.80406763999999997</v>
      </c>
      <c r="AB44" s="38">
        <v>0</v>
      </c>
      <c r="AC44" s="38">
        <v>4.1542E-4</v>
      </c>
      <c r="AD44" s="38">
        <v>0.86801472999999996</v>
      </c>
      <c r="AE44" s="38">
        <v>0</v>
      </c>
      <c r="AF44" s="38">
        <v>0</v>
      </c>
      <c r="AG44" s="38">
        <v>0</v>
      </c>
      <c r="AH44" s="38">
        <v>0.13482553</v>
      </c>
      <c r="AI44" s="38">
        <v>3.1447780000000002E-2</v>
      </c>
      <c r="AJ44" s="39">
        <v>1.4519817099999999</v>
      </c>
      <c r="AL44" s="39">
        <v>0</v>
      </c>
    </row>
    <row r="45" spans="4:38" s="1" customFormat="1" ht="18" customHeight="1" x14ac:dyDescent="0.2">
      <c r="D45" s="74" t="s">
        <v>341</v>
      </c>
      <c r="E45" s="18">
        <v>55.171294519999996</v>
      </c>
      <c r="F45" s="18">
        <v>0</v>
      </c>
      <c r="G45" s="18">
        <v>15.325331419999999</v>
      </c>
      <c r="H45" s="18">
        <v>0</v>
      </c>
      <c r="I45" s="18">
        <v>39.845963099999999</v>
      </c>
      <c r="J45" s="37">
        <v>6.1220649699999994</v>
      </c>
      <c r="K45" s="38">
        <v>0</v>
      </c>
      <c r="L45" s="38">
        <v>0</v>
      </c>
      <c r="M45" s="38">
        <v>0.38579523999999998</v>
      </c>
      <c r="N45" s="38">
        <v>4.5883121100000004</v>
      </c>
      <c r="O45" s="38">
        <v>0</v>
      </c>
      <c r="P45" s="38">
        <v>0.30908550000000001</v>
      </c>
      <c r="Q45" s="38">
        <v>3.2498434899999999</v>
      </c>
      <c r="R45" s="38">
        <v>2.7709794599999999</v>
      </c>
      <c r="S45" s="38">
        <v>3.3231030399999999</v>
      </c>
      <c r="T45" s="38">
        <v>6.4476204800000003</v>
      </c>
      <c r="U45" s="38">
        <v>0</v>
      </c>
      <c r="V45" s="38">
        <v>0</v>
      </c>
      <c r="W45" s="38">
        <v>0</v>
      </c>
      <c r="X45" s="38">
        <v>0.93676355</v>
      </c>
      <c r="Y45" s="38">
        <v>0</v>
      </c>
      <c r="Z45" s="38">
        <v>0</v>
      </c>
      <c r="AA45" s="38">
        <v>0.26918900000000001</v>
      </c>
      <c r="AB45" s="38">
        <v>0.80713166000000003</v>
      </c>
      <c r="AC45" s="38">
        <v>0</v>
      </c>
      <c r="AD45" s="38">
        <v>3.54818173</v>
      </c>
      <c r="AE45" s="38">
        <v>0</v>
      </c>
      <c r="AF45" s="38">
        <v>0</v>
      </c>
      <c r="AG45" s="38">
        <v>0</v>
      </c>
      <c r="AH45" s="38">
        <v>1.0917985299999999</v>
      </c>
      <c r="AI45" s="38">
        <v>2.3703755399999999</v>
      </c>
      <c r="AJ45" s="39">
        <v>3.6257188</v>
      </c>
      <c r="AL45" s="39">
        <v>0</v>
      </c>
    </row>
    <row r="46" spans="4:38" s="1" customFormat="1" ht="18" customHeight="1" x14ac:dyDescent="0.2">
      <c r="D46" s="74" t="s">
        <v>342</v>
      </c>
      <c r="E46" s="18">
        <v>25.324590249999993</v>
      </c>
      <c r="F46" s="18">
        <v>0</v>
      </c>
      <c r="G46" s="18">
        <v>5.5018999999999998E-2</v>
      </c>
      <c r="H46" s="18">
        <v>0.49478220000000001</v>
      </c>
      <c r="I46" s="18">
        <v>24.774789049999992</v>
      </c>
      <c r="J46" s="37">
        <v>8.1714167599999996</v>
      </c>
      <c r="K46" s="38">
        <v>0</v>
      </c>
      <c r="L46" s="38">
        <v>0</v>
      </c>
      <c r="M46" s="38">
        <v>1.0153610399999999</v>
      </c>
      <c r="N46" s="38">
        <v>2.3349878500000001</v>
      </c>
      <c r="O46" s="38">
        <v>0</v>
      </c>
      <c r="P46" s="38">
        <v>0.40325255999999998</v>
      </c>
      <c r="Q46" s="38">
        <v>1.34502386</v>
      </c>
      <c r="R46" s="38">
        <v>2.4600993099999999</v>
      </c>
      <c r="S46" s="38">
        <v>0.95301067000000006</v>
      </c>
      <c r="T46" s="38">
        <v>3.0926742200000001</v>
      </c>
      <c r="U46" s="38">
        <v>0</v>
      </c>
      <c r="V46" s="38">
        <v>0</v>
      </c>
      <c r="W46" s="38">
        <v>0</v>
      </c>
      <c r="X46" s="38">
        <v>8.0217869999999997E-2</v>
      </c>
      <c r="Y46" s="38">
        <v>0</v>
      </c>
      <c r="Z46" s="38">
        <v>0</v>
      </c>
      <c r="AA46" s="38">
        <v>4.562832E-2</v>
      </c>
      <c r="AB46" s="38">
        <v>0.52394058999999993</v>
      </c>
      <c r="AC46" s="38">
        <v>0</v>
      </c>
      <c r="AD46" s="38">
        <v>1.52910944</v>
      </c>
      <c r="AE46" s="38">
        <v>0</v>
      </c>
      <c r="AF46" s="38">
        <v>0</v>
      </c>
      <c r="AG46" s="38">
        <v>0</v>
      </c>
      <c r="AH46" s="38">
        <v>0.23870144000000001</v>
      </c>
      <c r="AI46" s="38">
        <v>0.48165748999999997</v>
      </c>
      <c r="AJ46" s="39">
        <v>2.0997076299999997</v>
      </c>
      <c r="AL46" s="39">
        <v>0</v>
      </c>
    </row>
    <row r="47" spans="4:38" s="1" customFormat="1" ht="18" customHeight="1" x14ac:dyDescent="0.2">
      <c r="D47" s="73" t="s">
        <v>348</v>
      </c>
      <c r="E47" s="40">
        <v>2145.0037158899995</v>
      </c>
      <c r="F47" s="40">
        <v>0</v>
      </c>
      <c r="G47" s="40">
        <v>0</v>
      </c>
      <c r="H47" s="40">
        <v>0</v>
      </c>
      <c r="I47" s="40">
        <v>2145.0037158899995</v>
      </c>
      <c r="J47" s="41">
        <v>8.1450383500000001</v>
      </c>
      <c r="K47" s="42">
        <v>0</v>
      </c>
      <c r="L47" s="42">
        <v>0</v>
      </c>
      <c r="M47" s="42">
        <v>18.469665930000001</v>
      </c>
      <c r="N47" s="42">
        <v>368.65282934000004</v>
      </c>
      <c r="O47" s="42">
        <v>0</v>
      </c>
      <c r="P47" s="42">
        <v>9.9518656200000013</v>
      </c>
      <c r="Q47" s="42">
        <v>273.91930000000002</v>
      </c>
      <c r="R47" s="42">
        <v>619.35627780000004</v>
      </c>
      <c r="S47" s="42">
        <v>132.66886786000001</v>
      </c>
      <c r="T47" s="42">
        <v>523.19057695999993</v>
      </c>
      <c r="U47" s="42">
        <v>0</v>
      </c>
      <c r="V47" s="42">
        <v>0</v>
      </c>
      <c r="W47" s="42">
        <v>0</v>
      </c>
      <c r="X47" s="42">
        <v>2.4663949999999999</v>
      </c>
      <c r="Y47" s="42">
        <v>0</v>
      </c>
      <c r="Z47" s="42">
        <v>0</v>
      </c>
      <c r="AA47" s="42">
        <v>23.1620618</v>
      </c>
      <c r="AB47" s="42">
        <v>7.85243</v>
      </c>
      <c r="AC47" s="42">
        <v>0</v>
      </c>
      <c r="AD47" s="42">
        <v>81.803426799999997</v>
      </c>
      <c r="AE47" s="42">
        <v>0</v>
      </c>
      <c r="AF47" s="42">
        <v>0</v>
      </c>
      <c r="AG47" s="42">
        <v>0</v>
      </c>
      <c r="AH47" s="42">
        <v>21.748943499999999</v>
      </c>
      <c r="AI47" s="42">
        <v>8.8180309999999995</v>
      </c>
      <c r="AJ47" s="43">
        <v>44.798005930000002</v>
      </c>
      <c r="AL47" s="43">
        <v>0</v>
      </c>
    </row>
    <row r="48" spans="4:38" s="1" customFormat="1" ht="18" customHeight="1" x14ac:dyDescent="0.2">
      <c r="D48" s="75" t="s">
        <v>349</v>
      </c>
      <c r="E48" s="44">
        <v>229.13712685000002</v>
      </c>
      <c r="F48" s="44">
        <v>0</v>
      </c>
      <c r="G48" s="44">
        <v>0</v>
      </c>
      <c r="H48" s="44">
        <v>3.4793419999999999E-2</v>
      </c>
      <c r="I48" s="44">
        <v>229.10233343000002</v>
      </c>
      <c r="J48" s="45">
        <v>3.1787841399999999</v>
      </c>
      <c r="K48" s="46">
        <v>0</v>
      </c>
      <c r="L48" s="46">
        <v>2.2056999999999998E-4</v>
      </c>
      <c r="M48" s="46">
        <v>0.94757824000000002</v>
      </c>
      <c r="N48" s="46">
        <v>4.4683973799999999</v>
      </c>
      <c r="O48" s="46">
        <v>0</v>
      </c>
      <c r="P48" s="46">
        <v>3.4448282799999999</v>
      </c>
      <c r="Q48" s="46">
        <v>16.74782248</v>
      </c>
      <c r="R48" s="46">
        <v>138.37836586999998</v>
      </c>
      <c r="S48" s="46">
        <v>5.0487996099999997</v>
      </c>
      <c r="T48" s="46">
        <v>30.193907080000002</v>
      </c>
      <c r="U48" s="46">
        <v>0</v>
      </c>
      <c r="V48" s="46">
        <v>0</v>
      </c>
      <c r="W48" s="46">
        <v>0</v>
      </c>
      <c r="X48" s="46">
        <v>0.16258877999999999</v>
      </c>
      <c r="Y48" s="46">
        <v>2.0770999999999997E-3</v>
      </c>
      <c r="Z48" s="46">
        <v>0</v>
      </c>
      <c r="AA48" s="46">
        <v>5.04356764</v>
      </c>
      <c r="AB48" s="46">
        <v>0.44929436</v>
      </c>
      <c r="AC48" s="46">
        <v>4.1542E-4</v>
      </c>
      <c r="AD48" s="46">
        <v>7.7681155600000009</v>
      </c>
      <c r="AE48" s="46">
        <v>0</v>
      </c>
      <c r="AF48" s="46">
        <v>0</v>
      </c>
      <c r="AG48" s="46">
        <v>0</v>
      </c>
      <c r="AH48" s="46">
        <v>0.49039653000000005</v>
      </c>
      <c r="AI48" s="46">
        <v>0.13153887</v>
      </c>
      <c r="AJ48" s="47">
        <v>12.648348609999999</v>
      </c>
      <c r="AL48" s="47">
        <v>0</v>
      </c>
    </row>
    <row r="49" spans="4:38" s="1" customFormat="1" ht="18" customHeight="1" x14ac:dyDescent="0.2">
      <c r="D49" s="75" t="s">
        <v>350</v>
      </c>
      <c r="E49" s="44">
        <v>12623.220310470002</v>
      </c>
      <c r="F49" s="44">
        <v>0</v>
      </c>
      <c r="G49" s="44">
        <v>364.82977450000004</v>
      </c>
      <c r="H49" s="44">
        <v>0</v>
      </c>
      <c r="I49" s="44">
        <v>12258.390535970002</v>
      </c>
      <c r="J49" s="45">
        <v>65.533556099999998</v>
      </c>
      <c r="K49" s="46">
        <v>0</v>
      </c>
      <c r="L49" s="46">
        <v>0</v>
      </c>
      <c r="M49" s="46">
        <v>3.7734222400000004</v>
      </c>
      <c r="N49" s="46">
        <v>1590.81347955</v>
      </c>
      <c r="O49" s="46">
        <v>0</v>
      </c>
      <c r="P49" s="46">
        <v>180.47148330000002</v>
      </c>
      <c r="Q49" s="46">
        <v>1761.77103358</v>
      </c>
      <c r="R49" s="46">
        <v>4274.58186699</v>
      </c>
      <c r="S49" s="46">
        <v>805.23132510999994</v>
      </c>
      <c r="T49" s="46">
        <v>1486.6865264100002</v>
      </c>
      <c r="U49" s="46">
        <v>0</v>
      </c>
      <c r="V49" s="46">
        <v>0</v>
      </c>
      <c r="W49" s="46">
        <v>0</v>
      </c>
      <c r="X49" s="46">
        <v>1.8837681499999999</v>
      </c>
      <c r="Y49" s="46">
        <v>0</v>
      </c>
      <c r="Z49" s="46">
        <v>0</v>
      </c>
      <c r="AA49" s="46">
        <v>116.05825691</v>
      </c>
      <c r="AB49" s="46">
        <v>108.20921347999999</v>
      </c>
      <c r="AC49" s="46">
        <v>0</v>
      </c>
      <c r="AD49" s="46">
        <v>1044.93498105</v>
      </c>
      <c r="AE49" s="46">
        <v>0</v>
      </c>
      <c r="AF49" s="46">
        <v>0</v>
      </c>
      <c r="AG49" s="46">
        <v>0</v>
      </c>
      <c r="AH49" s="46">
        <v>34.360136820000001</v>
      </c>
      <c r="AI49" s="46">
        <v>40.822401540000001</v>
      </c>
      <c r="AJ49" s="47">
        <v>743.25908474000005</v>
      </c>
      <c r="AL49" s="47">
        <v>0</v>
      </c>
    </row>
    <row r="50" spans="4:38" s="1" customFormat="1" ht="18" customHeight="1" x14ac:dyDescent="0.2">
      <c r="D50" s="80" t="s">
        <v>351</v>
      </c>
      <c r="E50" s="48">
        <v>5475.0436241199995</v>
      </c>
      <c r="F50" s="48">
        <v>0</v>
      </c>
      <c r="G50" s="48">
        <v>5.5018999999999998E-2</v>
      </c>
      <c r="H50" s="48">
        <v>0.49478220000000001</v>
      </c>
      <c r="I50" s="48">
        <v>5474.4938229199997</v>
      </c>
      <c r="J50" s="49">
        <v>77.522414949999998</v>
      </c>
      <c r="K50" s="50">
        <v>0</v>
      </c>
      <c r="L50" s="50">
        <v>0</v>
      </c>
      <c r="M50" s="50">
        <v>17.116415700000001</v>
      </c>
      <c r="N50" s="50">
        <v>1609.6923147399998</v>
      </c>
      <c r="O50" s="50">
        <v>0</v>
      </c>
      <c r="P50" s="50">
        <v>112.44134656</v>
      </c>
      <c r="Q50" s="50">
        <v>619.2408568300001</v>
      </c>
      <c r="R50" s="50">
        <v>1048.9579351299999</v>
      </c>
      <c r="S50" s="50">
        <v>483.74181272000004</v>
      </c>
      <c r="T50" s="50">
        <v>612.49829368000007</v>
      </c>
      <c r="U50" s="50">
        <v>0</v>
      </c>
      <c r="V50" s="50">
        <v>0</v>
      </c>
      <c r="W50" s="50">
        <v>0</v>
      </c>
      <c r="X50" s="50">
        <v>8.0217869999999997E-2</v>
      </c>
      <c r="Y50" s="50">
        <v>0</v>
      </c>
      <c r="Z50" s="50">
        <v>0</v>
      </c>
      <c r="AA50" s="50">
        <v>76.583318319999989</v>
      </c>
      <c r="AB50" s="50">
        <v>81.81034944000001</v>
      </c>
      <c r="AC50" s="50">
        <v>0</v>
      </c>
      <c r="AD50" s="50">
        <v>379.76866378000005</v>
      </c>
      <c r="AE50" s="50">
        <v>0</v>
      </c>
      <c r="AF50" s="50">
        <v>0</v>
      </c>
      <c r="AG50" s="50">
        <v>0</v>
      </c>
      <c r="AH50" s="50">
        <v>23.820652040000002</v>
      </c>
      <c r="AI50" s="50">
        <v>82.868970129999994</v>
      </c>
      <c r="AJ50" s="51">
        <v>248.35026103000001</v>
      </c>
      <c r="AL50" s="51">
        <v>0</v>
      </c>
    </row>
    <row r="51" spans="4:38" s="1" customFormat="1" ht="18" customHeight="1" x14ac:dyDescent="0.2">
      <c r="D51" s="79" t="s">
        <v>352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6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28">
        <v>0</v>
      </c>
      <c r="AL51" s="28">
        <v>0</v>
      </c>
    </row>
    <row r="52" spans="4:38" s="1" customFormat="1" ht="18" customHeight="1" x14ac:dyDescent="0.2">
      <c r="D52" s="81" t="s">
        <v>353</v>
      </c>
      <c r="E52" s="22">
        <v>1983.3982324999999</v>
      </c>
      <c r="F52" s="22">
        <v>0</v>
      </c>
      <c r="G52" s="22">
        <v>0.38102528999999996</v>
      </c>
      <c r="H52" s="22">
        <v>0</v>
      </c>
      <c r="I52" s="22">
        <v>1983.0172072099999</v>
      </c>
      <c r="J52" s="30">
        <v>0</v>
      </c>
      <c r="K52" s="31">
        <v>0</v>
      </c>
      <c r="L52" s="31">
        <v>0</v>
      </c>
      <c r="M52" s="31">
        <v>0</v>
      </c>
      <c r="N52" s="31">
        <v>0</v>
      </c>
      <c r="O52" s="31">
        <v>0</v>
      </c>
      <c r="P52" s="31">
        <v>311.21338827999995</v>
      </c>
      <c r="Q52" s="31">
        <v>256.75709325999998</v>
      </c>
      <c r="R52" s="31">
        <v>979.53066799999999</v>
      </c>
      <c r="S52" s="31">
        <v>0</v>
      </c>
      <c r="T52" s="31">
        <v>0.11434499000000001</v>
      </c>
      <c r="U52" s="31">
        <v>0</v>
      </c>
      <c r="V52" s="31">
        <v>0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v>0</v>
      </c>
      <c r="AD52" s="31">
        <v>435.17129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2">
        <v>0.23042267999999999</v>
      </c>
      <c r="AL52" s="32">
        <v>0</v>
      </c>
    </row>
    <row r="53" spans="4:38" s="13" customFormat="1" ht="18" customHeight="1" x14ac:dyDescent="0.2">
      <c r="D53" s="82" t="s">
        <v>354</v>
      </c>
      <c r="E53" s="33">
        <v>5303.1148588300002</v>
      </c>
      <c r="F53" s="33">
        <v>201.49197199000005</v>
      </c>
      <c r="G53" s="33">
        <v>412.76603676000025</v>
      </c>
      <c r="H53" s="33">
        <v>162.92650771999999</v>
      </c>
      <c r="I53" s="33">
        <v>4525.9303423599995</v>
      </c>
      <c r="J53" s="34">
        <v>516.85725219999995</v>
      </c>
      <c r="K53" s="35">
        <v>2.8676365499999998</v>
      </c>
      <c r="L53" s="35">
        <v>8.1638012499999988</v>
      </c>
      <c r="M53" s="35">
        <v>156.84354188</v>
      </c>
      <c r="N53" s="35">
        <v>678.09619051999994</v>
      </c>
      <c r="O53" s="35">
        <v>1.8757351</v>
      </c>
      <c r="P53" s="35">
        <v>79.55636754999999</v>
      </c>
      <c r="Q53" s="35">
        <v>165.35863147000001</v>
      </c>
      <c r="R53" s="35">
        <v>276.49209625999998</v>
      </c>
      <c r="S53" s="35">
        <v>657.65787239000008</v>
      </c>
      <c r="T53" s="35">
        <v>498.20494973000001</v>
      </c>
      <c r="U53" s="35">
        <v>2.5545416899999993</v>
      </c>
      <c r="V53" s="35">
        <v>1.9129327999999999</v>
      </c>
      <c r="W53" s="35">
        <v>1.56642774</v>
      </c>
      <c r="X53" s="35">
        <v>68.421495129999983</v>
      </c>
      <c r="Y53" s="35">
        <v>6.5356109400000006</v>
      </c>
      <c r="Z53" s="35">
        <v>0.42200089000000002</v>
      </c>
      <c r="AA53" s="35">
        <v>293.93274829000001</v>
      </c>
      <c r="AB53" s="35">
        <v>125.89399512</v>
      </c>
      <c r="AC53" s="35">
        <v>8.290183390000001</v>
      </c>
      <c r="AD53" s="35">
        <v>83.34975621000001</v>
      </c>
      <c r="AE53" s="35">
        <v>2.00907313</v>
      </c>
      <c r="AF53" s="35">
        <v>3.4579728899999997</v>
      </c>
      <c r="AG53" s="35">
        <v>1.95248555</v>
      </c>
      <c r="AH53" s="35">
        <v>99.679395339999999</v>
      </c>
      <c r="AI53" s="35">
        <v>142.28343774000001</v>
      </c>
      <c r="AJ53" s="36">
        <v>683.30261252999992</v>
      </c>
      <c r="AL53" s="36">
        <v>0.63674584000000012</v>
      </c>
    </row>
    <row r="54" spans="4:38" s="1" customFormat="1" ht="18" customHeight="1" x14ac:dyDescent="0.2">
      <c r="D54" s="72" t="s">
        <v>355</v>
      </c>
      <c r="E54" s="22">
        <v>880.62556740000002</v>
      </c>
      <c r="F54" s="22">
        <v>96.204000740000012</v>
      </c>
      <c r="G54" s="22">
        <v>7.67500275</v>
      </c>
      <c r="H54" s="22">
        <v>28.171964129999999</v>
      </c>
      <c r="I54" s="22">
        <v>748.57459977999997</v>
      </c>
      <c r="J54" s="23">
        <v>115.74344003</v>
      </c>
      <c r="K54" s="24">
        <v>0.85005055000000007</v>
      </c>
      <c r="L54" s="24">
        <v>0.52884021999999997</v>
      </c>
      <c r="M54" s="24">
        <v>16.676048259999998</v>
      </c>
      <c r="N54" s="24">
        <v>102.41298567999999</v>
      </c>
      <c r="O54" s="24">
        <v>0.14021380999999999</v>
      </c>
      <c r="P54" s="24">
        <v>26.217489960000002</v>
      </c>
      <c r="Q54" s="24">
        <v>34.416005649999995</v>
      </c>
      <c r="R54" s="24">
        <v>77.743315559999999</v>
      </c>
      <c r="S54" s="24">
        <v>103.898061</v>
      </c>
      <c r="T54" s="24">
        <v>82.724460579999999</v>
      </c>
      <c r="U54" s="24">
        <v>0.19395102000000003</v>
      </c>
      <c r="V54" s="24">
        <v>0.37997811999999997</v>
      </c>
      <c r="W54" s="24">
        <v>0.29726560000000002</v>
      </c>
      <c r="X54" s="24">
        <v>9.0128456200000002</v>
      </c>
      <c r="Y54" s="24">
        <v>1.0495911299999998</v>
      </c>
      <c r="Z54" s="24">
        <v>0.23568473000000001</v>
      </c>
      <c r="AA54" s="24">
        <v>28.78855759</v>
      </c>
      <c r="AB54" s="24">
        <v>22.041863500000002</v>
      </c>
      <c r="AC54" s="24">
        <v>0.45271330999999992</v>
      </c>
      <c r="AD54" s="24">
        <v>20.305666710000001</v>
      </c>
      <c r="AE54" s="24">
        <v>0.75017804999999993</v>
      </c>
      <c r="AF54" s="24">
        <v>0.5144919</v>
      </c>
      <c r="AG54" s="24">
        <v>7.9521590000000003E-2</v>
      </c>
      <c r="AH54" s="24">
        <v>19.385634929999998</v>
      </c>
      <c r="AI54" s="24">
        <v>22.224016280000001</v>
      </c>
      <c r="AJ54" s="25">
        <v>66.984208429999995</v>
      </c>
      <c r="AL54" s="25">
        <v>3.0125909999999999E-2</v>
      </c>
    </row>
    <row r="55" spans="4:38" s="1" customFormat="1" ht="18" customHeight="1" x14ac:dyDescent="0.2">
      <c r="D55" s="83" t="s">
        <v>356</v>
      </c>
      <c r="E55" s="18">
        <v>567.61084986000003</v>
      </c>
      <c r="F55" s="18">
        <v>85.918661370000009</v>
      </c>
      <c r="G55" s="18">
        <v>2.7600594700000003</v>
      </c>
      <c r="H55" s="18">
        <v>18.962995370000002</v>
      </c>
      <c r="I55" s="18">
        <v>459.96913365</v>
      </c>
      <c r="J55" s="37">
        <v>60.115736269999999</v>
      </c>
      <c r="K55" s="38">
        <v>0.80794080000000001</v>
      </c>
      <c r="L55" s="38">
        <v>0.22526279999999999</v>
      </c>
      <c r="M55" s="38">
        <v>10.719408029999999</v>
      </c>
      <c r="N55" s="38">
        <v>65.273287499999995</v>
      </c>
      <c r="O55" s="38">
        <v>5.8006399999999993E-2</v>
      </c>
      <c r="P55" s="38">
        <v>7.0547319799999997</v>
      </c>
      <c r="Q55" s="38">
        <v>27.328873939999998</v>
      </c>
      <c r="R55" s="38">
        <v>49.285217809999999</v>
      </c>
      <c r="S55" s="38">
        <v>55.278087269999993</v>
      </c>
      <c r="T55" s="38">
        <v>55.988330140000002</v>
      </c>
      <c r="U55" s="38">
        <v>0.1798092</v>
      </c>
      <c r="V55" s="38">
        <v>0.28096500000000002</v>
      </c>
      <c r="W55" s="38">
        <v>0.28261340000000001</v>
      </c>
      <c r="X55" s="38">
        <v>3.6852393800000001</v>
      </c>
      <c r="Y55" s="38">
        <v>0.83363608</v>
      </c>
      <c r="Z55" s="38">
        <v>0.225165</v>
      </c>
      <c r="AA55" s="38">
        <v>15.812324569999999</v>
      </c>
      <c r="AB55" s="38">
        <v>15.527998240000001</v>
      </c>
      <c r="AC55" s="38">
        <v>0.13806760000000001</v>
      </c>
      <c r="AD55" s="38">
        <v>13.87601263</v>
      </c>
      <c r="AE55" s="38">
        <v>0.72667684999999993</v>
      </c>
      <c r="AF55" s="38">
        <v>0.46547059999999996</v>
      </c>
      <c r="AG55" s="38">
        <v>7.0414000000000004E-2</v>
      </c>
      <c r="AH55" s="38">
        <v>12.882081490000001</v>
      </c>
      <c r="AI55" s="38">
        <v>14.690870180000001</v>
      </c>
      <c r="AJ55" s="39">
        <v>52.450934220000001</v>
      </c>
      <c r="AL55" s="39">
        <v>0</v>
      </c>
    </row>
    <row r="56" spans="4:38" s="1" customFormat="1" ht="18" customHeight="1" x14ac:dyDescent="0.2">
      <c r="D56" s="83" t="s">
        <v>357</v>
      </c>
      <c r="E56" s="18">
        <v>313.01471753999999</v>
      </c>
      <c r="F56" s="18">
        <v>10.285339369999999</v>
      </c>
      <c r="G56" s="18">
        <v>4.9149432799999992</v>
      </c>
      <c r="H56" s="18">
        <v>9.2089687599999994</v>
      </c>
      <c r="I56" s="18">
        <v>288.60546613000002</v>
      </c>
      <c r="J56" s="37">
        <v>55.627703759999996</v>
      </c>
      <c r="K56" s="38">
        <v>4.2109750000000001E-2</v>
      </c>
      <c r="L56" s="38">
        <v>0.30357741999999999</v>
      </c>
      <c r="M56" s="38">
        <v>5.9566402300000005</v>
      </c>
      <c r="N56" s="38">
        <v>37.139698179999996</v>
      </c>
      <c r="O56" s="38">
        <v>8.2207410000000009E-2</v>
      </c>
      <c r="P56" s="38">
        <v>19.162757980000002</v>
      </c>
      <c r="Q56" s="38">
        <v>7.0871317099999995</v>
      </c>
      <c r="R56" s="38">
        <v>28.45809775</v>
      </c>
      <c r="S56" s="38">
        <v>48.619973730000005</v>
      </c>
      <c r="T56" s="38">
        <v>26.736130439999997</v>
      </c>
      <c r="U56" s="38">
        <v>1.4141819999999999E-2</v>
      </c>
      <c r="V56" s="38">
        <v>9.9013119999999996E-2</v>
      </c>
      <c r="W56" s="38">
        <v>1.4652200000000001E-2</v>
      </c>
      <c r="X56" s="38">
        <v>5.3276062400000006</v>
      </c>
      <c r="Y56" s="38">
        <v>0.21595504999999998</v>
      </c>
      <c r="Z56" s="38">
        <v>1.051973E-2</v>
      </c>
      <c r="AA56" s="38">
        <v>12.976233019999999</v>
      </c>
      <c r="AB56" s="38">
        <v>6.5138652600000002</v>
      </c>
      <c r="AC56" s="38">
        <v>0.31464570999999997</v>
      </c>
      <c r="AD56" s="38">
        <v>6.4296540799999997</v>
      </c>
      <c r="AE56" s="38">
        <v>2.35012E-2</v>
      </c>
      <c r="AF56" s="38">
        <v>4.9021300000000004E-2</v>
      </c>
      <c r="AG56" s="38">
        <v>9.1075900000000005E-3</v>
      </c>
      <c r="AH56" s="38">
        <v>6.5035534400000001</v>
      </c>
      <c r="AI56" s="38">
        <v>7.5331460999999997</v>
      </c>
      <c r="AJ56" s="39">
        <v>14.53327421</v>
      </c>
      <c r="AL56" s="39">
        <v>3.0125909999999999E-2</v>
      </c>
    </row>
    <row r="57" spans="4:38" s="1" customFormat="1" ht="18" customHeight="1" x14ac:dyDescent="0.2">
      <c r="D57" s="72" t="s">
        <v>358</v>
      </c>
      <c r="E57" s="22">
        <v>207.99166758000001</v>
      </c>
      <c r="F57" s="22">
        <v>1.6636400500000004</v>
      </c>
      <c r="G57" s="22">
        <v>2.41702679</v>
      </c>
      <c r="H57" s="22">
        <v>7.23939837</v>
      </c>
      <c r="I57" s="22">
        <v>196.67160237000002</v>
      </c>
      <c r="J57" s="23">
        <v>19.45324879</v>
      </c>
      <c r="K57" s="24">
        <v>2.7134999999999999E-2</v>
      </c>
      <c r="L57" s="24">
        <v>9.3976359999999995E-2</v>
      </c>
      <c r="M57" s="24">
        <v>23.61641341</v>
      </c>
      <c r="N57" s="24">
        <v>23.628919010000001</v>
      </c>
      <c r="O57" s="24">
        <v>0.48903720000000001</v>
      </c>
      <c r="P57" s="24">
        <v>2.2314107599999997</v>
      </c>
      <c r="Q57" s="24">
        <v>9.4890926100000001</v>
      </c>
      <c r="R57" s="24">
        <v>20.379494930000003</v>
      </c>
      <c r="S57" s="24">
        <v>20.481693649999997</v>
      </c>
      <c r="T57" s="24">
        <v>16.574772039999999</v>
      </c>
      <c r="U57" s="24">
        <v>3.7958510000000001E-2</v>
      </c>
      <c r="V57" s="24">
        <v>0.32515899999999998</v>
      </c>
      <c r="W57" s="24">
        <v>0.132046</v>
      </c>
      <c r="X57" s="24">
        <v>4.1912021799999994</v>
      </c>
      <c r="Y57" s="24">
        <v>0.101606</v>
      </c>
      <c r="Z57" s="24">
        <v>0</v>
      </c>
      <c r="AA57" s="24">
        <v>9.8377508999999996</v>
      </c>
      <c r="AB57" s="24">
        <v>8.7461753099999999</v>
      </c>
      <c r="AC57" s="24">
        <v>0.20538848000000001</v>
      </c>
      <c r="AD57" s="24">
        <v>5.1047431100000003</v>
      </c>
      <c r="AE57" s="24">
        <v>5.2310099999999998E-2</v>
      </c>
      <c r="AF57" s="24">
        <v>0.257434</v>
      </c>
      <c r="AG57" s="24">
        <v>0</v>
      </c>
      <c r="AH57" s="24">
        <v>8.2613637600000001</v>
      </c>
      <c r="AI57" s="24">
        <v>7.1638213400000001</v>
      </c>
      <c r="AJ57" s="25">
        <v>17.511500569999999</v>
      </c>
      <c r="AL57" s="25">
        <v>0</v>
      </c>
    </row>
    <row r="58" spans="4:38" s="1" customFormat="1" ht="18" customHeight="1" x14ac:dyDescent="0.2">
      <c r="D58" s="83" t="s">
        <v>359</v>
      </c>
      <c r="E58" s="18">
        <v>52.151480280000001</v>
      </c>
      <c r="F58" s="18">
        <v>0.36863733999999998</v>
      </c>
      <c r="G58" s="18">
        <v>0.26437801</v>
      </c>
      <c r="H58" s="18">
        <v>5.427047739999999</v>
      </c>
      <c r="I58" s="18">
        <v>46.091417190000001</v>
      </c>
      <c r="J58" s="37">
        <v>5.7573807500000003</v>
      </c>
      <c r="K58" s="38">
        <v>2.7134999999999999E-2</v>
      </c>
      <c r="L58" s="38">
        <v>9.3976359999999995E-2</v>
      </c>
      <c r="M58" s="38">
        <v>1.2672328500000001</v>
      </c>
      <c r="N58" s="38">
        <v>5.5065131400000009</v>
      </c>
      <c r="O58" s="38">
        <v>0</v>
      </c>
      <c r="P58" s="38">
        <v>0.93079849999999997</v>
      </c>
      <c r="Q58" s="38">
        <v>2.7129365299999999</v>
      </c>
      <c r="R58" s="38">
        <v>2.9705176899999999</v>
      </c>
      <c r="S58" s="38">
        <v>7.5160688499999999</v>
      </c>
      <c r="T58" s="38">
        <v>2.34328432</v>
      </c>
      <c r="U58" s="38">
        <v>3.7958510000000001E-2</v>
      </c>
      <c r="V58" s="38">
        <v>0</v>
      </c>
      <c r="W58" s="38">
        <v>0</v>
      </c>
      <c r="X58" s="38">
        <v>3.3071529299999995</v>
      </c>
      <c r="Y58" s="38">
        <v>0</v>
      </c>
      <c r="Z58" s="38">
        <v>0</v>
      </c>
      <c r="AA58" s="38">
        <v>1.4791910100000001</v>
      </c>
      <c r="AB58" s="38">
        <v>1.7532303200000001</v>
      </c>
      <c r="AC58" s="38">
        <v>0.19446398000000001</v>
      </c>
      <c r="AD58" s="38">
        <v>1.42983891</v>
      </c>
      <c r="AE58" s="38">
        <v>5.2310099999999998E-2</v>
      </c>
      <c r="AF58" s="38">
        <v>0</v>
      </c>
      <c r="AG58" s="38">
        <v>0</v>
      </c>
      <c r="AH58" s="38">
        <v>0.81468761999999995</v>
      </c>
      <c r="AI58" s="38">
        <v>1.2824436499999998</v>
      </c>
      <c r="AJ58" s="39">
        <v>7.0201401199999998</v>
      </c>
      <c r="AL58" s="39">
        <v>0</v>
      </c>
    </row>
    <row r="59" spans="4:38" s="1" customFormat="1" ht="18" customHeight="1" x14ac:dyDescent="0.2">
      <c r="D59" s="83" t="s">
        <v>360</v>
      </c>
      <c r="E59" s="18">
        <v>155.8401873</v>
      </c>
      <c r="F59" s="18">
        <v>1.2950027099999999</v>
      </c>
      <c r="G59" s="18">
        <v>2.1526487799999998</v>
      </c>
      <c r="H59" s="18">
        <v>1.8123506299999999</v>
      </c>
      <c r="I59" s="18">
        <v>150.58018518</v>
      </c>
      <c r="J59" s="37">
        <v>13.695868039999999</v>
      </c>
      <c r="K59" s="38">
        <v>0</v>
      </c>
      <c r="L59" s="38">
        <v>0</v>
      </c>
      <c r="M59" s="38">
        <v>22.349180559999997</v>
      </c>
      <c r="N59" s="38">
        <v>18.122405870000001</v>
      </c>
      <c r="O59" s="38">
        <v>0.48903720000000001</v>
      </c>
      <c r="P59" s="38">
        <v>1.3006122600000001</v>
      </c>
      <c r="Q59" s="38">
        <v>6.7761560799999998</v>
      </c>
      <c r="R59" s="38">
        <v>17.408977240000002</v>
      </c>
      <c r="S59" s="38">
        <v>12.965624799999999</v>
      </c>
      <c r="T59" s="38">
        <v>14.231487719999999</v>
      </c>
      <c r="U59" s="38">
        <v>0</v>
      </c>
      <c r="V59" s="38">
        <v>0.32515899999999998</v>
      </c>
      <c r="W59" s="38">
        <v>0.132046</v>
      </c>
      <c r="X59" s="38">
        <v>0.88404925000000001</v>
      </c>
      <c r="Y59" s="38">
        <v>0.101606</v>
      </c>
      <c r="Z59" s="38">
        <v>0</v>
      </c>
      <c r="AA59" s="38">
        <v>8.3585598900000004</v>
      </c>
      <c r="AB59" s="38">
        <v>6.9929449899999998</v>
      </c>
      <c r="AC59" s="38">
        <v>1.09245E-2</v>
      </c>
      <c r="AD59" s="38">
        <v>3.6749042000000003</v>
      </c>
      <c r="AE59" s="38">
        <v>0</v>
      </c>
      <c r="AF59" s="38">
        <v>0.257434</v>
      </c>
      <c r="AG59" s="38">
        <v>0</v>
      </c>
      <c r="AH59" s="38">
        <v>7.446676140000001</v>
      </c>
      <c r="AI59" s="38">
        <v>5.8813776900000008</v>
      </c>
      <c r="AJ59" s="39">
        <v>10.491360449999998</v>
      </c>
      <c r="AL59" s="39">
        <v>0</v>
      </c>
    </row>
    <row r="60" spans="4:38" s="1" customFormat="1" ht="18" customHeight="1" x14ac:dyDescent="0.2">
      <c r="D60" s="72" t="s">
        <v>361</v>
      </c>
      <c r="E60" s="22">
        <v>863.33772970000007</v>
      </c>
      <c r="F60" s="22">
        <v>3.9249577700000002</v>
      </c>
      <c r="G60" s="22">
        <v>84.737854819999995</v>
      </c>
      <c r="H60" s="22">
        <v>3.9781140599999998</v>
      </c>
      <c r="I60" s="22">
        <v>770.69680305000009</v>
      </c>
      <c r="J60" s="23">
        <v>124.58650458</v>
      </c>
      <c r="K60" s="24">
        <v>0</v>
      </c>
      <c r="L60" s="24">
        <v>4.6964800000000001E-2</v>
      </c>
      <c r="M60" s="24">
        <v>45.42078738</v>
      </c>
      <c r="N60" s="24">
        <v>72.517098310000009</v>
      </c>
      <c r="O60" s="24">
        <v>1.090707E-2</v>
      </c>
      <c r="P60" s="24">
        <v>8.6965081100000017</v>
      </c>
      <c r="Q60" s="24">
        <v>27.353684569999999</v>
      </c>
      <c r="R60" s="24">
        <v>28.889366719999998</v>
      </c>
      <c r="S60" s="24">
        <v>138.04208631000003</v>
      </c>
      <c r="T60" s="24">
        <v>39.298360300000006</v>
      </c>
      <c r="U60" s="24">
        <v>8.2662229999999989E-2</v>
      </c>
      <c r="V60" s="24">
        <v>0</v>
      </c>
      <c r="W60" s="24">
        <v>1.005355E-2</v>
      </c>
      <c r="X60" s="24">
        <v>42.92008732</v>
      </c>
      <c r="Y60" s="24">
        <v>4.1259699999999996E-2</v>
      </c>
      <c r="Z60" s="24">
        <v>6.5458000000000009E-4</v>
      </c>
      <c r="AA60" s="24">
        <v>59.658908060000002</v>
      </c>
      <c r="AB60" s="24">
        <v>35.587265150000007</v>
      </c>
      <c r="AC60" s="24">
        <v>2.215632E-2</v>
      </c>
      <c r="AD60" s="24">
        <v>17.150760529999999</v>
      </c>
      <c r="AE60" s="24">
        <v>3.7928040000000003E-2</v>
      </c>
      <c r="AF60" s="24">
        <v>2.9356340000000002E-2</v>
      </c>
      <c r="AG60" s="24">
        <v>-8.1439999999999993E-5</v>
      </c>
      <c r="AH60" s="24">
        <v>16.354779780000001</v>
      </c>
      <c r="AI60" s="24">
        <v>18.782153040000004</v>
      </c>
      <c r="AJ60" s="25">
        <v>95.438452889999994</v>
      </c>
      <c r="AL60" s="25">
        <v>0</v>
      </c>
    </row>
    <row r="61" spans="4:38" s="1" customFormat="1" ht="18" customHeight="1" x14ac:dyDescent="0.2">
      <c r="D61" s="83" t="s">
        <v>362</v>
      </c>
      <c r="E61" s="18">
        <v>482.11550225000008</v>
      </c>
      <c r="F61" s="18">
        <v>4.3743900000000006E-3</v>
      </c>
      <c r="G61" s="18">
        <v>13.535820710000001</v>
      </c>
      <c r="H61" s="18">
        <v>6.3111800000000004E-3</v>
      </c>
      <c r="I61" s="18">
        <v>468.56899597000006</v>
      </c>
      <c r="J61" s="37">
        <v>51.735416749999999</v>
      </c>
      <c r="K61" s="38">
        <v>0</v>
      </c>
      <c r="L61" s="38">
        <v>0</v>
      </c>
      <c r="M61" s="38">
        <v>41.603613420000002</v>
      </c>
      <c r="N61" s="38">
        <v>49.452115890000002</v>
      </c>
      <c r="O61" s="38">
        <v>0</v>
      </c>
      <c r="P61" s="38">
        <v>5.4357729000000008</v>
      </c>
      <c r="Q61" s="38">
        <v>14.704271609999999</v>
      </c>
      <c r="R61" s="38">
        <v>19.102574399999998</v>
      </c>
      <c r="S61" s="38">
        <v>110.14550423</v>
      </c>
      <c r="T61" s="38">
        <v>21.959869920000003</v>
      </c>
      <c r="U61" s="38">
        <v>2.8109200000000002E-3</v>
      </c>
      <c r="V61" s="38">
        <v>0</v>
      </c>
      <c r="W61" s="38">
        <v>0</v>
      </c>
      <c r="X61" s="38">
        <v>4.3369827499999998</v>
      </c>
      <c r="Y61" s="38">
        <v>0</v>
      </c>
      <c r="Z61" s="38">
        <v>0</v>
      </c>
      <c r="AA61" s="38">
        <v>49.783188530000004</v>
      </c>
      <c r="AB61" s="38">
        <v>22.741506100000002</v>
      </c>
      <c r="AC61" s="38">
        <v>0</v>
      </c>
      <c r="AD61" s="38">
        <v>3.4864574500000001</v>
      </c>
      <c r="AE61" s="38">
        <v>0</v>
      </c>
      <c r="AF61" s="38">
        <v>0</v>
      </c>
      <c r="AG61" s="38">
        <v>0</v>
      </c>
      <c r="AH61" s="38">
        <v>11.333005380000001</v>
      </c>
      <c r="AI61" s="38">
        <v>9.9650461400000001</v>
      </c>
      <c r="AJ61" s="39">
        <v>52.783670499999999</v>
      </c>
      <c r="AL61" s="39">
        <v>0</v>
      </c>
    </row>
    <row r="62" spans="4:38" s="1" customFormat="1" ht="18" customHeight="1" x14ac:dyDescent="0.2">
      <c r="D62" s="83" t="s">
        <v>357</v>
      </c>
      <c r="E62" s="18">
        <v>381.22222744999999</v>
      </c>
      <c r="F62" s="18">
        <v>3.9205833800000001</v>
      </c>
      <c r="G62" s="18">
        <v>71.20203411</v>
      </c>
      <c r="H62" s="18">
        <v>3.9718028799999998</v>
      </c>
      <c r="I62" s="18">
        <v>302.12780707999997</v>
      </c>
      <c r="J62" s="37">
        <v>72.851087829999997</v>
      </c>
      <c r="K62" s="38">
        <v>0</v>
      </c>
      <c r="L62" s="38">
        <v>4.6964800000000001E-2</v>
      </c>
      <c r="M62" s="38">
        <v>3.8171739599999994</v>
      </c>
      <c r="N62" s="38">
        <v>23.06498242</v>
      </c>
      <c r="O62" s="38">
        <v>1.090707E-2</v>
      </c>
      <c r="P62" s="38">
        <v>3.2607352100000004</v>
      </c>
      <c r="Q62" s="38">
        <v>12.649412960000001</v>
      </c>
      <c r="R62" s="38">
        <v>9.7867923200000018</v>
      </c>
      <c r="S62" s="38">
        <v>27.896582080000002</v>
      </c>
      <c r="T62" s="38">
        <v>17.33849038</v>
      </c>
      <c r="U62" s="38">
        <v>7.9851309999999995E-2</v>
      </c>
      <c r="V62" s="38">
        <v>0</v>
      </c>
      <c r="W62" s="38">
        <v>1.005355E-2</v>
      </c>
      <c r="X62" s="38">
        <v>38.583104570000003</v>
      </c>
      <c r="Y62" s="38">
        <v>4.1259699999999996E-2</v>
      </c>
      <c r="Z62" s="38">
        <v>6.5458000000000009E-4</v>
      </c>
      <c r="AA62" s="38">
        <v>9.8757195300000014</v>
      </c>
      <c r="AB62" s="38">
        <v>12.845759050000002</v>
      </c>
      <c r="AC62" s="38">
        <v>2.215632E-2</v>
      </c>
      <c r="AD62" s="38">
        <v>13.66430308</v>
      </c>
      <c r="AE62" s="38">
        <v>3.7928040000000003E-2</v>
      </c>
      <c r="AF62" s="38">
        <v>2.9356340000000002E-2</v>
      </c>
      <c r="AG62" s="38">
        <v>-8.1439999999999993E-5</v>
      </c>
      <c r="AH62" s="38">
        <v>5.0217744</v>
      </c>
      <c r="AI62" s="38">
        <v>8.8171069000000006</v>
      </c>
      <c r="AJ62" s="39">
        <v>42.654782390000001</v>
      </c>
      <c r="AL62" s="39">
        <v>0</v>
      </c>
    </row>
    <row r="63" spans="4:38" s="1" customFormat="1" ht="18" customHeight="1" x14ac:dyDescent="0.2">
      <c r="D63" s="72" t="s">
        <v>363</v>
      </c>
      <c r="E63" s="22">
        <v>3195.9073134</v>
      </c>
      <c r="F63" s="22">
        <v>97.196763579999995</v>
      </c>
      <c r="G63" s="22">
        <v>288.45923789999995</v>
      </c>
      <c r="H63" s="22">
        <v>122.22270182</v>
      </c>
      <c r="I63" s="22">
        <v>2688.0286101000002</v>
      </c>
      <c r="J63" s="23">
        <v>250.81917736000003</v>
      </c>
      <c r="K63" s="24">
        <v>1.9820349500000003</v>
      </c>
      <c r="L63" s="24">
        <v>7.4899053599999998</v>
      </c>
      <c r="M63" s="24">
        <v>69.387601899999993</v>
      </c>
      <c r="N63" s="24">
        <v>471.73824688999997</v>
      </c>
      <c r="O63" s="24">
        <v>1.2303948999999998</v>
      </c>
      <c r="P63" s="24">
        <v>32.168220090000005</v>
      </c>
      <c r="Q63" s="24">
        <v>83.884542819999993</v>
      </c>
      <c r="R63" s="24">
        <v>139.86170507999998</v>
      </c>
      <c r="S63" s="24">
        <v>383.38687261000001</v>
      </c>
      <c r="T63" s="24">
        <v>344.00693414</v>
      </c>
      <c r="U63" s="24">
        <v>2.2399699299999996</v>
      </c>
      <c r="V63" s="24">
        <v>1.20779568</v>
      </c>
      <c r="W63" s="24">
        <v>1.1110487</v>
      </c>
      <c r="X63" s="24">
        <v>11.510458180000001</v>
      </c>
      <c r="Y63" s="24">
        <v>5.3332167799999999</v>
      </c>
      <c r="Z63" s="24">
        <v>0.18566158000000002</v>
      </c>
      <c r="AA63" s="24">
        <v>187.92159806999999</v>
      </c>
      <c r="AB63" s="24">
        <v>58.301515609999988</v>
      </c>
      <c r="AC63" s="24">
        <v>7.5851764500000005</v>
      </c>
      <c r="AD63" s="24">
        <v>27.08377621</v>
      </c>
      <c r="AE63" s="24">
        <v>1.1568823500000001</v>
      </c>
      <c r="AF63" s="24">
        <v>2.6428586899999997</v>
      </c>
      <c r="AG63" s="24">
        <v>1.8695348500000002</v>
      </c>
      <c r="AH63" s="24">
        <v>53.814838810000005</v>
      </c>
      <c r="AI63" s="24">
        <v>91.93920365000001</v>
      </c>
      <c r="AJ63" s="25">
        <v>482.20391868000002</v>
      </c>
      <c r="AL63" s="25">
        <v>0.60661993000000003</v>
      </c>
    </row>
    <row r="64" spans="4:38" s="1" customFormat="1" ht="18" customHeight="1" x14ac:dyDescent="0.2">
      <c r="D64" s="84" t="s">
        <v>364</v>
      </c>
      <c r="E64" s="29">
        <v>155.25258078000002</v>
      </c>
      <c r="F64" s="29">
        <v>2.5026098500000002</v>
      </c>
      <c r="G64" s="29">
        <v>29.476914529999998</v>
      </c>
      <c r="H64" s="29">
        <v>1.3143293399999998</v>
      </c>
      <c r="I64" s="29">
        <v>121.95872706000002</v>
      </c>
      <c r="J64" s="52">
        <v>6.2548814400000001</v>
      </c>
      <c r="K64" s="53">
        <v>8.4160499999999996E-3</v>
      </c>
      <c r="L64" s="53">
        <v>4.11451E-3</v>
      </c>
      <c r="M64" s="53">
        <v>1.7426909299999997</v>
      </c>
      <c r="N64" s="53">
        <v>7.7989406299999997</v>
      </c>
      <c r="O64" s="53">
        <v>5.1821200000000001E-3</v>
      </c>
      <c r="P64" s="53">
        <v>10.24273863</v>
      </c>
      <c r="Q64" s="53">
        <v>10.215305820000001</v>
      </c>
      <c r="R64" s="53">
        <v>9.6182139700000011</v>
      </c>
      <c r="S64" s="53">
        <v>11.84915882</v>
      </c>
      <c r="T64" s="53">
        <v>15.60042267</v>
      </c>
      <c r="U64" s="53">
        <v>0</v>
      </c>
      <c r="V64" s="53">
        <v>0</v>
      </c>
      <c r="W64" s="53">
        <v>1.6013889999999999E-2</v>
      </c>
      <c r="X64" s="53">
        <v>0.78690182999999991</v>
      </c>
      <c r="Y64" s="53">
        <v>9.9373299999999994E-3</v>
      </c>
      <c r="Z64" s="53">
        <v>0</v>
      </c>
      <c r="AA64" s="53">
        <v>7.7259336699999999</v>
      </c>
      <c r="AB64" s="53">
        <v>1.2171755499999999</v>
      </c>
      <c r="AC64" s="53">
        <v>2.4748830000000003E-2</v>
      </c>
      <c r="AD64" s="53">
        <v>13.70480965</v>
      </c>
      <c r="AE64" s="53">
        <v>1.177459E-2</v>
      </c>
      <c r="AF64" s="53">
        <v>1.3831959999999999E-2</v>
      </c>
      <c r="AG64" s="53">
        <v>3.5105500000000003E-3</v>
      </c>
      <c r="AH64" s="53">
        <v>1.8627780600000001</v>
      </c>
      <c r="AI64" s="53">
        <v>2.1742434299999998</v>
      </c>
      <c r="AJ64" s="54">
        <v>21.164531960000001</v>
      </c>
      <c r="AL64" s="54">
        <v>0</v>
      </c>
    </row>
    <row r="65" spans="4:38" s="13" customFormat="1" ht="21" customHeight="1" x14ac:dyDescent="0.2">
      <c r="D65" s="85" t="s">
        <v>365</v>
      </c>
      <c r="E65" s="55">
        <v>4230.6167227799997</v>
      </c>
      <c r="F65" s="55">
        <v>7.2403755900000011</v>
      </c>
      <c r="G65" s="55">
        <v>1161.07379109</v>
      </c>
      <c r="H65" s="55">
        <v>3062.3025560999999</v>
      </c>
      <c r="I65" s="55">
        <v>0</v>
      </c>
      <c r="J65" s="56">
        <v>0</v>
      </c>
      <c r="K65" s="57">
        <v>0.16063664000000002</v>
      </c>
      <c r="L65" s="57">
        <v>0.76380668000000007</v>
      </c>
      <c r="M65" s="57">
        <v>0</v>
      </c>
      <c r="N65" s="57">
        <v>0</v>
      </c>
      <c r="O65" s="57">
        <v>0.44872721999999998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4.84851732</v>
      </c>
      <c r="V65" s="57">
        <v>0.28819030000000001</v>
      </c>
      <c r="W65" s="57">
        <v>0.63353501000000001</v>
      </c>
      <c r="X65" s="57">
        <v>0</v>
      </c>
      <c r="Y65" s="57">
        <v>0.37451868999999999</v>
      </c>
      <c r="Z65" s="57">
        <v>4.03000793</v>
      </c>
      <c r="AA65" s="57">
        <v>0</v>
      </c>
      <c r="AB65" s="57">
        <v>0</v>
      </c>
      <c r="AC65" s="57">
        <v>0.14730142000000002</v>
      </c>
      <c r="AD65" s="57">
        <v>0</v>
      </c>
      <c r="AE65" s="57">
        <v>0.95713442000000004</v>
      </c>
      <c r="AF65" s="57">
        <v>0.11878092999999999</v>
      </c>
      <c r="AG65" s="57">
        <v>7.704736999999999E-2</v>
      </c>
      <c r="AH65" s="57">
        <v>0</v>
      </c>
      <c r="AI65" s="57">
        <v>0</v>
      </c>
      <c r="AJ65" s="58">
        <v>0</v>
      </c>
      <c r="AL65" s="58">
        <v>14.913953699999999</v>
      </c>
    </row>
    <row r="66" spans="4:38" s="13" customFormat="1" ht="18" customHeight="1" x14ac:dyDescent="0.2">
      <c r="D66" s="86" t="s">
        <v>366</v>
      </c>
      <c r="E66" s="55">
        <v>4855.0507821400006</v>
      </c>
      <c r="F66" s="55">
        <v>104.36314367999999</v>
      </c>
      <c r="G66" s="55">
        <v>418.97287619000087</v>
      </c>
      <c r="H66" s="55">
        <v>177.02506912000001</v>
      </c>
      <c r="I66" s="55">
        <v>4154.6896931499996</v>
      </c>
      <c r="J66" s="56">
        <v>2378.9462321599999</v>
      </c>
      <c r="K66" s="57">
        <v>1.4038075999999999</v>
      </c>
      <c r="L66" s="57">
        <v>1.48891755</v>
      </c>
      <c r="M66" s="57">
        <v>41.321819720000001</v>
      </c>
      <c r="N66" s="57">
        <v>133.47688971999997</v>
      </c>
      <c r="O66" s="57">
        <v>0.74300317999999999</v>
      </c>
      <c r="P66" s="57">
        <v>28.87227875</v>
      </c>
      <c r="Q66" s="57">
        <v>20.549949880000003</v>
      </c>
      <c r="R66" s="57">
        <v>36.176435170000005</v>
      </c>
      <c r="S66" s="57">
        <v>360.04025425999998</v>
      </c>
      <c r="T66" s="57">
        <v>104.11931915999997</v>
      </c>
      <c r="U66" s="57">
        <v>0.81299077999999991</v>
      </c>
      <c r="V66" s="57">
        <v>0.85485675000000005</v>
      </c>
      <c r="W66" s="57">
        <v>0.53762778</v>
      </c>
      <c r="X66" s="57">
        <v>785.92032507999988</v>
      </c>
      <c r="Y66" s="57">
        <v>2.3499901599999999</v>
      </c>
      <c r="Z66" s="57">
        <v>0.66378689000000002</v>
      </c>
      <c r="AA66" s="57">
        <v>49.824830930000005</v>
      </c>
      <c r="AB66" s="57">
        <v>17.61304793</v>
      </c>
      <c r="AC66" s="57">
        <v>4.4518694100000005</v>
      </c>
      <c r="AD66" s="57">
        <v>15.3336399</v>
      </c>
      <c r="AE66" s="57">
        <v>1.54988507</v>
      </c>
      <c r="AF66" s="57">
        <v>1.0867560199999999</v>
      </c>
      <c r="AG66" s="57">
        <v>1.0618356499999999</v>
      </c>
      <c r="AH66" s="57">
        <v>23.289171360000001</v>
      </c>
      <c r="AI66" s="57">
        <v>26.98330825</v>
      </c>
      <c r="AJ66" s="58">
        <v>132.22219088</v>
      </c>
      <c r="AL66" s="58">
        <v>0.65491418000000001</v>
      </c>
    </row>
    <row r="67" spans="4:38" s="13" customFormat="1" ht="19.5" customHeight="1" x14ac:dyDescent="0.2">
      <c r="D67" s="85" t="s">
        <v>367</v>
      </c>
      <c r="E67" s="55">
        <v>207.17599999999999</v>
      </c>
      <c r="F67" s="55">
        <v>0</v>
      </c>
      <c r="G67" s="55">
        <v>207.17599999999999</v>
      </c>
      <c r="H67" s="55">
        <v>0</v>
      </c>
      <c r="I67" s="55">
        <v>0</v>
      </c>
      <c r="J67" s="59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>
        <v>0</v>
      </c>
      <c r="AE67" s="60">
        <v>0</v>
      </c>
      <c r="AF67" s="60">
        <v>0</v>
      </c>
      <c r="AG67" s="60">
        <v>0</v>
      </c>
      <c r="AH67" s="60">
        <v>0</v>
      </c>
      <c r="AI67" s="60">
        <v>0</v>
      </c>
      <c r="AJ67" s="61">
        <v>0</v>
      </c>
      <c r="AL67" s="61">
        <v>0</v>
      </c>
    </row>
    <row r="68" spans="4:38" s="13" customFormat="1" ht="19.5" customHeight="1" x14ac:dyDescent="0.2">
      <c r="D68" s="85" t="s">
        <v>368</v>
      </c>
      <c r="E68" s="55">
        <v>1401.6798916900002</v>
      </c>
      <c r="F68" s="55">
        <v>0.36727199999999999</v>
      </c>
      <c r="G68" s="55">
        <v>144.42208403999999</v>
      </c>
      <c r="H68" s="55">
        <v>1256.8905356500002</v>
      </c>
      <c r="I68" s="55">
        <v>0</v>
      </c>
      <c r="J68" s="56">
        <v>0</v>
      </c>
      <c r="K68" s="57">
        <v>155.10401499</v>
      </c>
      <c r="L68" s="57">
        <v>88.661944269999992</v>
      </c>
      <c r="M68" s="57">
        <v>0</v>
      </c>
      <c r="N68" s="57">
        <v>0</v>
      </c>
      <c r="O68" s="57">
        <v>30.092238399999999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53.571662939999996</v>
      </c>
      <c r="W68" s="57">
        <v>67.652793860000003</v>
      </c>
      <c r="X68" s="57">
        <v>0</v>
      </c>
      <c r="Y68" s="57">
        <v>185.89884781000001</v>
      </c>
      <c r="Z68" s="57">
        <v>0</v>
      </c>
      <c r="AA68" s="57">
        <v>0</v>
      </c>
      <c r="AB68" s="57">
        <v>0</v>
      </c>
      <c r="AC68" s="57">
        <v>315.37577295</v>
      </c>
      <c r="AD68" s="57">
        <v>0</v>
      </c>
      <c r="AE68" s="57">
        <v>243.00072913</v>
      </c>
      <c r="AF68" s="57">
        <v>51.004158220000001</v>
      </c>
      <c r="AG68" s="57">
        <v>66.012513769999998</v>
      </c>
      <c r="AH68" s="57">
        <v>0</v>
      </c>
      <c r="AI68" s="57">
        <v>0</v>
      </c>
      <c r="AJ68" s="58">
        <v>0</v>
      </c>
      <c r="AL68" s="58">
        <v>0</v>
      </c>
    </row>
    <row r="69" spans="4:38" s="13" customFormat="1" ht="18" customHeight="1" thickBot="1" x14ac:dyDescent="0.25">
      <c r="D69" s="87" t="s">
        <v>369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62">
        <v>0</v>
      </c>
      <c r="K69" s="63">
        <v>0</v>
      </c>
      <c r="L69" s="63">
        <v>0</v>
      </c>
      <c r="M69" s="63">
        <v>0</v>
      </c>
      <c r="N69" s="63">
        <v>0</v>
      </c>
      <c r="O69" s="63">
        <v>0</v>
      </c>
      <c r="P69" s="63">
        <v>0</v>
      </c>
      <c r="Q69" s="63">
        <v>0</v>
      </c>
      <c r="R69" s="63">
        <v>0</v>
      </c>
      <c r="S69" s="63">
        <v>0</v>
      </c>
      <c r="T69" s="63">
        <v>0</v>
      </c>
      <c r="U69" s="63">
        <v>0</v>
      </c>
      <c r="V69" s="63">
        <v>0</v>
      </c>
      <c r="W69" s="63">
        <v>0</v>
      </c>
      <c r="X69" s="63">
        <v>0</v>
      </c>
      <c r="Y69" s="63">
        <v>0</v>
      </c>
      <c r="Z69" s="63">
        <v>0</v>
      </c>
      <c r="AA69" s="63">
        <v>0</v>
      </c>
      <c r="AB69" s="63">
        <v>0</v>
      </c>
      <c r="AC69" s="63">
        <v>0</v>
      </c>
      <c r="AD69" s="63">
        <v>0</v>
      </c>
      <c r="AE69" s="63">
        <v>0</v>
      </c>
      <c r="AF69" s="63">
        <v>0</v>
      </c>
      <c r="AG69" s="63">
        <v>0</v>
      </c>
      <c r="AH69" s="63">
        <v>0</v>
      </c>
      <c r="AI69" s="63">
        <v>0</v>
      </c>
      <c r="AJ69" s="64">
        <v>0</v>
      </c>
      <c r="AL69" s="64">
        <v>0</v>
      </c>
    </row>
    <row r="70" spans="4:38" s="13" customFormat="1" ht="28.5" customHeight="1" thickBot="1" x14ac:dyDescent="0.25">
      <c r="D70" s="88" t="s">
        <v>232</v>
      </c>
      <c r="E70" s="65">
        <v>79987.343704629995</v>
      </c>
      <c r="F70" s="65">
        <v>313.46276326000003</v>
      </c>
      <c r="G70" s="65">
        <v>2709.691012870001</v>
      </c>
      <c r="H70" s="65">
        <v>4660.6504024400001</v>
      </c>
      <c r="I70" s="65">
        <v>72303.539526059991</v>
      </c>
      <c r="J70" s="66">
        <v>3988.0497504599998</v>
      </c>
      <c r="K70" s="67">
        <v>159.53609577999998</v>
      </c>
      <c r="L70" s="67">
        <v>99.078690319999993</v>
      </c>
      <c r="M70" s="67">
        <v>1350.4665176099998</v>
      </c>
      <c r="N70" s="67">
        <v>10246.901254389999</v>
      </c>
      <c r="O70" s="67">
        <v>33.166514900000003</v>
      </c>
      <c r="P70" s="67">
        <v>2310.4906201199997</v>
      </c>
      <c r="Q70" s="67">
        <v>5727.8812738599991</v>
      </c>
      <c r="R70" s="67">
        <v>13557.94175342</v>
      </c>
      <c r="S70" s="67">
        <v>11674.50337378</v>
      </c>
      <c r="T70" s="67">
        <v>8598.8131244200013</v>
      </c>
      <c r="U70" s="67">
        <v>8.2160497899999996</v>
      </c>
      <c r="V70" s="67">
        <v>56.627642789999996</v>
      </c>
      <c r="W70" s="67">
        <v>70.390384389999994</v>
      </c>
      <c r="X70" s="67">
        <v>889.70244963999983</v>
      </c>
      <c r="Y70" s="67">
        <v>195.16104470000002</v>
      </c>
      <c r="Z70" s="67">
        <v>5.1157957099999996</v>
      </c>
      <c r="AA70" s="67">
        <v>1676.4264304600001</v>
      </c>
      <c r="AB70" s="67">
        <v>1394.4296164999998</v>
      </c>
      <c r="AC70" s="67">
        <v>328.26554259</v>
      </c>
      <c r="AD70" s="67">
        <v>2923.1499637100001</v>
      </c>
      <c r="AE70" s="67">
        <v>247.51682174999999</v>
      </c>
      <c r="AF70" s="67">
        <v>55.667668060000004</v>
      </c>
      <c r="AG70" s="67">
        <v>69.103882339999998</v>
      </c>
      <c r="AH70" s="67">
        <v>1019.1531156699999</v>
      </c>
      <c r="AI70" s="67">
        <v>1082.0057992199997</v>
      </c>
      <c r="AJ70" s="68">
        <v>5863.6244827999999</v>
      </c>
      <c r="AL70" s="68">
        <v>16.205613719999999</v>
      </c>
    </row>
    <row r="71" spans="4:38" s="1" customFormat="1" x14ac:dyDescent="0.2"/>
    <row r="72" spans="4:38" s="1" customFormat="1" ht="13.5" thickBot="1" x14ac:dyDescent="0.25"/>
    <row r="73" spans="4:38" s="13" customFormat="1" ht="21" customHeight="1" x14ac:dyDescent="0.2">
      <c r="D73" s="1356" t="s">
        <v>233</v>
      </c>
      <c r="E73" s="1357"/>
      <c r="F73" s="1357"/>
      <c r="G73" s="1357"/>
      <c r="H73" s="1358"/>
      <c r="I73" s="89">
        <v>31320.328956769998</v>
      </c>
      <c r="J73" s="90">
        <v>862.86217045000001</v>
      </c>
      <c r="K73" s="113">
        <v>0</v>
      </c>
      <c r="L73" s="113">
        <v>0</v>
      </c>
      <c r="M73" s="91">
        <v>572.18402261999995</v>
      </c>
      <c r="N73" s="91">
        <v>7089.4461598200005</v>
      </c>
      <c r="O73" s="113">
        <v>0</v>
      </c>
      <c r="P73" s="91">
        <v>453.24628029000002</v>
      </c>
      <c r="Q73" s="91">
        <v>499.28876382000004</v>
      </c>
      <c r="R73" s="91">
        <v>2408.0081809200001</v>
      </c>
      <c r="S73" s="91">
        <v>5610.04562945</v>
      </c>
      <c r="T73" s="91">
        <v>3917.9933338999999</v>
      </c>
      <c r="U73" s="113">
        <v>0</v>
      </c>
      <c r="V73" s="113">
        <v>0</v>
      </c>
      <c r="W73" s="113">
        <v>0</v>
      </c>
      <c r="X73" s="91">
        <v>104.28210668</v>
      </c>
      <c r="Y73" s="113">
        <v>0</v>
      </c>
      <c r="Z73" s="113">
        <v>0</v>
      </c>
      <c r="AA73" s="91">
        <v>1599.42771681</v>
      </c>
      <c r="AB73" s="91">
        <v>762.05836195000006</v>
      </c>
      <c r="AC73" s="113">
        <v>0</v>
      </c>
      <c r="AD73" s="91">
        <v>467.03470766000004</v>
      </c>
      <c r="AE73" s="113">
        <v>0</v>
      </c>
      <c r="AF73" s="113">
        <v>0</v>
      </c>
      <c r="AG73" s="113">
        <v>0</v>
      </c>
      <c r="AH73" s="91">
        <v>427.48025847999997</v>
      </c>
      <c r="AI73" s="91">
        <v>783.69044417000009</v>
      </c>
      <c r="AJ73" s="92">
        <v>5763.2808197499999</v>
      </c>
      <c r="AL73" s="92">
        <v>0</v>
      </c>
    </row>
    <row r="74" spans="4:38" s="13" customFormat="1" ht="18" customHeight="1" x14ac:dyDescent="0.2">
      <c r="D74" s="1347" t="s">
        <v>383</v>
      </c>
      <c r="E74" s="1348"/>
      <c r="F74" s="1348"/>
      <c r="G74" s="1348"/>
      <c r="H74" s="1349"/>
      <c r="I74" s="55">
        <v>34878.817876109999</v>
      </c>
      <c r="J74" s="56">
        <v>1117.7340203399999</v>
      </c>
      <c r="K74" s="114">
        <v>0</v>
      </c>
      <c r="L74" s="114">
        <v>0</v>
      </c>
      <c r="M74" s="57">
        <v>719.58387811</v>
      </c>
      <c r="N74" s="57">
        <v>8037.2210070399997</v>
      </c>
      <c r="O74" s="114">
        <v>0</v>
      </c>
      <c r="P74" s="57">
        <v>481.96916420000002</v>
      </c>
      <c r="Q74" s="57">
        <v>521.80320586000005</v>
      </c>
      <c r="R74" s="57">
        <v>2568.6932132100001</v>
      </c>
      <c r="S74" s="57">
        <v>5686.9810307900007</v>
      </c>
      <c r="T74" s="57">
        <v>4923.7587596499998</v>
      </c>
      <c r="U74" s="114">
        <v>0</v>
      </c>
      <c r="V74" s="114">
        <v>0</v>
      </c>
      <c r="W74" s="114">
        <v>0</v>
      </c>
      <c r="X74" s="57">
        <v>109.42272371999999</v>
      </c>
      <c r="Y74" s="114">
        <v>0</v>
      </c>
      <c r="Z74" s="114">
        <v>0</v>
      </c>
      <c r="AA74" s="57">
        <v>1690.9493192900002</v>
      </c>
      <c r="AB74" s="57">
        <v>848.42194676999998</v>
      </c>
      <c r="AC74" s="114">
        <v>0</v>
      </c>
      <c r="AD74" s="57">
        <v>497.72023781999997</v>
      </c>
      <c r="AE74" s="114">
        <v>0</v>
      </c>
      <c r="AF74" s="114">
        <v>0</v>
      </c>
      <c r="AG74" s="114">
        <v>0</v>
      </c>
      <c r="AH74" s="57">
        <v>534.62755311000001</v>
      </c>
      <c r="AI74" s="57">
        <v>926.28152719000002</v>
      </c>
      <c r="AJ74" s="58">
        <v>6213.6502890100001</v>
      </c>
      <c r="AL74" s="58">
        <v>0</v>
      </c>
    </row>
    <row r="75" spans="4:38" s="13" customFormat="1" ht="19.5" customHeight="1" x14ac:dyDescent="0.2">
      <c r="D75" s="1347" t="s">
        <v>235</v>
      </c>
      <c r="E75" s="1348"/>
      <c r="F75" s="1348"/>
      <c r="G75" s="1348"/>
      <c r="H75" s="1349"/>
      <c r="I75" s="55">
        <v>-70.31747577936676</v>
      </c>
      <c r="J75" s="56">
        <v>303.95231724077911</v>
      </c>
      <c r="K75" s="114">
        <v>0</v>
      </c>
      <c r="L75" s="114">
        <v>0</v>
      </c>
      <c r="M75" s="57">
        <v>195.03505929000002</v>
      </c>
      <c r="N75" s="57">
        <v>1451.83535162</v>
      </c>
      <c r="O75" s="114">
        <v>0</v>
      </c>
      <c r="P75" s="57">
        <v>115.98420920999999</v>
      </c>
      <c r="Q75" s="57">
        <v>146.95197479999999</v>
      </c>
      <c r="R75" s="57">
        <v>710.19193999000004</v>
      </c>
      <c r="S75" s="57">
        <v>1664.90470155</v>
      </c>
      <c r="T75" s="57">
        <v>1371.8171346200002</v>
      </c>
      <c r="U75" s="114">
        <v>0</v>
      </c>
      <c r="V75" s="114">
        <v>0</v>
      </c>
      <c r="W75" s="114">
        <v>0</v>
      </c>
      <c r="X75" s="57">
        <v>22.819252070000001</v>
      </c>
      <c r="Y75" s="114">
        <v>0</v>
      </c>
      <c r="Z75" s="114">
        <v>0</v>
      </c>
      <c r="AA75" s="57">
        <v>480.93522091</v>
      </c>
      <c r="AB75" s="57">
        <v>251.84794838985428</v>
      </c>
      <c r="AC75" s="114">
        <v>0</v>
      </c>
      <c r="AD75" s="57">
        <v>135.64020690000001</v>
      </c>
      <c r="AE75" s="114">
        <v>0</v>
      </c>
      <c r="AF75" s="114">
        <v>0</v>
      </c>
      <c r="AG75" s="114">
        <v>0</v>
      </c>
      <c r="AH75" s="57">
        <v>152.72372425</v>
      </c>
      <c r="AI75" s="57">
        <v>267.58070111000001</v>
      </c>
      <c r="AJ75" s="58">
        <v>-7342.5372177299996</v>
      </c>
      <c r="AL75" s="58">
        <v>0</v>
      </c>
    </row>
    <row r="76" spans="4:38" s="13" customFormat="1" ht="19.5" customHeight="1" x14ac:dyDescent="0.2">
      <c r="D76" s="1344" t="s">
        <v>384</v>
      </c>
      <c r="E76" s="1345"/>
      <c r="F76" s="1345"/>
      <c r="G76" s="1345"/>
      <c r="H76" s="1346"/>
      <c r="I76" s="55">
        <v>9.6612E-3</v>
      </c>
      <c r="J76" s="56">
        <v>0</v>
      </c>
      <c r="K76" s="114">
        <v>0</v>
      </c>
      <c r="L76" s="114">
        <v>0</v>
      </c>
      <c r="M76" s="57">
        <v>0</v>
      </c>
      <c r="N76" s="57">
        <v>0</v>
      </c>
      <c r="O76" s="114">
        <v>0</v>
      </c>
      <c r="P76" s="57">
        <v>0</v>
      </c>
      <c r="Q76" s="57">
        <v>0</v>
      </c>
      <c r="R76" s="57">
        <v>0</v>
      </c>
      <c r="S76" s="57">
        <v>0</v>
      </c>
      <c r="T76" s="57">
        <v>0</v>
      </c>
      <c r="U76" s="114">
        <v>0</v>
      </c>
      <c r="V76" s="114">
        <v>0</v>
      </c>
      <c r="W76" s="114">
        <v>0</v>
      </c>
      <c r="X76" s="57">
        <v>0</v>
      </c>
      <c r="Y76" s="114">
        <v>0</v>
      </c>
      <c r="Z76" s="114">
        <v>0</v>
      </c>
      <c r="AA76" s="57">
        <v>0</v>
      </c>
      <c r="AB76" s="57">
        <v>0</v>
      </c>
      <c r="AC76" s="114">
        <v>0</v>
      </c>
      <c r="AD76" s="57">
        <v>9.6612E-3</v>
      </c>
      <c r="AE76" s="114">
        <v>0</v>
      </c>
      <c r="AF76" s="114">
        <v>0</v>
      </c>
      <c r="AG76" s="114">
        <v>0</v>
      </c>
      <c r="AH76" s="57">
        <v>0</v>
      </c>
      <c r="AI76" s="57">
        <v>0</v>
      </c>
      <c r="AJ76" s="58">
        <v>0</v>
      </c>
      <c r="AL76" s="58">
        <v>0</v>
      </c>
    </row>
    <row r="77" spans="4:38" s="13" customFormat="1" ht="19.5" customHeight="1" thickBot="1" x14ac:dyDescent="0.25">
      <c r="D77" s="1350"/>
      <c r="E77" s="1351"/>
      <c r="F77" s="1351"/>
      <c r="G77" s="1351"/>
      <c r="H77" s="1352"/>
      <c r="I77" s="55"/>
      <c r="J77" s="93"/>
      <c r="K77" s="115"/>
      <c r="L77" s="115"/>
      <c r="M77" s="94"/>
      <c r="N77" s="94"/>
      <c r="O77" s="115"/>
      <c r="P77" s="94"/>
      <c r="Q77" s="94"/>
      <c r="R77" s="94"/>
      <c r="S77" s="94"/>
      <c r="T77" s="94"/>
      <c r="U77" s="115"/>
      <c r="V77" s="115"/>
      <c r="W77" s="115"/>
      <c r="X77" s="94"/>
      <c r="Y77" s="115"/>
      <c r="Z77" s="115"/>
      <c r="AA77" s="94"/>
      <c r="AB77" s="94"/>
      <c r="AC77" s="115"/>
      <c r="AD77" s="94"/>
      <c r="AE77" s="115"/>
      <c r="AF77" s="115"/>
      <c r="AG77" s="115"/>
      <c r="AH77" s="94"/>
      <c r="AI77" s="94"/>
      <c r="AJ77" s="95"/>
      <c r="AL77" s="95"/>
    </row>
    <row r="78" spans="4:38" s="13" customFormat="1" ht="28.5" customHeight="1" thickBot="1" x14ac:dyDescent="0.25">
      <c r="D78" s="1353" t="s">
        <v>237</v>
      </c>
      <c r="E78" s="1354"/>
      <c r="F78" s="1354"/>
      <c r="G78" s="1354"/>
      <c r="H78" s="1355"/>
      <c r="I78" s="65">
        <v>66128.839018300641</v>
      </c>
      <c r="J78" s="66">
        <v>2284.548508030779</v>
      </c>
      <c r="K78" s="67">
        <v>0</v>
      </c>
      <c r="L78" s="67">
        <v>0</v>
      </c>
      <c r="M78" s="67">
        <v>1486.8029600199998</v>
      </c>
      <c r="N78" s="67">
        <v>16578.50251848</v>
      </c>
      <c r="O78" s="67">
        <v>0</v>
      </c>
      <c r="P78" s="67">
        <v>1051.1996537</v>
      </c>
      <c r="Q78" s="67">
        <v>1168.0439444800002</v>
      </c>
      <c r="R78" s="67">
        <v>5686.89333412</v>
      </c>
      <c r="S78" s="67">
        <v>12961.931361790001</v>
      </c>
      <c r="T78" s="67">
        <v>10213.569228169999</v>
      </c>
      <c r="U78" s="67">
        <v>0</v>
      </c>
      <c r="V78" s="67">
        <v>0</v>
      </c>
      <c r="W78" s="67">
        <v>0</v>
      </c>
      <c r="X78" s="67">
        <v>236.52408247</v>
      </c>
      <c r="Y78" s="67">
        <v>0</v>
      </c>
      <c r="Z78" s="67">
        <v>0</v>
      </c>
      <c r="AA78" s="67">
        <v>3771.3122570100004</v>
      </c>
      <c r="AB78" s="67">
        <v>1862.3282571098543</v>
      </c>
      <c r="AC78" s="67">
        <v>0</v>
      </c>
      <c r="AD78" s="67">
        <v>1100.4048135800001</v>
      </c>
      <c r="AE78" s="67">
        <v>0</v>
      </c>
      <c r="AF78" s="67">
        <v>0</v>
      </c>
      <c r="AG78" s="67">
        <v>0</v>
      </c>
      <c r="AH78" s="67">
        <v>1114.83153584</v>
      </c>
      <c r="AI78" s="67">
        <v>1977.5526724700003</v>
      </c>
      <c r="AJ78" s="68">
        <v>4634.3938910300003</v>
      </c>
      <c r="AL78" s="68">
        <v>0</v>
      </c>
    </row>
    <row r="79" spans="4:38" s="13" customFormat="1" ht="18" customHeight="1" x14ac:dyDescent="0.2">
      <c r="D79" s="1344" t="s">
        <v>385</v>
      </c>
      <c r="E79" s="1345"/>
      <c r="F79" s="1345"/>
      <c r="G79" s="1345"/>
      <c r="H79" s="1346"/>
      <c r="I79" s="33">
        <v>14589.216317420003</v>
      </c>
      <c r="J79" s="90">
        <v>1247.0702287700001</v>
      </c>
      <c r="K79" s="91">
        <v>0</v>
      </c>
      <c r="L79" s="91">
        <v>0</v>
      </c>
      <c r="M79" s="91">
        <v>290.89858020999992</v>
      </c>
      <c r="N79" s="91">
        <v>3148.6847656800005</v>
      </c>
      <c r="O79" s="91">
        <v>0</v>
      </c>
      <c r="P79" s="91">
        <v>160.11527776</v>
      </c>
      <c r="Q79" s="91">
        <v>182.03924268</v>
      </c>
      <c r="R79" s="91">
        <v>904.6085567099999</v>
      </c>
      <c r="S79" s="91">
        <v>1509.39518838</v>
      </c>
      <c r="T79" s="91">
        <v>1398.8969002899998</v>
      </c>
      <c r="U79" s="91">
        <v>0</v>
      </c>
      <c r="V79" s="91">
        <v>0</v>
      </c>
      <c r="W79" s="91">
        <v>0</v>
      </c>
      <c r="X79" s="91">
        <v>19.976170080000003</v>
      </c>
      <c r="Y79" s="91">
        <v>0</v>
      </c>
      <c r="Z79" s="91">
        <v>0</v>
      </c>
      <c r="AA79" s="91">
        <v>1745.66312096</v>
      </c>
      <c r="AB79" s="91">
        <v>228.71002081</v>
      </c>
      <c r="AC79" s="91">
        <v>0</v>
      </c>
      <c r="AD79" s="91">
        <v>165.63002914</v>
      </c>
      <c r="AE79" s="91">
        <v>0</v>
      </c>
      <c r="AF79" s="91">
        <v>0</v>
      </c>
      <c r="AG79" s="91">
        <v>0</v>
      </c>
      <c r="AH79" s="91">
        <v>118.33860102999999</v>
      </c>
      <c r="AI79" s="91">
        <v>360.19193200999996</v>
      </c>
      <c r="AJ79" s="92">
        <v>3108.99770291</v>
      </c>
      <c r="AL79" s="92">
        <v>0</v>
      </c>
    </row>
    <row r="80" spans="4:38" s="96" customFormat="1" ht="18" customHeight="1" x14ac:dyDescent="0.2">
      <c r="D80" s="1340" t="s">
        <v>239</v>
      </c>
      <c r="E80" s="1341"/>
      <c r="F80" s="1341"/>
      <c r="G80" s="1341"/>
      <c r="H80" s="1342"/>
      <c r="I80" s="97">
        <v>1132.8605431999999</v>
      </c>
      <c r="J80" s="99">
        <v>24.802461309999998</v>
      </c>
      <c r="K80" s="116">
        <v>0</v>
      </c>
      <c r="L80" s="116">
        <v>0</v>
      </c>
      <c r="M80" s="100">
        <v>5.9461286100000006</v>
      </c>
      <c r="N80" s="100">
        <v>153.16211586</v>
      </c>
      <c r="O80" s="116">
        <v>0</v>
      </c>
      <c r="P80" s="100">
        <v>0.81004072999999999</v>
      </c>
      <c r="Q80" s="100">
        <v>10.111886160000001</v>
      </c>
      <c r="R80" s="100">
        <v>36.806472020000001</v>
      </c>
      <c r="S80" s="100">
        <v>103.2551112</v>
      </c>
      <c r="T80" s="100">
        <v>57.449584310000006</v>
      </c>
      <c r="U80" s="116">
        <v>0</v>
      </c>
      <c r="V80" s="116">
        <v>0</v>
      </c>
      <c r="W80" s="116">
        <v>0</v>
      </c>
      <c r="X80" s="100">
        <v>0.24165035000000001</v>
      </c>
      <c r="Y80" s="116">
        <v>0</v>
      </c>
      <c r="Z80" s="116">
        <v>0</v>
      </c>
      <c r="AA80" s="100">
        <v>204.37093478</v>
      </c>
      <c r="AB80" s="100">
        <v>8.6819970399999988</v>
      </c>
      <c r="AC80" s="116">
        <v>0</v>
      </c>
      <c r="AD80" s="100">
        <v>32.625603920000003</v>
      </c>
      <c r="AE80" s="116">
        <v>0</v>
      </c>
      <c r="AF80" s="116">
        <v>0</v>
      </c>
      <c r="AG80" s="116">
        <v>0</v>
      </c>
      <c r="AH80" s="100">
        <v>6.2987391200000005</v>
      </c>
      <c r="AI80" s="100">
        <v>16.862730600000003</v>
      </c>
      <c r="AJ80" s="101">
        <v>471.43508718999999</v>
      </c>
      <c r="AL80" s="101">
        <v>0</v>
      </c>
    </row>
    <row r="81" spans="4:38" s="96" customFormat="1" ht="18" customHeight="1" x14ac:dyDescent="0.2">
      <c r="D81" s="1331" t="s">
        <v>252</v>
      </c>
      <c r="E81" s="1332"/>
      <c r="F81" s="1332"/>
      <c r="G81" s="1332"/>
      <c r="H81" s="1333"/>
      <c r="I81" s="18">
        <v>840.02822013999992</v>
      </c>
      <c r="J81" s="102">
        <v>49.267104279999998</v>
      </c>
      <c r="K81" s="117">
        <v>0</v>
      </c>
      <c r="L81" s="117">
        <v>0</v>
      </c>
      <c r="M81" s="103">
        <v>26.687728259999997</v>
      </c>
      <c r="N81" s="103">
        <v>218.35536473000002</v>
      </c>
      <c r="O81" s="117">
        <v>0</v>
      </c>
      <c r="P81" s="103">
        <v>8.9518451300000006</v>
      </c>
      <c r="Q81" s="103">
        <v>13.698179779999998</v>
      </c>
      <c r="R81" s="103">
        <v>35.657543660000002</v>
      </c>
      <c r="S81" s="103">
        <v>215.13408785999999</v>
      </c>
      <c r="T81" s="103">
        <v>79.794381610000002</v>
      </c>
      <c r="U81" s="117">
        <v>0</v>
      </c>
      <c r="V81" s="117">
        <v>0</v>
      </c>
      <c r="W81" s="117">
        <v>0</v>
      </c>
      <c r="X81" s="103">
        <v>0</v>
      </c>
      <c r="Y81" s="117">
        <v>0</v>
      </c>
      <c r="Z81" s="117">
        <v>0</v>
      </c>
      <c r="AA81" s="103">
        <v>90.110095240000007</v>
      </c>
      <c r="AB81" s="103">
        <v>22.833893630000002</v>
      </c>
      <c r="AC81" s="117">
        <v>0</v>
      </c>
      <c r="AD81" s="103">
        <v>1.95880856</v>
      </c>
      <c r="AE81" s="117">
        <v>0</v>
      </c>
      <c r="AF81" s="117">
        <v>0</v>
      </c>
      <c r="AG81" s="117">
        <v>0</v>
      </c>
      <c r="AH81" s="103">
        <v>6.8254204899999991</v>
      </c>
      <c r="AI81" s="103">
        <v>16.622463710000002</v>
      </c>
      <c r="AJ81" s="104">
        <v>54.131303200000005</v>
      </c>
      <c r="AL81" s="104">
        <v>0</v>
      </c>
    </row>
    <row r="82" spans="4:38" s="96" customFormat="1" ht="18" customHeight="1" x14ac:dyDescent="0.2">
      <c r="D82" s="1334" t="s">
        <v>241</v>
      </c>
      <c r="E82" s="1335"/>
      <c r="F82" s="1335"/>
      <c r="G82" s="1335"/>
      <c r="H82" s="1336"/>
      <c r="I82" s="98">
        <v>14237.352073709999</v>
      </c>
      <c r="J82" s="105">
        <v>1311.5640219300001</v>
      </c>
      <c r="K82" s="118">
        <v>0</v>
      </c>
      <c r="L82" s="118">
        <v>0</v>
      </c>
      <c r="M82" s="106">
        <v>290.58678777999995</v>
      </c>
      <c r="N82" s="106">
        <v>3127.0211479500003</v>
      </c>
      <c r="O82" s="118">
        <v>0</v>
      </c>
      <c r="P82" s="106">
        <v>168.14397833999999</v>
      </c>
      <c r="Q82" s="106">
        <v>178.45575925999998</v>
      </c>
      <c r="R82" s="106">
        <v>932.65660289999994</v>
      </c>
      <c r="S82" s="106">
        <v>1358.7165658199999</v>
      </c>
      <c r="T82" s="106">
        <v>1417.0859232999999</v>
      </c>
      <c r="U82" s="118">
        <v>0</v>
      </c>
      <c r="V82" s="118">
        <v>0</v>
      </c>
      <c r="W82" s="118">
        <v>0</v>
      </c>
      <c r="X82" s="106">
        <v>21.954094140000002</v>
      </c>
      <c r="Y82" s="118">
        <v>0</v>
      </c>
      <c r="Z82" s="118">
        <v>0</v>
      </c>
      <c r="AA82" s="106">
        <v>1645.14465993</v>
      </c>
      <c r="AB82" s="106">
        <v>222.60635468000001</v>
      </c>
      <c r="AC82" s="118">
        <v>0</v>
      </c>
      <c r="AD82" s="106">
        <v>149.44895324000001</v>
      </c>
      <c r="AE82" s="118">
        <v>0</v>
      </c>
      <c r="AF82" s="118">
        <v>0</v>
      </c>
      <c r="AG82" s="118">
        <v>0</v>
      </c>
      <c r="AH82" s="106">
        <v>118.36317487999999</v>
      </c>
      <c r="AI82" s="106">
        <v>366.72806345999999</v>
      </c>
      <c r="AJ82" s="107">
        <v>2928.8759860999999</v>
      </c>
      <c r="AL82" s="107">
        <v>0</v>
      </c>
    </row>
    <row r="83" spans="4:38" s="96" customFormat="1" ht="18" customHeight="1" x14ac:dyDescent="0.2">
      <c r="D83" s="1331"/>
      <c r="E83" s="1332"/>
      <c r="F83" s="1332"/>
      <c r="G83" s="1332"/>
      <c r="H83" s="1333"/>
      <c r="I83" s="18"/>
      <c r="J83" s="99"/>
      <c r="K83" s="116"/>
      <c r="L83" s="116"/>
      <c r="M83" s="100"/>
      <c r="N83" s="100"/>
      <c r="O83" s="116"/>
      <c r="P83" s="100"/>
      <c r="Q83" s="100"/>
      <c r="R83" s="100"/>
      <c r="S83" s="100"/>
      <c r="T83" s="100"/>
      <c r="U83" s="116"/>
      <c r="V83" s="116"/>
      <c r="W83" s="116"/>
      <c r="X83" s="100"/>
      <c r="Y83" s="116"/>
      <c r="Z83" s="116"/>
      <c r="AA83" s="100"/>
      <c r="AB83" s="100"/>
      <c r="AC83" s="116"/>
      <c r="AD83" s="100"/>
      <c r="AE83" s="116"/>
      <c r="AF83" s="116"/>
      <c r="AG83" s="116"/>
      <c r="AH83" s="100"/>
      <c r="AI83" s="100"/>
      <c r="AJ83" s="101"/>
      <c r="AL83" s="101"/>
    </row>
    <row r="84" spans="4:38" s="96" customFormat="1" ht="18" customHeight="1" thickBot="1" x14ac:dyDescent="0.25">
      <c r="D84" s="1331" t="s">
        <v>386</v>
      </c>
      <c r="E84" s="1332"/>
      <c r="F84" s="1332"/>
      <c r="G84" s="1332"/>
      <c r="H84" s="1333"/>
      <c r="I84" s="18">
        <v>-1621.0245196299998</v>
      </c>
      <c r="J84" s="108">
        <v>-138.56335874999999</v>
      </c>
      <c r="K84" s="119">
        <v>0</v>
      </c>
      <c r="L84" s="119">
        <v>0</v>
      </c>
      <c r="M84" s="109">
        <v>-32.322064439999998</v>
      </c>
      <c r="N84" s="109">
        <v>-349.85386285999999</v>
      </c>
      <c r="O84" s="119">
        <v>0</v>
      </c>
      <c r="P84" s="109">
        <v>-17.790586440000002</v>
      </c>
      <c r="Q84" s="109">
        <v>-20.226582520000001</v>
      </c>
      <c r="R84" s="109">
        <v>-100.51206187000001</v>
      </c>
      <c r="S84" s="109">
        <v>-167.7105765</v>
      </c>
      <c r="T84" s="109">
        <v>-155.43298892999999</v>
      </c>
      <c r="U84" s="119">
        <v>0</v>
      </c>
      <c r="V84" s="119">
        <v>0</v>
      </c>
      <c r="W84" s="119">
        <v>0</v>
      </c>
      <c r="X84" s="109">
        <v>-2.2195744100000003</v>
      </c>
      <c r="Y84" s="119">
        <v>0</v>
      </c>
      <c r="Z84" s="119">
        <v>0</v>
      </c>
      <c r="AA84" s="109">
        <v>-193.96256899000002</v>
      </c>
      <c r="AB84" s="109">
        <v>-25.41222454</v>
      </c>
      <c r="AC84" s="119">
        <v>0</v>
      </c>
      <c r="AD84" s="109">
        <v>-18.403336579999998</v>
      </c>
      <c r="AE84" s="119">
        <v>0</v>
      </c>
      <c r="AF84" s="119">
        <v>0</v>
      </c>
      <c r="AG84" s="119">
        <v>0</v>
      </c>
      <c r="AH84" s="109">
        <v>-13.148733460000001</v>
      </c>
      <c r="AI84" s="109">
        <v>-40.021325759999996</v>
      </c>
      <c r="AJ84" s="110">
        <v>-345.44467357999997</v>
      </c>
      <c r="AL84" s="110">
        <v>0</v>
      </c>
    </row>
    <row r="85" spans="4:38" s="13" customFormat="1" ht="28.5" customHeight="1" thickBot="1" x14ac:dyDescent="0.25">
      <c r="D85" s="1353" t="s">
        <v>243</v>
      </c>
      <c r="E85" s="1354"/>
      <c r="F85" s="1354"/>
      <c r="G85" s="1354"/>
      <c r="H85" s="1355"/>
      <c r="I85" s="65">
        <v>80718.055335720637</v>
      </c>
      <c r="J85" s="66">
        <v>3531.6187368007791</v>
      </c>
      <c r="K85" s="67">
        <v>0</v>
      </c>
      <c r="L85" s="67">
        <v>0</v>
      </c>
      <c r="M85" s="67">
        <v>1777.7015402299996</v>
      </c>
      <c r="N85" s="67">
        <v>19727.187284160002</v>
      </c>
      <c r="O85" s="67">
        <v>0</v>
      </c>
      <c r="P85" s="67">
        <v>1211.31493146</v>
      </c>
      <c r="Q85" s="67">
        <v>1350.0831871600001</v>
      </c>
      <c r="R85" s="67">
        <v>6591.5018908299999</v>
      </c>
      <c r="S85" s="67">
        <v>14471.326550170001</v>
      </c>
      <c r="T85" s="67">
        <v>11612.466128459999</v>
      </c>
      <c r="U85" s="67">
        <v>0</v>
      </c>
      <c r="V85" s="67">
        <v>0</v>
      </c>
      <c r="W85" s="67">
        <v>0</v>
      </c>
      <c r="X85" s="67">
        <v>256.50025255000003</v>
      </c>
      <c r="Y85" s="67">
        <v>0</v>
      </c>
      <c r="Z85" s="67">
        <v>0</v>
      </c>
      <c r="AA85" s="67">
        <v>5516.9753779700004</v>
      </c>
      <c r="AB85" s="67">
        <v>2091.0382779198544</v>
      </c>
      <c r="AC85" s="67">
        <v>0</v>
      </c>
      <c r="AD85" s="67">
        <v>1266.0348427200001</v>
      </c>
      <c r="AE85" s="67">
        <v>0</v>
      </c>
      <c r="AF85" s="67">
        <v>0</v>
      </c>
      <c r="AG85" s="67">
        <v>0</v>
      </c>
      <c r="AH85" s="67">
        <v>1233.1701368700001</v>
      </c>
      <c r="AI85" s="67">
        <v>2337.7446044800004</v>
      </c>
      <c r="AJ85" s="68">
        <v>7743.3915939400003</v>
      </c>
      <c r="AL85" s="68">
        <v>0</v>
      </c>
    </row>
    <row r="86" spans="4:38" ht="18" customHeight="1" x14ac:dyDescent="0.2">
      <c r="D86" s="1337" t="s">
        <v>26</v>
      </c>
      <c r="E86" s="1338" t="s">
        <v>26</v>
      </c>
      <c r="F86" s="1338" t="s">
        <v>26</v>
      </c>
      <c r="G86" s="1338" t="s">
        <v>26</v>
      </c>
      <c r="H86" s="1339" t="s">
        <v>26</v>
      </c>
      <c r="I86" s="22">
        <v>11612.731945860001</v>
      </c>
    </row>
    <row r="87" spans="4:38" ht="18" customHeight="1" x14ac:dyDescent="0.2">
      <c r="D87" s="1337" t="s">
        <v>27</v>
      </c>
      <c r="E87" s="1338" t="s">
        <v>27</v>
      </c>
      <c r="F87" s="1338" t="s">
        <v>27</v>
      </c>
      <c r="G87" s="1338" t="s">
        <v>27</v>
      </c>
      <c r="H87" s="1339" t="s">
        <v>27</v>
      </c>
      <c r="I87" s="22">
        <v>0</v>
      </c>
      <c r="K87" s="181" t="s">
        <v>387</v>
      </c>
      <c r="L87" s="182"/>
      <c r="M87" s="184"/>
      <c r="N87" s="185"/>
    </row>
    <row r="88" spans="4:38" ht="18" customHeight="1" x14ac:dyDescent="0.2">
      <c r="D88" s="1337"/>
      <c r="E88" s="1338"/>
      <c r="F88" s="1338"/>
      <c r="G88" s="1338"/>
      <c r="H88" s="1339"/>
      <c r="I88" s="22"/>
      <c r="K88" s="183" t="s">
        <v>318</v>
      </c>
      <c r="L88" s="179"/>
      <c r="M88" s="186"/>
      <c r="N88" s="178">
        <v>4132.5776230498759</v>
      </c>
    </row>
    <row r="89" spans="4:38" ht="18" customHeight="1" thickBot="1" x14ac:dyDescent="0.25">
      <c r="D89" s="1337" t="s">
        <v>25</v>
      </c>
      <c r="E89" s="1338" t="s">
        <v>25</v>
      </c>
      <c r="F89" s="1338" t="s">
        <v>25</v>
      </c>
      <c r="G89" s="1338" t="s">
        <v>25</v>
      </c>
      <c r="H89" s="1339" t="s">
        <v>25</v>
      </c>
      <c r="I89" s="22">
        <v>1958.46973533</v>
      </c>
    </row>
    <row r="90" spans="4:38" ht="28.5" customHeight="1" thickBot="1" x14ac:dyDescent="0.25">
      <c r="D90" s="1353" t="s">
        <v>248</v>
      </c>
      <c r="E90" s="1354"/>
      <c r="F90" s="1354"/>
      <c r="G90" s="1354"/>
      <c r="H90" s="1355"/>
      <c r="I90" s="65">
        <v>94289.257016910633</v>
      </c>
    </row>
    <row r="91" spans="4:38" ht="13.5" thickBot="1" x14ac:dyDescent="0.25"/>
    <row r="92" spans="4:38" s="13" customFormat="1" ht="28.5" customHeight="1" thickBot="1" x14ac:dyDescent="0.25">
      <c r="D92" s="1353" t="s">
        <v>254</v>
      </c>
      <c r="E92" s="1354"/>
      <c r="F92" s="1354"/>
      <c r="G92" s="1354"/>
      <c r="H92" s="1355"/>
      <c r="I92" s="65">
        <v>9403852.681060873</v>
      </c>
      <c r="J92" s="438">
        <v>270112.59999999998</v>
      </c>
      <c r="K92" s="439">
        <v>16077.826840190053</v>
      </c>
      <c r="L92" s="439">
        <v>73169.539037768729</v>
      </c>
      <c r="M92" s="439">
        <v>181477.31151463749</v>
      </c>
      <c r="N92" s="439">
        <v>2157979</v>
      </c>
      <c r="O92" s="439">
        <v>6644.4018999999998</v>
      </c>
      <c r="P92" s="439">
        <v>103570</v>
      </c>
      <c r="Q92" s="439">
        <v>153436.98609680921</v>
      </c>
      <c r="R92" s="439">
        <v>692127</v>
      </c>
      <c r="S92" s="439">
        <v>1572414.0999999999</v>
      </c>
      <c r="T92" s="439">
        <v>1295155.067</v>
      </c>
      <c r="U92" s="439">
        <v>10566.111924600878</v>
      </c>
      <c r="V92" s="439">
        <v>9354.6694543068679</v>
      </c>
      <c r="W92" s="439">
        <v>13458.20326104273</v>
      </c>
      <c r="X92" s="439">
        <v>18237.599999999999</v>
      </c>
      <c r="Y92" s="439">
        <v>56847.535356673623</v>
      </c>
      <c r="Z92" s="439">
        <v>4561.860042064156</v>
      </c>
      <c r="AA92" s="439">
        <v>473075</v>
      </c>
      <c r="AB92" s="439">
        <v>217184.5</v>
      </c>
      <c r="AC92" s="439">
        <v>211881.59606711628</v>
      </c>
      <c r="AD92" s="439">
        <v>133102.23000000001</v>
      </c>
      <c r="AE92" s="439">
        <v>45160.516331771876</v>
      </c>
      <c r="AF92" s="439">
        <v>23322.694415253467</v>
      </c>
      <c r="AG92" s="439">
        <v>23875.244624424573</v>
      </c>
      <c r="AH92" s="439">
        <v>144379</v>
      </c>
      <c r="AI92" s="439">
        <v>267846.39310140797</v>
      </c>
      <c r="AJ92" s="440">
        <v>1723755.8933480186</v>
      </c>
      <c r="AL92" s="440">
        <v>25449.87161247031</v>
      </c>
    </row>
    <row r="95" spans="4:38" x14ac:dyDescent="0.2">
      <c r="D95" s="432" t="s">
        <v>180</v>
      </c>
    </row>
    <row r="96" spans="4:38" x14ac:dyDescent="0.2">
      <c r="I96" s="432"/>
    </row>
    <row r="97" spans="9:9" x14ac:dyDescent="0.2">
      <c r="I97" s="432"/>
    </row>
    <row r="98" spans="9:9" x14ac:dyDescent="0.2">
      <c r="I98" s="432"/>
    </row>
    <row r="99" spans="9:9" x14ac:dyDescent="0.2">
      <c r="I99" s="432"/>
    </row>
  </sheetData>
  <mergeCells count="20">
    <mergeCell ref="D92:H92"/>
    <mergeCell ref="D80:H80"/>
    <mergeCell ref="D81:H81"/>
    <mergeCell ref="D82:H82"/>
    <mergeCell ref="D83:H83"/>
    <mergeCell ref="D84:H84"/>
    <mergeCell ref="D85:H85"/>
    <mergeCell ref="D86:H86"/>
    <mergeCell ref="D87:H87"/>
    <mergeCell ref="D88:H88"/>
    <mergeCell ref="D89:H89"/>
    <mergeCell ref="D90:H90"/>
    <mergeCell ref="D78:H78"/>
    <mergeCell ref="D79:H79"/>
    <mergeCell ref="I13:X13"/>
    <mergeCell ref="D73:H73"/>
    <mergeCell ref="D74:H74"/>
    <mergeCell ref="D75:H75"/>
    <mergeCell ref="D76:H76"/>
    <mergeCell ref="D77:H77"/>
  </mergeCells>
  <phoneticPr fontId="3" type="noConversion"/>
  <conditionalFormatting sqref="E14:I14 D16:D70 D73:D90 D92">
    <cfRule type="cellIs" dxfId="79" priority="1" stopIfTrue="1" operator="equal">
      <formula>"!!!ERROR!!!"</formula>
    </cfRule>
  </conditionalFormatting>
  <printOptions horizontalCentered="1" verticalCentered="1"/>
  <pageMargins left="0.2" right="0.15748031496062992" top="0.19685039370078741" bottom="0.19685039370078741" header="0.11811023622047245" footer="0.11811023622047245"/>
  <pageSetup paperSize="8" scale="43" pageOrder="overThenDown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30"/>
  <sheetViews>
    <sheetView topLeftCell="A88" zoomScaleNormal="100" workbookViewId="0">
      <selection activeCell="C13" sqref="C13"/>
    </sheetView>
  </sheetViews>
  <sheetFormatPr defaultColWidth="9.140625" defaultRowHeight="12.75" x14ac:dyDescent="0.2"/>
  <cols>
    <col min="1" max="1" width="1.85546875" style="69" customWidth="1"/>
    <col min="2" max="2" width="12.85546875" style="432" customWidth="1"/>
    <col min="3" max="3" width="59.85546875" style="432" customWidth="1"/>
    <col min="4" max="4" width="17" style="432" bestFit="1" customWidth="1"/>
    <col min="5" max="5" width="19.85546875" style="432" bestFit="1" customWidth="1"/>
    <col min="6" max="7" width="13.85546875" style="432" customWidth="1"/>
    <col min="8" max="8" width="19.140625" style="432" bestFit="1" customWidth="1"/>
    <col min="9" max="9" width="21" style="432" customWidth="1"/>
    <col min="10" max="10" width="13.42578125" style="432" customWidth="1"/>
    <col min="11" max="12" width="13.42578125" style="432" bestFit="1" customWidth="1"/>
    <col min="13" max="13" width="15" style="432" bestFit="1" customWidth="1"/>
    <col min="14" max="14" width="12.140625" style="432" bestFit="1" customWidth="1"/>
    <col min="15" max="16" width="13.42578125" style="432" bestFit="1" customWidth="1"/>
    <col min="17" max="18" width="15" style="432" bestFit="1" customWidth="1"/>
    <col min="19" max="19" width="12.5703125" style="432" customWidth="1"/>
    <col min="20" max="20" width="15" style="432" bestFit="1" customWidth="1"/>
    <col min="21" max="24" width="12.140625" style="432" bestFit="1" customWidth="1"/>
    <col min="25" max="25" width="13.42578125" style="432" bestFit="1" customWidth="1"/>
    <col min="26" max="26" width="12.140625" style="432" bestFit="1" customWidth="1"/>
    <col min="27" max="31" width="13.42578125" style="432" bestFit="1" customWidth="1"/>
    <col min="32" max="33" width="12.140625" style="432" bestFit="1" customWidth="1"/>
    <col min="34" max="35" width="13.42578125" style="432" bestFit="1" customWidth="1"/>
    <col min="36" max="36" width="15" style="432" bestFit="1" customWidth="1"/>
    <col min="37" max="37" width="1.5703125" style="69" customWidth="1"/>
    <col min="38" max="38" width="11.140625" style="432" bestFit="1" customWidth="1"/>
    <col min="39" max="39" width="1.85546875" style="69" customWidth="1"/>
    <col min="40" max="16384" width="9.140625" style="69"/>
  </cols>
  <sheetData>
    <row r="1" spans="1:38" s="1" customFormat="1" x14ac:dyDescent="0.2">
      <c r="B1" s="2"/>
      <c r="C1" s="2"/>
      <c r="D1" s="234"/>
      <c r="E1" s="234"/>
      <c r="F1" s="234"/>
      <c r="G1" s="234"/>
      <c r="H1" s="234"/>
      <c r="I1" s="571"/>
      <c r="J1" s="571"/>
      <c r="K1" s="571"/>
      <c r="L1" s="571"/>
      <c r="M1" s="571"/>
      <c r="N1" s="571"/>
      <c r="O1" s="571"/>
      <c r="P1" s="571"/>
      <c r="Q1" s="571"/>
      <c r="R1" s="571"/>
      <c r="S1" s="571"/>
      <c r="T1" s="571"/>
      <c r="U1" s="571"/>
      <c r="V1" s="571"/>
      <c r="W1" s="571"/>
      <c r="X1" s="571"/>
      <c r="Y1" s="571"/>
      <c r="Z1" s="571"/>
      <c r="AA1" s="571"/>
      <c r="AB1" s="571"/>
      <c r="AC1" s="571"/>
      <c r="AD1" s="571"/>
      <c r="AE1" s="571"/>
      <c r="AF1" s="571"/>
      <c r="AG1" s="571"/>
      <c r="AH1" s="571"/>
      <c r="AI1" s="571"/>
      <c r="AJ1" s="571"/>
      <c r="AL1" s="571"/>
    </row>
    <row r="2" spans="1:38" s="1" customFormat="1" ht="12.75" customHeight="1" thickBot="1" x14ac:dyDescent="0.25">
      <c r="B2" s="4"/>
      <c r="C2" s="4"/>
      <c r="D2" s="4"/>
      <c r="E2" s="4"/>
      <c r="F2" s="4"/>
      <c r="G2" s="4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12"/>
      <c r="AF2" s="571"/>
      <c r="AG2" s="571"/>
      <c r="AH2" s="571"/>
      <c r="AI2" s="571"/>
      <c r="AJ2" s="571"/>
      <c r="AL2" s="571"/>
    </row>
    <row r="3" spans="1:38" s="5" customFormat="1" ht="23.25" customHeight="1" thickBot="1" x14ac:dyDescent="0.25">
      <c r="B3" s="1361" t="s">
        <v>227</v>
      </c>
      <c r="C3" s="1362"/>
      <c r="D3" s="6" t="s">
        <v>228</v>
      </c>
      <c r="E3" s="6" t="s">
        <v>229</v>
      </c>
      <c r="F3" s="6" t="s">
        <v>173</v>
      </c>
      <c r="G3" s="6" t="s">
        <v>230</v>
      </c>
      <c r="H3" s="6" t="s">
        <v>231</v>
      </c>
      <c r="I3" s="7" t="s">
        <v>0</v>
      </c>
      <c r="J3" s="111" t="s">
        <v>30</v>
      </c>
      <c r="K3" s="8" t="s">
        <v>15</v>
      </c>
      <c r="L3" s="8" t="s">
        <v>1</v>
      </c>
      <c r="M3" s="8" t="s">
        <v>2</v>
      </c>
      <c r="N3" s="8" t="s">
        <v>16</v>
      </c>
      <c r="O3" s="8" t="s">
        <v>6</v>
      </c>
      <c r="P3" s="8" t="s">
        <v>3</v>
      </c>
      <c r="Q3" s="8" t="s">
        <v>4</v>
      </c>
      <c r="R3" s="8" t="s">
        <v>5</v>
      </c>
      <c r="S3" s="8" t="s">
        <v>95</v>
      </c>
      <c r="T3" s="111" t="s">
        <v>7</v>
      </c>
      <c r="U3" s="8" t="s">
        <v>17</v>
      </c>
      <c r="V3" s="8" t="s">
        <v>18</v>
      </c>
      <c r="W3" s="8" t="s">
        <v>19</v>
      </c>
      <c r="X3" s="8" t="s">
        <v>8</v>
      </c>
      <c r="Y3" s="8" t="s">
        <v>20</v>
      </c>
      <c r="Z3" s="8" t="s">
        <v>21</v>
      </c>
      <c r="AA3" s="8" t="s">
        <v>9</v>
      </c>
      <c r="AB3" s="8" t="s">
        <v>10</v>
      </c>
      <c r="AC3" s="8" t="s">
        <v>22</v>
      </c>
      <c r="AD3" s="8" t="s">
        <v>11</v>
      </c>
      <c r="AE3" s="8" t="s">
        <v>31</v>
      </c>
      <c r="AF3" s="8" t="s">
        <v>23</v>
      </c>
      <c r="AG3" s="8" t="s">
        <v>24</v>
      </c>
      <c r="AH3" s="8" t="s">
        <v>12</v>
      </c>
      <c r="AI3" s="8" t="s">
        <v>13</v>
      </c>
      <c r="AJ3" s="9" t="s">
        <v>14</v>
      </c>
    </row>
    <row r="4" spans="1:38" s="1" customFormat="1" ht="11.25" customHeight="1" thickBot="1" x14ac:dyDescent="0.25">
      <c r="B4" s="129"/>
      <c r="C4" s="129"/>
      <c r="D4" s="11"/>
      <c r="E4" s="11"/>
      <c r="F4" s="11"/>
      <c r="G4" s="11"/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8" s="122" customFormat="1" ht="18" customHeight="1" x14ac:dyDescent="0.2">
      <c r="A5" s="513"/>
      <c r="B5" s="581" t="s">
        <v>32</v>
      </c>
      <c r="C5" s="582" t="s">
        <v>97</v>
      </c>
      <c r="D5" s="514">
        <v>75534.861542069993</v>
      </c>
      <c r="E5" s="515">
        <v>7785.4237420399977</v>
      </c>
      <c r="F5" s="515">
        <v>1834.0288717434346</v>
      </c>
      <c r="G5" s="515">
        <v>1211.2502303337315</v>
      </c>
      <c r="H5" s="516">
        <v>64704.158697952829</v>
      </c>
      <c r="I5" s="515">
        <v>2338.028276481356</v>
      </c>
      <c r="J5" s="515">
        <v>1029.0903098441231</v>
      </c>
      <c r="K5" s="515">
        <v>3964.2291776769544</v>
      </c>
      <c r="L5" s="515">
        <v>415.45972009517118</v>
      </c>
      <c r="M5" s="515">
        <v>5676.3682248615078</v>
      </c>
      <c r="N5" s="515">
        <v>840.90162774590226</v>
      </c>
      <c r="O5" s="515">
        <v>430.48151869257316</v>
      </c>
      <c r="P5" s="515">
        <v>2198.3340877586361</v>
      </c>
      <c r="Q5" s="515">
        <v>3999.433351440241</v>
      </c>
      <c r="R5" s="515">
        <v>4857.3833436104078</v>
      </c>
      <c r="S5" s="515">
        <v>1430.7201350250134</v>
      </c>
      <c r="T5" s="515">
        <v>5108.8255677351881</v>
      </c>
      <c r="U5" s="515">
        <v>154.96094148946509</v>
      </c>
      <c r="V5" s="515">
        <v>864.0807903841303</v>
      </c>
      <c r="W5" s="515">
        <v>848.9581099814194</v>
      </c>
      <c r="X5" s="515">
        <v>269.87883802842964</v>
      </c>
      <c r="Y5" s="515">
        <v>4305.6239260222674</v>
      </c>
      <c r="Z5" s="515">
        <v>169.95442740940635</v>
      </c>
      <c r="AA5" s="515">
        <v>1372.965867769364</v>
      </c>
      <c r="AB5" s="515">
        <v>651.24108724179894</v>
      </c>
      <c r="AC5" s="515">
        <v>11646.726000417444</v>
      </c>
      <c r="AD5" s="515">
        <v>2962.5510421646063</v>
      </c>
      <c r="AE5" s="515">
        <v>2334.8421303468485</v>
      </c>
      <c r="AF5" s="515">
        <v>635.27322688505421</v>
      </c>
      <c r="AG5" s="515">
        <v>1606.8333172672499</v>
      </c>
      <c r="AH5" s="515">
        <v>554.84835073010197</v>
      </c>
      <c r="AI5" s="515">
        <v>593.95703028133619</v>
      </c>
      <c r="AJ5" s="516">
        <v>3442.2082705668486</v>
      </c>
      <c r="AL5" s="447"/>
    </row>
    <row r="6" spans="1:38" s="13" customFormat="1" ht="18" customHeight="1" x14ac:dyDescent="0.2">
      <c r="A6" s="124"/>
      <c r="B6" s="169" t="s">
        <v>33</v>
      </c>
      <c r="C6" s="583" t="s">
        <v>98</v>
      </c>
      <c r="D6" s="517">
        <v>21747.639166620011</v>
      </c>
      <c r="E6" s="519">
        <v>1555.0506724700001</v>
      </c>
      <c r="F6" s="519">
        <v>1707.0082429434347</v>
      </c>
      <c r="G6" s="519">
        <v>1205.3049536337314</v>
      </c>
      <c r="H6" s="520">
        <v>17280.275297572844</v>
      </c>
      <c r="I6" s="519">
        <v>1724.1089078463801</v>
      </c>
      <c r="J6" s="519">
        <v>115.01796373633904</v>
      </c>
      <c r="K6" s="519">
        <v>187.42327281557257</v>
      </c>
      <c r="L6" s="519">
        <v>328.4681943127793</v>
      </c>
      <c r="M6" s="519">
        <v>2839.5816552178826</v>
      </c>
      <c r="N6" s="519">
        <v>114.90121206107874</v>
      </c>
      <c r="O6" s="519">
        <v>227.49819723127811</v>
      </c>
      <c r="P6" s="519">
        <v>385.70801177714128</v>
      </c>
      <c r="Q6" s="519">
        <v>1415.7239463992073</v>
      </c>
      <c r="R6" s="519">
        <v>2625.9756384115058</v>
      </c>
      <c r="S6" s="519">
        <v>84.701871320310104</v>
      </c>
      <c r="T6" s="519">
        <v>1660.0317778253218</v>
      </c>
      <c r="U6" s="519">
        <v>68.527581533380896</v>
      </c>
      <c r="V6" s="519">
        <v>91.793891511033905</v>
      </c>
      <c r="W6" s="519">
        <v>120.0336077441995</v>
      </c>
      <c r="X6" s="519">
        <v>210.77953380394814</v>
      </c>
      <c r="Y6" s="519">
        <v>134.61079197869594</v>
      </c>
      <c r="Z6" s="519">
        <v>22.657778503756035</v>
      </c>
      <c r="AA6" s="519">
        <v>1242.8196308853655</v>
      </c>
      <c r="AB6" s="519">
        <v>385.35320801062562</v>
      </c>
      <c r="AC6" s="519">
        <v>338.93149835981171</v>
      </c>
      <c r="AD6" s="519">
        <v>294.23110857656081</v>
      </c>
      <c r="AE6" s="519">
        <v>169.24067946881934</v>
      </c>
      <c r="AF6" s="519">
        <v>109.18267317462376</v>
      </c>
      <c r="AG6" s="519">
        <v>129.30714470359314</v>
      </c>
      <c r="AH6" s="519">
        <v>351.85282334481013</v>
      </c>
      <c r="AI6" s="519">
        <v>380.67620241756367</v>
      </c>
      <c r="AJ6" s="520">
        <v>1521.1364946012586</v>
      </c>
      <c r="AL6" s="448"/>
    </row>
    <row r="7" spans="1:38" s="571" customFormat="1" ht="18" customHeight="1" x14ac:dyDescent="0.2">
      <c r="A7" s="126"/>
      <c r="B7" s="159" t="s">
        <v>34</v>
      </c>
      <c r="C7" s="584" t="s">
        <v>99</v>
      </c>
      <c r="D7" s="486">
        <v>3527.7360192199999</v>
      </c>
      <c r="E7" s="282">
        <v>242.42134686999998</v>
      </c>
      <c r="F7" s="282">
        <v>1013.8899537518611</v>
      </c>
      <c r="G7" s="282">
        <v>49.135453764780728</v>
      </c>
      <c r="H7" s="469">
        <v>2222.2892648333582</v>
      </c>
      <c r="I7" s="282">
        <v>81.225323332956478</v>
      </c>
      <c r="J7" s="282">
        <v>2.5116253408908618</v>
      </c>
      <c r="K7" s="282">
        <v>2.39335283</v>
      </c>
      <c r="L7" s="282">
        <v>8.5212127915193854</v>
      </c>
      <c r="M7" s="282">
        <v>438.59826356931762</v>
      </c>
      <c r="N7" s="282">
        <v>1.48882227</v>
      </c>
      <c r="O7" s="282">
        <v>2.658589121302847</v>
      </c>
      <c r="P7" s="282">
        <v>2.9408192289209572</v>
      </c>
      <c r="Q7" s="282">
        <v>200.69387096184195</v>
      </c>
      <c r="R7" s="282">
        <v>887.3549866270846</v>
      </c>
      <c r="S7" s="282">
        <v>1.4448702900000001</v>
      </c>
      <c r="T7" s="282">
        <v>307.31116881798079</v>
      </c>
      <c r="U7" s="282">
        <v>1.4872737</v>
      </c>
      <c r="V7" s="282">
        <v>1.1011620899999999</v>
      </c>
      <c r="W7" s="282">
        <v>1.3350327336488177</v>
      </c>
      <c r="X7" s="282">
        <v>26.420195288432446</v>
      </c>
      <c r="Y7" s="282">
        <v>2.3511682828187586</v>
      </c>
      <c r="Z7" s="282">
        <v>0.69242113999999999</v>
      </c>
      <c r="AA7" s="282">
        <v>17.06246430081212</v>
      </c>
      <c r="AB7" s="282">
        <v>6.744034130313004</v>
      </c>
      <c r="AC7" s="282">
        <v>25.437952038707191</v>
      </c>
      <c r="AD7" s="282">
        <v>15.624765081309326</v>
      </c>
      <c r="AE7" s="282">
        <v>4.6207947159417877</v>
      </c>
      <c r="AF7" s="282">
        <v>1.9799973500000001</v>
      </c>
      <c r="AG7" s="282">
        <v>1.6294179670511706</v>
      </c>
      <c r="AH7" s="282">
        <v>5.117343296808528</v>
      </c>
      <c r="AI7" s="282">
        <v>12.346819946494715</v>
      </c>
      <c r="AJ7" s="469">
        <v>161.19551758920454</v>
      </c>
    </row>
    <row r="8" spans="1:38" s="571" customFormat="1" ht="18" customHeight="1" x14ac:dyDescent="0.2">
      <c r="A8" s="126"/>
      <c r="B8" s="585" t="s">
        <v>46</v>
      </c>
      <c r="C8" s="586" t="s">
        <v>199</v>
      </c>
      <c r="D8" s="487">
        <v>1186.0279425399999</v>
      </c>
      <c r="E8" s="417">
        <v>163.09752498</v>
      </c>
      <c r="F8" s="417">
        <v>1003.114568</v>
      </c>
      <c r="G8" s="417">
        <v>0</v>
      </c>
      <c r="H8" s="470">
        <v>19.815849560000004</v>
      </c>
      <c r="I8" s="417">
        <v>0.30682266999999996</v>
      </c>
      <c r="J8" s="417">
        <v>0</v>
      </c>
      <c r="K8" s="417">
        <v>0</v>
      </c>
      <c r="L8" s="417">
        <v>0</v>
      </c>
      <c r="M8" s="417">
        <v>0</v>
      </c>
      <c r="N8" s="417">
        <v>1.4999999999999999E-2</v>
      </c>
      <c r="O8" s="417">
        <v>0</v>
      </c>
      <c r="P8" s="417">
        <v>0</v>
      </c>
      <c r="Q8" s="417">
        <v>0</v>
      </c>
      <c r="R8" s="417">
        <v>0</v>
      </c>
      <c r="S8" s="417">
        <v>0</v>
      </c>
      <c r="T8" s="417">
        <v>0</v>
      </c>
      <c r="U8" s="417">
        <v>0</v>
      </c>
      <c r="V8" s="417">
        <v>0</v>
      </c>
      <c r="W8" s="417">
        <v>0</v>
      </c>
      <c r="X8" s="417">
        <v>19.465564839999999</v>
      </c>
      <c r="Y8" s="417">
        <v>0</v>
      </c>
      <c r="Z8" s="417">
        <v>0</v>
      </c>
      <c r="AA8" s="417">
        <v>0</v>
      </c>
      <c r="AB8" s="417">
        <v>0</v>
      </c>
      <c r="AC8" s="417">
        <v>0</v>
      </c>
      <c r="AD8" s="417">
        <v>0</v>
      </c>
      <c r="AE8" s="417">
        <v>0</v>
      </c>
      <c r="AF8" s="417">
        <v>0</v>
      </c>
      <c r="AG8" s="417">
        <v>0</v>
      </c>
      <c r="AH8" s="417">
        <v>2.8462049999999999E-2</v>
      </c>
      <c r="AI8" s="417">
        <v>0</v>
      </c>
      <c r="AJ8" s="470">
        <v>0</v>
      </c>
    </row>
    <row r="9" spans="1:38" s="571" customFormat="1" ht="18" customHeight="1" x14ac:dyDescent="0.2">
      <c r="A9" s="126"/>
      <c r="B9" s="585" t="s">
        <v>47</v>
      </c>
      <c r="C9" s="587" t="s">
        <v>181</v>
      </c>
      <c r="D9" s="488">
        <v>1040.52632105</v>
      </c>
      <c r="E9" s="418">
        <v>47.565719959999996</v>
      </c>
      <c r="F9" s="418">
        <v>10.003303086155075</v>
      </c>
      <c r="G9" s="418">
        <v>20.571874538157772</v>
      </c>
      <c r="H9" s="471">
        <v>962.38542346568704</v>
      </c>
      <c r="I9" s="418">
        <v>54.778970139750037</v>
      </c>
      <c r="J9" s="418">
        <v>0</v>
      </c>
      <c r="K9" s="418">
        <v>0</v>
      </c>
      <c r="L9" s="418">
        <v>0</v>
      </c>
      <c r="M9" s="418">
        <v>259.17759658445226</v>
      </c>
      <c r="N9" s="418">
        <v>0</v>
      </c>
      <c r="O9" s="418">
        <v>9.0385614515777327E-2</v>
      </c>
      <c r="P9" s="418">
        <v>0</v>
      </c>
      <c r="Q9" s="418">
        <v>88.785226582384354</v>
      </c>
      <c r="R9" s="418">
        <v>284.39106179339137</v>
      </c>
      <c r="S9" s="418">
        <v>0</v>
      </c>
      <c r="T9" s="418">
        <v>174.30288435486253</v>
      </c>
      <c r="U9" s="418">
        <v>0</v>
      </c>
      <c r="V9" s="418">
        <v>9.5290000000000004E-5</v>
      </c>
      <c r="W9" s="418">
        <v>0</v>
      </c>
      <c r="X9" s="418">
        <v>3.3355169584873225</v>
      </c>
      <c r="Y9" s="418">
        <v>0</v>
      </c>
      <c r="Z9" s="418">
        <v>0</v>
      </c>
      <c r="AA9" s="418">
        <v>10.498437094094987</v>
      </c>
      <c r="AB9" s="418">
        <v>1.0957511018897055</v>
      </c>
      <c r="AC9" s="418">
        <v>0</v>
      </c>
      <c r="AD9" s="418">
        <v>0.12612213632792374</v>
      </c>
      <c r="AE9" s="418">
        <v>0</v>
      </c>
      <c r="AF9" s="418">
        <v>0</v>
      </c>
      <c r="AG9" s="418">
        <v>0</v>
      </c>
      <c r="AH9" s="418">
        <v>0</v>
      </c>
      <c r="AI9" s="418">
        <v>7.4406491583775169</v>
      </c>
      <c r="AJ9" s="471">
        <v>78.362726657153317</v>
      </c>
    </row>
    <row r="10" spans="1:38" s="571" customFormat="1" ht="18" customHeight="1" x14ac:dyDescent="0.2">
      <c r="A10" s="126"/>
      <c r="B10" s="585" t="s">
        <v>92</v>
      </c>
      <c r="C10" s="587" t="s">
        <v>100</v>
      </c>
      <c r="D10" s="488">
        <v>575.06761459999984</v>
      </c>
      <c r="E10" s="418">
        <v>17.236192629999998</v>
      </c>
      <c r="F10" s="418">
        <v>0.75053835570608363</v>
      </c>
      <c r="G10" s="418">
        <v>6.3176085890592502</v>
      </c>
      <c r="H10" s="471">
        <v>550.76327502523452</v>
      </c>
      <c r="I10" s="418">
        <v>4.0656420864970926</v>
      </c>
      <c r="J10" s="418">
        <v>2.6102708908616996E-3</v>
      </c>
      <c r="K10" s="418">
        <v>0</v>
      </c>
      <c r="L10" s="418">
        <v>0.15539502151938403</v>
      </c>
      <c r="M10" s="418">
        <v>7.4848346014909515</v>
      </c>
      <c r="N10" s="418">
        <v>0</v>
      </c>
      <c r="O10" s="418">
        <v>1.2364772067870693</v>
      </c>
      <c r="P10" s="418">
        <v>6.6324790193213676E-2</v>
      </c>
      <c r="Q10" s="418">
        <v>76.181892026167986</v>
      </c>
      <c r="R10" s="418">
        <v>399.86576029746948</v>
      </c>
      <c r="S10" s="418">
        <v>0</v>
      </c>
      <c r="T10" s="418">
        <v>54.520840452271372</v>
      </c>
      <c r="U10" s="418">
        <v>0</v>
      </c>
      <c r="V10" s="418">
        <v>0</v>
      </c>
      <c r="W10" s="418">
        <v>3.6122364881776398E-4</v>
      </c>
      <c r="X10" s="418">
        <v>0.14514204994512234</v>
      </c>
      <c r="Y10" s="418">
        <v>2.2280202818758036E-2</v>
      </c>
      <c r="Z10" s="418">
        <v>0</v>
      </c>
      <c r="AA10" s="418">
        <v>0.31695115588122186</v>
      </c>
      <c r="AB10" s="418">
        <v>7.6428701944891E-2</v>
      </c>
      <c r="AC10" s="418">
        <v>4.4488476599657155E-3</v>
      </c>
      <c r="AD10" s="418">
        <v>1.4282840608295142</v>
      </c>
      <c r="AE10" s="418">
        <v>3.1456559417880284E-3</v>
      </c>
      <c r="AF10" s="418">
        <v>0</v>
      </c>
      <c r="AG10" s="418">
        <v>5.3865670511704976E-3</v>
      </c>
      <c r="AH10" s="418">
        <v>0.51966135985128992</v>
      </c>
      <c r="AI10" s="418">
        <v>8.5468027762728663E-3</v>
      </c>
      <c r="AJ10" s="471">
        <v>4.6528616435984347</v>
      </c>
    </row>
    <row r="11" spans="1:38" s="571" customFormat="1" ht="18" customHeight="1" x14ac:dyDescent="0.2">
      <c r="A11" s="126"/>
      <c r="B11" s="585" t="s">
        <v>101</v>
      </c>
      <c r="C11" s="587" t="s">
        <v>102</v>
      </c>
      <c r="D11" s="488">
        <v>617.02474768999991</v>
      </c>
      <c r="E11" s="418">
        <v>14.33822176</v>
      </c>
      <c r="F11" s="418">
        <v>2.1544310000000001E-2</v>
      </c>
      <c r="G11" s="418">
        <v>17.195728977563704</v>
      </c>
      <c r="H11" s="471">
        <v>585.46925264243623</v>
      </c>
      <c r="I11" s="418">
        <v>15.327645706709344</v>
      </c>
      <c r="J11" s="418">
        <v>6.113706E-2</v>
      </c>
      <c r="K11" s="418">
        <v>2.0103299999999998E-3</v>
      </c>
      <c r="L11" s="418">
        <v>6.8488710199999998</v>
      </c>
      <c r="M11" s="418">
        <v>162.21860591337438</v>
      </c>
      <c r="N11" s="418">
        <v>3.9126999999999999E-4</v>
      </c>
      <c r="O11" s="418">
        <v>0</v>
      </c>
      <c r="P11" s="418">
        <v>0.63548865872774363</v>
      </c>
      <c r="Q11" s="418">
        <v>26.743948873289611</v>
      </c>
      <c r="R11" s="418">
        <v>191.19009222622392</v>
      </c>
      <c r="S11" s="418">
        <v>6.1749000000000005E-4</v>
      </c>
      <c r="T11" s="418">
        <v>70.100857910846827</v>
      </c>
      <c r="U11" s="418">
        <v>0</v>
      </c>
      <c r="V11" s="418">
        <v>1.23059E-2</v>
      </c>
      <c r="W11" s="418">
        <v>1.03951E-3</v>
      </c>
      <c r="X11" s="418">
        <v>0.77783707000000002</v>
      </c>
      <c r="Y11" s="418">
        <v>1.0603800000000001E-3</v>
      </c>
      <c r="Z11" s="418">
        <v>6.4053999999999999E-4</v>
      </c>
      <c r="AA11" s="418">
        <v>2.9659439508359138</v>
      </c>
      <c r="AB11" s="418">
        <v>2.5822606364784071</v>
      </c>
      <c r="AC11" s="418">
        <v>18.170812591047227</v>
      </c>
      <c r="AD11" s="418">
        <v>11.02400420415189</v>
      </c>
      <c r="AE11" s="418">
        <v>0.20119482999999999</v>
      </c>
      <c r="AF11" s="418">
        <v>1.70725E-3</v>
      </c>
      <c r="AG11" s="418">
        <v>2.9649599999999998E-2</v>
      </c>
      <c r="AH11" s="418">
        <v>2.1630396869572373</v>
      </c>
      <c r="AI11" s="418">
        <v>2.9725792753409253</v>
      </c>
      <c r="AJ11" s="471">
        <v>71.435510758452793</v>
      </c>
    </row>
    <row r="12" spans="1:38" s="571" customFormat="1" ht="18" customHeight="1" x14ac:dyDescent="0.2">
      <c r="A12" s="126"/>
      <c r="B12" s="585" t="s">
        <v>220</v>
      </c>
      <c r="C12" s="587" t="s">
        <v>221</v>
      </c>
      <c r="D12" s="488">
        <v>108.95965041000002</v>
      </c>
      <c r="E12" s="418">
        <v>0.18368754000000001</v>
      </c>
      <c r="F12" s="418">
        <v>0</v>
      </c>
      <c r="G12" s="418">
        <v>5.0502416600000002</v>
      </c>
      <c r="H12" s="471">
        <v>103.72572121000002</v>
      </c>
      <c r="I12" s="418">
        <v>6.7252935800000007</v>
      </c>
      <c r="J12" s="418">
        <v>2.4478780099999997</v>
      </c>
      <c r="K12" s="418">
        <v>2.3913424999999999</v>
      </c>
      <c r="L12" s="418">
        <v>1.51694675</v>
      </c>
      <c r="M12" s="418">
        <v>9.7172264699999999</v>
      </c>
      <c r="N12" s="418">
        <v>1.4734309999999999</v>
      </c>
      <c r="O12" s="418">
        <v>1.3317263000000001</v>
      </c>
      <c r="P12" s="418">
        <v>2.2390057799999998</v>
      </c>
      <c r="Q12" s="418">
        <v>8.9730273700000005</v>
      </c>
      <c r="R12" s="418">
        <v>11.849915309999998</v>
      </c>
      <c r="S12" s="418">
        <v>1.4442528000000001</v>
      </c>
      <c r="T12" s="418">
        <v>8.3813592299999993</v>
      </c>
      <c r="U12" s="418">
        <v>1.4872737</v>
      </c>
      <c r="V12" s="418">
        <v>1.0887608999999998</v>
      </c>
      <c r="W12" s="418">
        <v>1.3336319999999999</v>
      </c>
      <c r="X12" s="418">
        <v>2.6845392200000004</v>
      </c>
      <c r="Y12" s="418">
        <v>2.3278277000000003</v>
      </c>
      <c r="Z12" s="418">
        <v>0.69178059999999997</v>
      </c>
      <c r="AA12" s="418">
        <v>3.2811321000000002</v>
      </c>
      <c r="AB12" s="418">
        <v>2.9854214799999998</v>
      </c>
      <c r="AC12" s="418">
        <v>7.2510218000000002</v>
      </c>
      <c r="AD12" s="418">
        <v>3.0463546800000003</v>
      </c>
      <c r="AE12" s="418">
        <v>4.4124482999999994</v>
      </c>
      <c r="AF12" s="418">
        <v>1.9782901000000002</v>
      </c>
      <c r="AG12" s="418">
        <v>1.5943818000000001</v>
      </c>
      <c r="AH12" s="418">
        <v>2.4061802000000001</v>
      </c>
      <c r="AI12" s="418">
        <v>1.9208529999999999</v>
      </c>
      <c r="AJ12" s="471">
        <v>6.7444185299999999</v>
      </c>
    </row>
    <row r="13" spans="1:38" s="571" customFormat="1" ht="18" customHeight="1" x14ac:dyDescent="0.2">
      <c r="A13" s="126"/>
      <c r="B13" s="585" t="s">
        <v>224</v>
      </c>
      <c r="C13" s="588" t="s">
        <v>225</v>
      </c>
      <c r="D13" s="488">
        <v>0.12974293000000001</v>
      </c>
      <c r="E13" s="418">
        <v>0</v>
      </c>
      <c r="F13" s="418">
        <v>0</v>
      </c>
      <c r="G13" s="418">
        <v>0</v>
      </c>
      <c r="H13" s="471">
        <v>0.12974293000000001</v>
      </c>
      <c r="I13" s="418">
        <v>2.0949150000000003E-2</v>
      </c>
      <c r="J13" s="418">
        <v>0</v>
      </c>
      <c r="K13" s="418">
        <v>0</v>
      </c>
      <c r="L13" s="418">
        <v>0</v>
      </c>
      <c r="M13" s="418">
        <v>0</v>
      </c>
      <c r="N13" s="418">
        <v>0</v>
      </c>
      <c r="O13" s="418">
        <v>0</v>
      </c>
      <c r="P13" s="418">
        <v>0</v>
      </c>
      <c r="Q13" s="418">
        <v>9.776110000000001E-3</v>
      </c>
      <c r="R13" s="418">
        <v>5.8157E-2</v>
      </c>
      <c r="S13" s="418">
        <v>0</v>
      </c>
      <c r="T13" s="418">
        <v>5.2268699999999998E-3</v>
      </c>
      <c r="U13" s="418">
        <v>0</v>
      </c>
      <c r="V13" s="418">
        <v>0</v>
      </c>
      <c r="W13" s="418">
        <v>0</v>
      </c>
      <c r="X13" s="418">
        <v>1.159515E-2</v>
      </c>
      <c r="Y13" s="418">
        <v>0</v>
      </c>
      <c r="Z13" s="418">
        <v>0</v>
      </c>
      <c r="AA13" s="418">
        <v>0</v>
      </c>
      <c r="AB13" s="418">
        <v>4.17221E-3</v>
      </c>
      <c r="AC13" s="418">
        <v>1.16688E-2</v>
      </c>
      <c r="AD13" s="418">
        <v>0</v>
      </c>
      <c r="AE13" s="418">
        <v>4.0059299999999996E-3</v>
      </c>
      <c r="AF13" s="418">
        <v>0</v>
      </c>
      <c r="AG13" s="418">
        <v>0</v>
      </c>
      <c r="AH13" s="418">
        <v>0</v>
      </c>
      <c r="AI13" s="418">
        <v>4.1917100000000004E-3</v>
      </c>
      <c r="AJ13" s="471">
        <v>0</v>
      </c>
    </row>
    <row r="14" spans="1:38" s="571" customFormat="1" ht="18" customHeight="1" x14ac:dyDescent="0.2">
      <c r="A14" s="126"/>
      <c r="B14" s="159" t="s">
        <v>35</v>
      </c>
      <c r="C14" s="589" t="s">
        <v>182</v>
      </c>
      <c r="D14" s="489">
        <v>157.12830590999999</v>
      </c>
      <c r="E14" s="276">
        <v>0</v>
      </c>
      <c r="F14" s="276">
        <v>0</v>
      </c>
      <c r="G14" s="276">
        <v>0</v>
      </c>
      <c r="H14" s="472">
        <v>157.12830590999999</v>
      </c>
      <c r="I14" s="276">
        <v>0</v>
      </c>
      <c r="J14" s="276">
        <v>37.395554950000005</v>
      </c>
      <c r="K14" s="276">
        <v>0</v>
      </c>
      <c r="L14" s="276">
        <v>0</v>
      </c>
      <c r="M14" s="276">
        <v>0</v>
      </c>
      <c r="N14" s="276">
        <v>0</v>
      </c>
      <c r="O14" s="276">
        <v>0</v>
      </c>
      <c r="P14" s="276">
        <v>0</v>
      </c>
      <c r="Q14" s="276">
        <v>0</v>
      </c>
      <c r="R14" s="276">
        <v>0</v>
      </c>
      <c r="S14" s="276">
        <v>0</v>
      </c>
      <c r="T14" s="276">
        <v>0</v>
      </c>
      <c r="U14" s="276">
        <v>0</v>
      </c>
      <c r="V14" s="276">
        <v>0</v>
      </c>
      <c r="W14" s="276">
        <v>56.742886429999999</v>
      </c>
      <c r="X14" s="276">
        <v>0</v>
      </c>
      <c r="Y14" s="276">
        <v>0</v>
      </c>
      <c r="Z14" s="276">
        <v>0</v>
      </c>
      <c r="AA14" s="276">
        <v>0.14383061</v>
      </c>
      <c r="AB14" s="276">
        <v>0</v>
      </c>
      <c r="AC14" s="276">
        <v>0</v>
      </c>
      <c r="AD14" s="276">
        <v>0</v>
      </c>
      <c r="AE14" s="276">
        <v>0</v>
      </c>
      <c r="AF14" s="276">
        <v>0</v>
      </c>
      <c r="AG14" s="276">
        <v>62.827355420000004</v>
      </c>
      <c r="AH14" s="276">
        <v>0</v>
      </c>
      <c r="AI14" s="276">
        <v>0</v>
      </c>
      <c r="AJ14" s="472">
        <v>1.8678500000000001E-2</v>
      </c>
    </row>
    <row r="15" spans="1:38" s="571" customFormat="1" ht="18" customHeight="1" x14ac:dyDescent="0.2">
      <c r="A15" s="126"/>
      <c r="B15" s="159" t="s">
        <v>36</v>
      </c>
      <c r="C15" s="589" t="s">
        <v>103</v>
      </c>
      <c r="D15" s="490">
        <v>11967.899263600011</v>
      </c>
      <c r="E15" s="308">
        <v>824.18353002999993</v>
      </c>
      <c r="F15" s="308">
        <v>380.2972794915737</v>
      </c>
      <c r="G15" s="308">
        <v>936.98760592951544</v>
      </c>
      <c r="H15" s="473">
        <v>9826.4308481489225</v>
      </c>
      <c r="I15" s="308">
        <v>1062.9042923566242</v>
      </c>
      <c r="J15" s="308">
        <v>25.14708900651225</v>
      </c>
      <c r="K15" s="308">
        <v>87.400467812883875</v>
      </c>
      <c r="L15" s="308">
        <v>227.35529433306164</v>
      </c>
      <c r="M15" s="308">
        <v>1552.0032881290651</v>
      </c>
      <c r="N15" s="308">
        <v>34.964491935732575</v>
      </c>
      <c r="O15" s="308">
        <v>153.59946941281021</v>
      </c>
      <c r="P15" s="308">
        <v>251.25884006447296</v>
      </c>
      <c r="Q15" s="308">
        <v>914.24093571470826</v>
      </c>
      <c r="R15" s="308">
        <v>1208.8115991695149</v>
      </c>
      <c r="S15" s="308">
        <v>18.1682705192569</v>
      </c>
      <c r="T15" s="308">
        <v>878.68442735947963</v>
      </c>
      <c r="U15" s="308">
        <v>47.361647190533404</v>
      </c>
      <c r="V15" s="308">
        <v>14.193013381282302</v>
      </c>
      <c r="W15" s="308">
        <v>15.429480340652733</v>
      </c>
      <c r="X15" s="308">
        <v>63.363082589566424</v>
      </c>
      <c r="Y15" s="308">
        <v>54.73342355780899</v>
      </c>
      <c r="Z15" s="308">
        <v>5.6248242996945175</v>
      </c>
      <c r="AA15" s="308">
        <v>1027.5801721450364</v>
      </c>
      <c r="AB15" s="308">
        <v>246.84417421485108</v>
      </c>
      <c r="AC15" s="308">
        <v>116.61320757276967</v>
      </c>
      <c r="AD15" s="308">
        <v>157.42163816015585</v>
      </c>
      <c r="AE15" s="308">
        <v>36.012247978467173</v>
      </c>
      <c r="AF15" s="308">
        <v>44.135825808537028</v>
      </c>
      <c r="AG15" s="308">
        <v>8.9348716075116865</v>
      </c>
      <c r="AH15" s="308">
        <v>199.75989469087091</v>
      </c>
      <c r="AI15" s="308">
        <v>278.91738074117887</v>
      </c>
      <c r="AJ15" s="473">
        <v>1094.9674980558816</v>
      </c>
    </row>
    <row r="16" spans="1:38" s="521" customFormat="1" ht="18" customHeight="1" x14ac:dyDescent="0.2">
      <c r="A16" s="126"/>
      <c r="B16" s="585" t="s">
        <v>104</v>
      </c>
      <c r="C16" s="590" t="s">
        <v>183</v>
      </c>
      <c r="D16" s="487">
        <v>11577.907728460006</v>
      </c>
      <c r="E16" s="417">
        <v>782.28810909000003</v>
      </c>
      <c r="F16" s="417">
        <v>375.54648713157263</v>
      </c>
      <c r="G16" s="417">
        <v>932.4881123595153</v>
      </c>
      <c r="H16" s="470">
        <v>9487.5850198789194</v>
      </c>
      <c r="I16" s="417">
        <v>1015.0484891939958</v>
      </c>
      <c r="J16" s="417">
        <v>24.93802651826023</v>
      </c>
      <c r="K16" s="417">
        <v>85.022455050325703</v>
      </c>
      <c r="L16" s="417">
        <v>227.14273148829494</v>
      </c>
      <c r="M16" s="417">
        <v>1409.6441551429441</v>
      </c>
      <c r="N16" s="417">
        <v>34.919057668633471</v>
      </c>
      <c r="O16" s="417">
        <v>153.48520275632964</v>
      </c>
      <c r="P16" s="417">
        <v>250.898424666973</v>
      </c>
      <c r="Q16" s="417">
        <v>904.06925966328959</v>
      </c>
      <c r="R16" s="417">
        <v>1189.162454170181</v>
      </c>
      <c r="S16" s="417">
        <v>18.111001491585171</v>
      </c>
      <c r="T16" s="417">
        <v>836.58621452825776</v>
      </c>
      <c r="U16" s="417">
        <v>47.353421440533403</v>
      </c>
      <c r="V16" s="417">
        <v>14.141585388634718</v>
      </c>
      <c r="W16" s="417">
        <v>14.976959798304085</v>
      </c>
      <c r="X16" s="417">
        <v>61.192233567245928</v>
      </c>
      <c r="Y16" s="417">
        <v>53.868543866663721</v>
      </c>
      <c r="Z16" s="417">
        <v>5.6241305396945176</v>
      </c>
      <c r="AA16" s="417">
        <v>1018.730175107022</v>
      </c>
      <c r="AB16" s="417">
        <v>245.86991613914239</v>
      </c>
      <c r="AC16" s="417">
        <v>116.11437315264956</v>
      </c>
      <c r="AD16" s="417">
        <v>156.97936808037645</v>
      </c>
      <c r="AE16" s="417">
        <v>35.647018463636101</v>
      </c>
      <c r="AF16" s="417">
        <v>43.172891599083364</v>
      </c>
      <c r="AG16" s="417">
        <v>8.5393159191602823</v>
      </c>
      <c r="AH16" s="417">
        <v>197.41778221218593</v>
      </c>
      <c r="AI16" s="417">
        <v>276.51647463749066</v>
      </c>
      <c r="AJ16" s="470">
        <v>1042.4133576280271</v>
      </c>
    </row>
    <row r="17" spans="1:38" s="521" customFormat="1" ht="18" customHeight="1" x14ac:dyDescent="0.2">
      <c r="A17" s="126"/>
      <c r="B17" s="585" t="s">
        <v>105</v>
      </c>
      <c r="C17" s="588" t="s">
        <v>106</v>
      </c>
      <c r="D17" s="491">
        <v>389.99153514000125</v>
      </c>
      <c r="E17" s="419">
        <v>41.895420940000001</v>
      </c>
      <c r="F17" s="419">
        <v>4.7507923600010944</v>
      </c>
      <c r="G17" s="419">
        <v>4.4994935700000003</v>
      </c>
      <c r="H17" s="474">
        <v>338.84582827000014</v>
      </c>
      <c r="I17" s="419">
        <v>47.855803162628447</v>
      </c>
      <c r="J17" s="419">
        <v>0.20906248825202248</v>
      </c>
      <c r="K17" s="419">
        <v>2.3780127625581655</v>
      </c>
      <c r="L17" s="419">
        <v>0.21256284476669349</v>
      </c>
      <c r="M17" s="419">
        <v>142.35913298612067</v>
      </c>
      <c r="N17" s="419">
        <v>4.5434267099102095E-2</v>
      </c>
      <c r="O17" s="419">
        <v>0.11426665648056951</v>
      </c>
      <c r="P17" s="419">
        <v>0.3604153974999712</v>
      </c>
      <c r="Q17" s="419">
        <v>10.171676051418666</v>
      </c>
      <c r="R17" s="419">
        <v>19.649144999333892</v>
      </c>
      <c r="S17" s="419">
        <v>5.7269027671725842E-2</v>
      </c>
      <c r="T17" s="419">
        <v>42.09821283122195</v>
      </c>
      <c r="U17" s="419">
        <v>8.2257500000000004E-3</v>
      </c>
      <c r="V17" s="419">
        <v>5.1427992647581064E-2</v>
      </c>
      <c r="W17" s="419">
        <v>0.45252054234864669</v>
      </c>
      <c r="X17" s="419">
        <v>2.1708490223204988</v>
      </c>
      <c r="Y17" s="419">
        <v>0.86487969114527241</v>
      </c>
      <c r="Z17" s="419">
        <v>6.9375999999999997E-4</v>
      </c>
      <c r="AA17" s="419">
        <v>8.849997038014358</v>
      </c>
      <c r="AB17" s="419">
        <v>0.97425807570868417</v>
      </c>
      <c r="AC17" s="419">
        <v>0.49883442012008028</v>
      </c>
      <c r="AD17" s="419">
        <v>0.44227007977941363</v>
      </c>
      <c r="AE17" s="419">
        <v>0.36522951483106497</v>
      </c>
      <c r="AF17" s="419">
        <v>0.96293420945366537</v>
      </c>
      <c r="AG17" s="419">
        <v>0.3955556883514042</v>
      </c>
      <c r="AH17" s="419">
        <v>2.3421124786849821</v>
      </c>
      <c r="AI17" s="419">
        <v>2.4009061036881145</v>
      </c>
      <c r="AJ17" s="474">
        <v>52.554140427854392</v>
      </c>
    </row>
    <row r="18" spans="1:38" s="521" customFormat="1" ht="18" customHeight="1" x14ac:dyDescent="0.2">
      <c r="A18" s="126"/>
      <c r="B18" s="159" t="s">
        <v>37</v>
      </c>
      <c r="C18" s="589" t="s">
        <v>184</v>
      </c>
      <c r="D18" s="486">
        <v>329.50907554000003</v>
      </c>
      <c r="E18" s="282">
        <v>52.576299269999993</v>
      </c>
      <c r="F18" s="282">
        <v>154.96642803999998</v>
      </c>
      <c r="G18" s="282">
        <v>6.426619800000001</v>
      </c>
      <c r="H18" s="469">
        <v>115.53972843000003</v>
      </c>
      <c r="I18" s="282">
        <v>32.45169808</v>
      </c>
      <c r="J18" s="282">
        <v>0.60853259999999998</v>
      </c>
      <c r="K18" s="282">
        <v>0.71858247000000008</v>
      </c>
      <c r="L18" s="282">
        <v>1.0734597000000001</v>
      </c>
      <c r="M18" s="282">
        <v>15.833327290000001</v>
      </c>
      <c r="N18" s="282">
        <v>0.36843068000000001</v>
      </c>
      <c r="O18" s="282">
        <v>1.5107780700000002</v>
      </c>
      <c r="P18" s="282">
        <v>2.1809512999999998</v>
      </c>
      <c r="Q18" s="282">
        <v>12.60311132</v>
      </c>
      <c r="R18" s="282">
        <v>7.4316114400000002</v>
      </c>
      <c r="S18" s="282">
        <v>1.01562485</v>
      </c>
      <c r="T18" s="282">
        <v>12.2715154</v>
      </c>
      <c r="U18" s="282">
        <v>0.47596784000000003</v>
      </c>
      <c r="V18" s="282">
        <v>0.57796981000000003</v>
      </c>
      <c r="W18" s="282">
        <v>1.1042512799999999</v>
      </c>
      <c r="X18" s="282">
        <v>2.1769156900000239</v>
      </c>
      <c r="Y18" s="282">
        <v>0.62807519000000001</v>
      </c>
      <c r="Z18" s="282">
        <v>0.20967784</v>
      </c>
      <c r="AA18" s="282">
        <v>3.1838110099999999</v>
      </c>
      <c r="AB18" s="282">
        <v>1.6713371800000001</v>
      </c>
      <c r="AC18" s="282">
        <v>1.77903441</v>
      </c>
      <c r="AD18" s="282">
        <v>1.5048683700000001</v>
      </c>
      <c r="AE18" s="282">
        <v>1.3205520299999998</v>
      </c>
      <c r="AF18" s="282">
        <v>0.92793612000000003</v>
      </c>
      <c r="AG18" s="282">
        <v>0.56505228000000007</v>
      </c>
      <c r="AH18" s="282">
        <v>2.6594796599999997</v>
      </c>
      <c r="AI18" s="282">
        <v>1.35348538</v>
      </c>
      <c r="AJ18" s="469">
        <v>7.33369114</v>
      </c>
    </row>
    <row r="19" spans="1:38" s="571" customFormat="1" ht="18" customHeight="1" x14ac:dyDescent="0.2">
      <c r="A19" s="126"/>
      <c r="B19" s="159" t="s">
        <v>38</v>
      </c>
      <c r="C19" s="589" t="s">
        <v>209</v>
      </c>
      <c r="D19" s="486">
        <v>2856.5676423800001</v>
      </c>
      <c r="E19" s="282">
        <v>247.82605846000004</v>
      </c>
      <c r="F19" s="282">
        <v>1.440001E-2</v>
      </c>
      <c r="G19" s="282">
        <v>163.04887483000002</v>
      </c>
      <c r="H19" s="469">
        <v>2445.67830908</v>
      </c>
      <c r="I19" s="282">
        <v>138.43367767000001</v>
      </c>
      <c r="J19" s="282">
        <v>30.935672780000001</v>
      </c>
      <c r="K19" s="282">
        <v>59.450458429999998</v>
      </c>
      <c r="L19" s="282">
        <v>31.8886091</v>
      </c>
      <c r="M19" s="282">
        <v>327.51897543000001</v>
      </c>
      <c r="N19" s="282">
        <v>23.588177469999998</v>
      </c>
      <c r="O19" s="282">
        <v>31.410737300000001</v>
      </c>
      <c r="P19" s="282">
        <v>63.348021849999995</v>
      </c>
      <c r="Q19" s="282">
        <v>203.41883024000003</v>
      </c>
      <c r="R19" s="282">
        <v>279.85571563999997</v>
      </c>
      <c r="S19" s="282">
        <v>30.919240719999998</v>
      </c>
      <c r="T19" s="282">
        <v>264.98307827999997</v>
      </c>
      <c r="U19" s="282">
        <v>13.616098560000001</v>
      </c>
      <c r="V19" s="282">
        <v>21.876795950000002</v>
      </c>
      <c r="W19" s="282">
        <v>31.270819039999999</v>
      </c>
      <c r="X19" s="282">
        <v>13.54801196</v>
      </c>
      <c r="Y19" s="282">
        <v>70.049806410000002</v>
      </c>
      <c r="Z19" s="282">
        <v>12.50714355</v>
      </c>
      <c r="AA19" s="282">
        <v>111.49938852999998</v>
      </c>
      <c r="AB19" s="282">
        <v>35.791030540000001</v>
      </c>
      <c r="AC19" s="282">
        <v>160.39427111000001</v>
      </c>
      <c r="AD19" s="282">
        <v>66.502679180000001</v>
      </c>
      <c r="AE19" s="282">
        <v>90.535661750000003</v>
      </c>
      <c r="AF19" s="282">
        <v>30.0895881</v>
      </c>
      <c r="AG19" s="282">
        <v>39.627627079999996</v>
      </c>
      <c r="AH19" s="282">
        <v>46.551264689999996</v>
      </c>
      <c r="AI19" s="282">
        <v>53.585820630000001</v>
      </c>
      <c r="AJ19" s="469">
        <v>162.48110708999999</v>
      </c>
    </row>
    <row r="20" spans="1:38" s="571" customFormat="1" ht="18" customHeight="1" x14ac:dyDescent="0.2">
      <c r="A20" s="126"/>
      <c r="B20" s="159" t="s">
        <v>39</v>
      </c>
      <c r="C20" s="589" t="s">
        <v>186</v>
      </c>
      <c r="D20" s="486">
        <v>129.25404536000002</v>
      </c>
      <c r="E20" s="282">
        <v>3.2872047899999997</v>
      </c>
      <c r="F20" s="282">
        <v>36.956976410000003</v>
      </c>
      <c r="G20" s="282">
        <v>2.5753117699999999</v>
      </c>
      <c r="H20" s="469">
        <v>86.434552390000036</v>
      </c>
      <c r="I20" s="282">
        <v>22.871153409999998</v>
      </c>
      <c r="J20" s="282">
        <v>0.16764721999999999</v>
      </c>
      <c r="K20" s="282">
        <v>0.36122674999999999</v>
      </c>
      <c r="L20" s="282">
        <v>1.08383819</v>
      </c>
      <c r="M20" s="282">
        <v>5.2429466600000003</v>
      </c>
      <c r="N20" s="282">
        <v>5.5758840000000004E-2</v>
      </c>
      <c r="O20" s="282">
        <v>2.2348043099999999</v>
      </c>
      <c r="P20" s="282">
        <v>0.80657011000000001</v>
      </c>
      <c r="Q20" s="282">
        <v>12.151803229999999</v>
      </c>
      <c r="R20" s="282">
        <v>9.1838414599999982</v>
      </c>
      <c r="S20" s="282">
        <v>0.21225762999999997</v>
      </c>
      <c r="T20" s="282">
        <v>9.8657192899999995</v>
      </c>
      <c r="U20" s="282">
        <v>0.11478832000000001</v>
      </c>
      <c r="V20" s="282">
        <v>0.24422950999999998</v>
      </c>
      <c r="W20" s="282">
        <v>0.13556439000000001</v>
      </c>
      <c r="X20" s="282">
        <v>8.1078889899999993</v>
      </c>
      <c r="Y20" s="282">
        <v>0.11943749000000001</v>
      </c>
      <c r="Z20" s="282">
        <v>6.8131709999999998E-2</v>
      </c>
      <c r="AA20" s="282">
        <v>1.3758085</v>
      </c>
      <c r="AB20" s="282">
        <v>0.56178563999999998</v>
      </c>
      <c r="AC20" s="282">
        <v>0.61803914999999998</v>
      </c>
      <c r="AD20" s="282">
        <v>0.51303168999999993</v>
      </c>
      <c r="AE20" s="282">
        <v>0.40160966999999997</v>
      </c>
      <c r="AF20" s="282">
        <v>0.17358744000000001</v>
      </c>
      <c r="AG20" s="282">
        <v>0.2200916</v>
      </c>
      <c r="AH20" s="282">
        <v>0.62534490999999992</v>
      </c>
      <c r="AI20" s="282">
        <v>3.0219768300000003</v>
      </c>
      <c r="AJ20" s="469">
        <v>5.8956694500000006</v>
      </c>
    </row>
    <row r="21" spans="1:38" s="571" customFormat="1" ht="18" customHeight="1" x14ac:dyDescent="0.2">
      <c r="A21" s="126"/>
      <c r="B21" s="159" t="s">
        <v>40</v>
      </c>
      <c r="C21" s="589" t="s">
        <v>187</v>
      </c>
      <c r="D21" s="486">
        <v>136.94839120000015</v>
      </c>
      <c r="E21" s="282">
        <v>4.0457937099999999</v>
      </c>
      <c r="F21" s="282">
        <v>0.55440830000000008</v>
      </c>
      <c r="G21" s="282">
        <v>1.4644023599999998</v>
      </c>
      <c r="H21" s="469">
        <v>130.88378683000013</v>
      </c>
      <c r="I21" s="282">
        <v>66.03487281000011</v>
      </c>
      <c r="J21" s="282">
        <v>0.81034406999999997</v>
      </c>
      <c r="K21" s="282">
        <v>0.66037762</v>
      </c>
      <c r="L21" s="282">
        <v>0.35522159000000003</v>
      </c>
      <c r="M21" s="282">
        <v>0.90805597999999998</v>
      </c>
      <c r="N21" s="282">
        <v>0.39380022999999997</v>
      </c>
      <c r="O21" s="282">
        <v>1.4427092399999999</v>
      </c>
      <c r="P21" s="282">
        <v>0.43342659</v>
      </c>
      <c r="Q21" s="282">
        <v>0.84514443000000006</v>
      </c>
      <c r="R21" s="282">
        <v>0.77607174000000001</v>
      </c>
      <c r="S21" s="282">
        <v>2.7605025400000001</v>
      </c>
      <c r="T21" s="282">
        <v>2.08812752</v>
      </c>
      <c r="U21" s="282">
        <v>0.28927889000000001</v>
      </c>
      <c r="V21" s="282">
        <v>1.74842331</v>
      </c>
      <c r="W21" s="282">
        <v>0.85722816000000002</v>
      </c>
      <c r="X21" s="282">
        <v>38.020307340000002</v>
      </c>
      <c r="Y21" s="282">
        <v>0.56737252000000005</v>
      </c>
      <c r="Z21" s="282">
        <v>0.74983803999999998</v>
      </c>
      <c r="AA21" s="282">
        <v>1.00675812</v>
      </c>
      <c r="AB21" s="282">
        <v>0.62498723999999994</v>
      </c>
      <c r="AC21" s="282">
        <v>1.5881993700000001</v>
      </c>
      <c r="AD21" s="282">
        <v>0.51745556999999998</v>
      </c>
      <c r="AE21" s="282">
        <v>3.3773248199999997</v>
      </c>
      <c r="AF21" s="282">
        <v>0.30877796999999996</v>
      </c>
      <c r="AG21" s="282">
        <v>1.62725724</v>
      </c>
      <c r="AH21" s="282">
        <v>0.68917994999999999</v>
      </c>
      <c r="AI21" s="282">
        <v>0.51672484000000007</v>
      </c>
      <c r="AJ21" s="469">
        <v>0.88601909000000001</v>
      </c>
    </row>
    <row r="22" spans="1:38" s="571" customFormat="1" ht="18" customHeight="1" x14ac:dyDescent="0.2">
      <c r="A22" s="126"/>
      <c r="B22" s="159" t="s">
        <v>44</v>
      </c>
      <c r="C22" s="584" t="s">
        <v>107</v>
      </c>
      <c r="D22" s="490">
        <v>1779.0074497900002</v>
      </c>
      <c r="E22" s="308">
        <v>20.80284743</v>
      </c>
      <c r="F22" s="308">
        <v>115.91156874000001</v>
      </c>
      <c r="G22" s="308">
        <v>25.169352869999997</v>
      </c>
      <c r="H22" s="473">
        <v>1617.1236807500002</v>
      </c>
      <c r="I22" s="308">
        <v>150.12946556</v>
      </c>
      <c r="J22" s="308">
        <v>14.980778690000001</v>
      </c>
      <c r="K22" s="308">
        <v>7.293616290000001</v>
      </c>
      <c r="L22" s="308">
        <v>53.993134869999999</v>
      </c>
      <c r="M22" s="308">
        <v>417.29388483000002</v>
      </c>
      <c r="N22" s="308">
        <v>52.592799749999998</v>
      </c>
      <c r="O22" s="308">
        <v>19.90190973</v>
      </c>
      <c r="P22" s="308">
        <v>24.680873429999998</v>
      </c>
      <c r="Q22" s="308">
        <v>52.740658250000003</v>
      </c>
      <c r="R22" s="308">
        <v>164.38627645999998</v>
      </c>
      <c r="S22" s="308">
        <v>28.698037279999998</v>
      </c>
      <c r="T22" s="308">
        <v>151.94197450000001</v>
      </c>
      <c r="U22" s="308">
        <v>2.0298336299999997</v>
      </c>
      <c r="V22" s="308">
        <v>47.368520809999993</v>
      </c>
      <c r="W22" s="308">
        <v>11.417920459999999</v>
      </c>
      <c r="X22" s="308">
        <v>13.08918302999999</v>
      </c>
      <c r="Y22" s="308">
        <v>4.4302757499999998</v>
      </c>
      <c r="Z22" s="308">
        <v>1.1224045799999998</v>
      </c>
      <c r="AA22" s="308">
        <v>66.386975070000005</v>
      </c>
      <c r="AB22" s="308">
        <v>87.836312509999985</v>
      </c>
      <c r="AC22" s="308">
        <v>27.919021239999999</v>
      </c>
      <c r="AD22" s="308">
        <v>17.33392568</v>
      </c>
      <c r="AE22" s="308">
        <v>30.711016570000002</v>
      </c>
      <c r="AF22" s="308">
        <v>19.350045649999998</v>
      </c>
      <c r="AG22" s="308">
        <v>12.038293959999999</v>
      </c>
      <c r="AH22" s="308">
        <v>53.383444659999995</v>
      </c>
      <c r="AI22" s="308">
        <v>27.68811578</v>
      </c>
      <c r="AJ22" s="473">
        <v>56.38498173</v>
      </c>
    </row>
    <row r="23" spans="1:38" s="571" customFormat="1" ht="18" customHeight="1" x14ac:dyDescent="0.2">
      <c r="A23" s="126"/>
      <c r="B23" s="585" t="s">
        <v>108</v>
      </c>
      <c r="C23" s="587" t="s">
        <v>109</v>
      </c>
      <c r="D23" s="488">
        <v>329.55266257</v>
      </c>
      <c r="E23" s="418">
        <v>2.71870842</v>
      </c>
      <c r="F23" s="418">
        <v>2.99E-3</v>
      </c>
      <c r="G23" s="418">
        <v>19.729086069999997</v>
      </c>
      <c r="H23" s="471">
        <v>307.10187808000001</v>
      </c>
      <c r="I23" s="418">
        <v>2.7403666600000003</v>
      </c>
      <c r="J23" s="418">
        <v>12.170767920000001</v>
      </c>
      <c r="K23" s="418">
        <v>4.2533684700000007</v>
      </c>
      <c r="L23" s="418">
        <v>5.2156874800000006</v>
      </c>
      <c r="M23" s="418">
        <v>3.7864899099999998</v>
      </c>
      <c r="N23" s="418">
        <v>50.204795900000001</v>
      </c>
      <c r="O23" s="418">
        <v>4.8348757000000004</v>
      </c>
      <c r="P23" s="418">
        <v>15.190313010000001</v>
      </c>
      <c r="Q23" s="418">
        <v>3.449646E-2</v>
      </c>
      <c r="R23" s="418">
        <v>0.80065659999999994</v>
      </c>
      <c r="S23" s="418">
        <v>23.085621400000001</v>
      </c>
      <c r="T23" s="418">
        <v>0.12285537999999999</v>
      </c>
      <c r="U23" s="418">
        <v>2.8708499999999999E-3</v>
      </c>
      <c r="V23" s="418">
        <v>44.85817101</v>
      </c>
      <c r="W23" s="418">
        <v>4.12006213</v>
      </c>
      <c r="X23" s="418">
        <v>0.12186377</v>
      </c>
      <c r="Y23" s="418">
        <v>1.8598170000000001E-2</v>
      </c>
      <c r="Z23" s="418">
        <v>5.8931859999999996E-2</v>
      </c>
      <c r="AA23" s="418">
        <v>3.3802044100000002</v>
      </c>
      <c r="AB23" s="418">
        <v>7.89633E-3</v>
      </c>
      <c r="AC23" s="418">
        <v>23.318302509999999</v>
      </c>
      <c r="AD23" s="418">
        <v>1.2159090000000001E-2</v>
      </c>
      <c r="AE23" s="418">
        <v>29.21054153</v>
      </c>
      <c r="AF23" s="418">
        <v>14.500777300000001</v>
      </c>
      <c r="AG23" s="418">
        <v>11.12941726</v>
      </c>
      <c r="AH23" s="418">
        <v>34.1420745</v>
      </c>
      <c r="AI23" s="418">
        <v>1.1389159</v>
      </c>
      <c r="AJ23" s="471">
        <v>18.640796570000003</v>
      </c>
    </row>
    <row r="24" spans="1:38" s="571" customFormat="1" ht="18" customHeight="1" x14ac:dyDescent="0.2">
      <c r="A24" s="126"/>
      <c r="B24" s="585" t="s">
        <v>110</v>
      </c>
      <c r="C24" s="587" t="s">
        <v>111</v>
      </c>
      <c r="D24" s="488">
        <v>1327.2291352500001</v>
      </c>
      <c r="E24" s="418">
        <v>13.997719500000001</v>
      </c>
      <c r="F24" s="418">
        <v>107.41941698000001</v>
      </c>
      <c r="G24" s="418">
        <v>2.7806041399999994</v>
      </c>
      <c r="H24" s="471">
        <v>1203.03139463</v>
      </c>
      <c r="I24" s="418">
        <v>133.83715268</v>
      </c>
      <c r="J24" s="418">
        <v>0.73132568000000009</v>
      </c>
      <c r="K24" s="418">
        <v>1.6772341099999999</v>
      </c>
      <c r="L24" s="418">
        <v>46.724920020000006</v>
      </c>
      <c r="M24" s="418">
        <v>407.79330850000002</v>
      </c>
      <c r="N24" s="418">
        <v>0.19296489999999999</v>
      </c>
      <c r="O24" s="418">
        <v>9.8272495199999987</v>
      </c>
      <c r="P24" s="418">
        <v>6.0930367499999996</v>
      </c>
      <c r="Q24" s="418">
        <v>38.349728380000002</v>
      </c>
      <c r="R24" s="418">
        <v>157.71619677999999</v>
      </c>
      <c r="S24" s="418">
        <v>2.2203691800000001</v>
      </c>
      <c r="T24" s="418">
        <v>141.76812638000001</v>
      </c>
      <c r="U24" s="418">
        <v>0.67702686999999995</v>
      </c>
      <c r="V24" s="418">
        <v>0.30226543</v>
      </c>
      <c r="W24" s="418">
        <v>5.7458063399999997</v>
      </c>
      <c r="X24" s="418">
        <v>6.6582429599999919</v>
      </c>
      <c r="Y24" s="418">
        <v>3.2672045999999995</v>
      </c>
      <c r="Z24" s="418">
        <v>0.30185600000000001</v>
      </c>
      <c r="AA24" s="418">
        <v>55.531759289999997</v>
      </c>
      <c r="AB24" s="418">
        <v>84.471213789999993</v>
      </c>
      <c r="AC24" s="418">
        <v>2.7913819699999998</v>
      </c>
      <c r="AD24" s="418">
        <v>13.963165720000001</v>
      </c>
      <c r="AE24" s="418">
        <v>0.41474396000000002</v>
      </c>
      <c r="AF24" s="418">
        <v>4.1483934199999997</v>
      </c>
      <c r="AG24" s="418">
        <v>0.16175279000000001</v>
      </c>
      <c r="AH24" s="418">
        <v>18.140481000000001</v>
      </c>
      <c r="AI24" s="418">
        <v>25.829065750000002</v>
      </c>
      <c r="AJ24" s="471">
        <v>33.695421859999996</v>
      </c>
    </row>
    <row r="25" spans="1:38" s="571" customFormat="1" ht="18" customHeight="1" x14ac:dyDescent="0.2">
      <c r="A25" s="126"/>
      <c r="B25" s="585" t="s">
        <v>112</v>
      </c>
      <c r="C25" s="588" t="s">
        <v>113</v>
      </c>
      <c r="D25" s="491">
        <v>122.22565196999999</v>
      </c>
      <c r="E25" s="419">
        <v>4.0864195099999998</v>
      </c>
      <c r="F25" s="419">
        <v>8.4891617600000018</v>
      </c>
      <c r="G25" s="419">
        <v>2.6596626600000008</v>
      </c>
      <c r="H25" s="474">
        <v>106.99040803999999</v>
      </c>
      <c r="I25" s="419">
        <v>13.55194622</v>
      </c>
      <c r="J25" s="419">
        <v>2.07868509</v>
      </c>
      <c r="K25" s="419">
        <v>1.3630137099999999</v>
      </c>
      <c r="L25" s="419">
        <v>2.0525273700000004</v>
      </c>
      <c r="M25" s="419">
        <v>5.7140864200000001</v>
      </c>
      <c r="N25" s="419">
        <v>2.1950389499999998</v>
      </c>
      <c r="O25" s="419">
        <v>5.2397845099999998</v>
      </c>
      <c r="P25" s="419">
        <v>3.39752367</v>
      </c>
      <c r="Q25" s="419">
        <v>14.356433409999999</v>
      </c>
      <c r="R25" s="419">
        <v>5.8694230800000007</v>
      </c>
      <c r="S25" s="419">
        <v>3.3920466999999999</v>
      </c>
      <c r="T25" s="419">
        <v>10.05099274</v>
      </c>
      <c r="U25" s="419">
        <v>1.3499359100000001</v>
      </c>
      <c r="V25" s="419">
        <v>2.2080843699999999</v>
      </c>
      <c r="W25" s="419">
        <v>1.55205199</v>
      </c>
      <c r="X25" s="419">
        <v>6.3090762999999992</v>
      </c>
      <c r="Y25" s="419">
        <v>1.14447298</v>
      </c>
      <c r="Z25" s="419">
        <v>0.76161672000000002</v>
      </c>
      <c r="AA25" s="419">
        <v>7.4750113699999998</v>
      </c>
      <c r="AB25" s="419">
        <v>3.3572023900000003</v>
      </c>
      <c r="AC25" s="419">
        <v>1.8093367600000001</v>
      </c>
      <c r="AD25" s="419">
        <v>3.3586008700000001</v>
      </c>
      <c r="AE25" s="419">
        <v>1.0857310800000002</v>
      </c>
      <c r="AF25" s="419">
        <v>0.70087493000000001</v>
      </c>
      <c r="AG25" s="419">
        <v>0.74712391</v>
      </c>
      <c r="AH25" s="419">
        <v>1.1008891599999999</v>
      </c>
      <c r="AI25" s="419">
        <v>0.72013412999999993</v>
      </c>
      <c r="AJ25" s="474">
        <v>4.0487633000000001</v>
      </c>
    </row>
    <row r="26" spans="1:38" s="13" customFormat="1" ht="18" customHeight="1" x14ac:dyDescent="0.2">
      <c r="A26" s="124"/>
      <c r="B26" s="159" t="s">
        <v>45</v>
      </c>
      <c r="C26" s="589" t="s">
        <v>114</v>
      </c>
      <c r="D26" s="486">
        <v>34.549131350000003</v>
      </c>
      <c r="E26" s="282">
        <v>34.549131350000003</v>
      </c>
      <c r="F26" s="282">
        <v>0</v>
      </c>
      <c r="G26" s="282">
        <v>0</v>
      </c>
      <c r="H26" s="469">
        <v>0</v>
      </c>
      <c r="I26" s="282">
        <v>0</v>
      </c>
      <c r="J26" s="282">
        <v>0</v>
      </c>
      <c r="K26" s="282">
        <v>0</v>
      </c>
      <c r="L26" s="282">
        <v>0</v>
      </c>
      <c r="M26" s="282">
        <v>0</v>
      </c>
      <c r="N26" s="282">
        <v>0</v>
      </c>
      <c r="O26" s="282">
        <v>0</v>
      </c>
      <c r="P26" s="282">
        <v>0</v>
      </c>
      <c r="Q26" s="282">
        <v>0</v>
      </c>
      <c r="R26" s="282">
        <v>0</v>
      </c>
      <c r="S26" s="282">
        <v>0</v>
      </c>
      <c r="T26" s="282">
        <v>0</v>
      </c>
      <c r="U26" s="282">
        <v>0</v>
      </c>
      <c r="V26" s="282">
        <v>0</v>
      </c>
      <c r="W26" s="282">
        <v>0</v>
      </c>
      <c r="X26" s="282">
        <v>0</v>
      </c>
      <c r="Y26" s="282">
        <v>0</v>
      </c>
      <c r="Z26" s="282">
        <v>0</v>
      </c>
      <c r="AA26" s="282">
        <v>0</v>
      </c>
      <c r="AB26" s="282">
        <v>0</v>
      </c>
      <c r="AC26" s="282">
        <v>0</v>
      </c>
      <c r="AD26" s="282">
        <v>0</v>
      </c>
      <c r="AE26" s="282">
        <v>0</v>
      </c>
      <c r="AF26" s="282">
        <v>0</v>
      </c>
      <c r="AG26" s="282">
        <v>0</v>
      </c>
      <c r="AH26" s="282">
        <v>0</v>
      </c>
      <c r="AI26" s="282">
        <v>0</v>
      </c>
      <c r="AJ26" s="469">
        <v>0</v>
      </c>
    </row>
    <row r="27" spans="1:38" s="571" customFormat="1" ht="18" customHeight="1" x14ac:dyDescent="0.2">
      <c r="A27" s="126"/>
      <c r="B27" s="159" t="s">
        <v>48</v>
      </c>
      <c r="C27" s="589" t="s">
        <v>115</v>
      </c>
      <c r="D27" s="486">
        <v>377.10839102000011</v>
      </c>
      <c r="E27" s="282">
        <v>16.301720639999999</v>
      </c>
      <c r="F27" s="282">
        <v>0</v>
      </c>
      <c r="G27" s="282">
        <v>13.581139356334758</v>
      </c>
      <c r="H27" s="469">
        <v>347.22553102366533</v>
      </c>
      <c r="I27" s="282">
        <v>28.449748649676717</v>
      </c>
      <c r="J27" s="282">
        <v>0.77691360807831245</v>
      </c>
      <c r="K27" s="282">
        <v>28.150212784355691</v>
      </c>
      <c r="L27" s="282">
        <v>1.1547710053270492</v>
      </c>
      <c r="M27" s="282">
        <v>52.656949911747681</v>
      </c>
      <c r="N27" s="282">
        <v>0.35805965334674383</v>
      </c>
      <c r="O27" s="282">
        <v>13.784125302398607</v>
      </c>
      <c r="P27" s="282">
        <v>38.038689765227915</v>
      </c>
      <c r="Q27" s="282">
        <v>11.66636277868087</v>
      </c>
      <c r="R27" s="282">
        <v>40.019505132225753</v>
      </c>
      <c r="S27" s="282">
        <v>0.39256786435800733</v>
      </c>
      <c r="T27" s="282">
        <v>5.4132906923927537</v>
      </c>
      <c r="U27" s="282">
        <v>2.6759489882928609</v>
      </c>
      <c r="V27" s="282">
        <v>3.8569653663604915</v>
      </c>
      <c r="W27" s="282">
        <v>0.27941377017700558</v>
      </c>
      <c r="X27" s="282">
        <v>7.8842637556355468</v>
      </c>
      <c r="Y27" s="282">
        <v>0.35031277743171851</v>
      </c>
      <c r="Z27" s="282">
        <v>1.0115178104827001</v>
      </c>
      <c r="AA27" s="282">
        <v>2.6321568187706132</v>
      </c>
      <c r="AB27" s="282">
        <v>1.7412389982021688</v>
      </c>
      <c r="AC27" s="282">
        <v>0.70527298681785555</v>
      </c>
      <c r="AD27" s="282">
        <v>32.470212762842849</v>
      </c>
      <c r="AE27" s="282">
        <v>0.93995299923678555</v>
      </c>
      <c r="AF27" s="282">
        <v>10.642809750493697</v>
      </c>
      <c r="AG27" s="282">
        <v>0.10571567857543364</v>
      </c>
      <c r="AH27" s="282">
        <v>41.168014528376865</v>
      </c>
      <c r="AI27" s="282">
        <v>1.9613902778888606</v>
      </c>
      <c r="AJ27" s="469">
        <v>17.939146606263687</v>
      </c>
    </row>
    <row r="28" spans="1:38" s="521" customFormat="1" ht="18" customHeight="1" x14ac:dyDescent="0.2">
      <c r="A28" s="126"/>
      <c r="B28" s="159" t="s">
        <v>49</v>
      </c>
      <c r="C28" s="589" t="s">
        <v>178</v>
      </c>
      <c r="D28" s="486">
        <v>268.25930748999997</v>
      </c>
      <c r="E28" s="282">
        <v>105.76155387999999</v>
      </c>
      <c r="F28" s="282">
        <v>1.196074659999993</v>
      </c>
      <c r="G28" s="282">
        <v>3.2265223131006118</v>
      </c>
      <c r="H28" s="469">
        <v>158.07515663689935</v>
      </c>
      <c r="I28" s="282">
        <v>40.360726487122903</v>
      </c>
      <c r="J28" s="282">
        <v>0.92495584085760418</v>
      </c>
      <c r="K28" s="282">
        <v>0.72747625833300211</v>
      </c>
      <c r="L28" s="282">
        <v>2.1229890428712612</v>
      </c>
      <c r="M28" s="282">
        <v>18.251360777752399</v>
      </c>
      <c r="N28" s="282">
        <v>0.89107555199943478</v>
      </c>
      <c r="O28" s="282">
        <v>0.46181194476641035</v>
      </c>
      <c r="P28" s="282">
        <v>1.158467618519464</v>
      </c>
      <c r="Q28" s="282">
        <v>3.9201965539761781</v>
      </c>
      <c r="R28" s="282">
        <v>19.369193512680223</v>
      </c>
      <c r="S28" s="282">
        <v>0.87670978669518551</v>
      </c>
      <c r="T28" s="282">
        <v>16.502617075468628</v>
      </c>
      <c r="U28" s="282">
        <v>0.29262277455463148</v>
      </c>
      <c r="V28" s="282">
        <v>0.63581856339113618</v>
      </c>
      <c r="W28" s="282">
        <v>0.74842776972094849</v>
      </c>
      <c r="X28" s="282">
        <v>26.120576400313706</v>
      </c>
      <c r="Y28" s="282">
        <v>0.94746137063644664</v>
      </c>
      <c r="Z28" s="282">
        <v>0.56711632357881647</v>
      </c>
      <c r="AA28" s="282">
        <v>6.2878824007464029</v>
      </c>
      <c r="AB28" s="282">
        <v>1.2352936572593756</v>
      </c>
      <c r="AC28" s="282">
        <v>2.1148081615169332</v>
      </c>
      <c r="AD28" s="282">
        <v>1.7911202722527217</v>
      </c>
      <c r="AE28" s="282">
        <v>0.75124496517358985</v>
      </c>
      <c r="AF28" s="282">
        <v>1.1156184555930277</v>
      </c>
      <c r="AG28" s="282">
        <v>1.024360250454839</v>
      </c>
      <c r="AH28" s="282">
        <v>1.5696102587538068</v>
      </c>
      <c r="AI28" s="282">
        <v>0.84066028200126153</v>
      </c>
      <c r="AJ28" s="469">
        <v>6.4649542799090609</v>
      </c>
    </row>
    <row r="29" spans="1:38" s="521" customFormat="1" ht="18" customHeight="1" x14ac:dyDescent="0.2">
      <c r="A29" s="126"/>
      <c r="B29" s="159" t="s">
        <v>116</v>
      </c>
      <c r="C29" s="589" t="s">
        <v>117</v>
      </c>
      <c r="D29" s="486">
        <v>64.713755320000004</v>
      </c>
      <c r="E29" s="282">
        <v>0.64959999999999996</v>
      </c>
      <c r="F29" s="282">
        <v>0.24</v>
      </c>
      <c r="G29" s="282">
        <v>0.36754968999999998</v>
      </c>
      <c r="H29" s="469">
        <v>63.456605630000006</v>
      </c>
      <c r="I29" s="282">
        <v>50.049526780000001</v>
      </c>
      <c r="J29" s="282">
        <v>0.11455826</v>
      </c>
      <c r="K29" s="282">
        <v>3.7635000000000002E-2</v>
      </c>
      <c r="L29" s="282">
        <v>6.0925E-2</v>
      </c>
      <c r="M29" s="282">
        <v>3.75589554</v>
      </c>
      <c r="N29" s="282">
        <v>6.7374539999999997E-2</v>
      </c>
      <c r="O29" s="282">
        <v>0.18250549999999999</v>
      </c>
      <c r="P29" s="282">
        <v>0.25194283000000001</v>
      </c>
      <c r="Q29" s="282">
        <v>1.3186208500000001</v>
      </c>
      <c r="R29" s="282">
        <v>1.6852838600000002</v>
      </c>
      <c r="S29" s="282">
        <v>3.5303000000000001E-2</v>
      </c>
      <c r="T29" s="282">
        <v>1.9865314599999999</v>
      </c>
      <c r="U29" s="282">
        <v>6.0593569999999999E-2</v>
      </c>
      <c r="V29" s="282">
        <v>5.5511959999999999E-2</v>
      </c>
      <c r="W29" s="282">
        <v>0.19851943999999999</v>
      </c>
      <c r="X29" s="282">
        <v>8.7315130000000005E-2</v>
      </c>
      <c r="Y29" s="282">
        <v>9.4376149999999992E-2</v>
      </c>
      <c r="Z29" s="282">
        <v>0</v>
      </c>
      <c r="AA29" s="282">
        <v>2.102163</v>
      </c>
      <c r="AB29" s="282">
        <v>0.11120577000000001</v>
      </c>
      <c r="AC29" s="282">
        <v>0.16704707999999999</v>
      </c>
      <c r="AD29" s="282">
        <v>4.8830209999999999E-2</v>
      </c>
      <c r="AE29" s="282">
        <v>4.0729019999999998E-2</v>
      </c>
      <c r="AF29" s="282">
        <v>9.5687600000000012E-2</v>
      </c>
      <c r="AG29" s="282">
        <v>4.2059930000000002E-2</v>
      </c>
      <c r="AH29" s="282">
        <v>7.0701689999999998E-2</v>
      </c>
      <c r="AI29" s="282">
        <v>0.16151568999999999</v>
      </c>
      <c r="AJ29" s="469">
        <v>0.57424677000000002</v>
      </c>
    </row>
    <row r="30" spans="1:38" s="521" customFormat="1" ht="18" customHeight="1" x14ac:dyDescent="0.2">
      <c r="A30" s="126"/>
      <c r="B30" s="167" t="s">
        <v>118</v>
      </c>
      <c r="C30" s="591" t="s">
        <v>119</v>
      </c>
      <c r="D30" s="492">
        <v>118.95838843999988</v>
      </c>
      <c r="E30" s="449">
        <v>2.64558604</v>
      </c>
      <c r="F30" s="449">
        <v>2.9811535400000002</v>
      </c>
      <c r="G30" s="449">
        <v>3.3221209500000004</v>
      </c>
      <c r="H30" s="475">
        <v>110.00952790999987</v>
      </c>
      <c r="I30" s="449">
        <v>51.198422709999896</v>
      </c>
      <c r="J30" s="449">
        <v>0.64429137000000003</v>
      </c>
      <c r="K30" s="449">
        <v>0.22986657000000002</v>
      </c>
      <c r="L30" s="449">
        <v>0.85873868999999992</v>
      </c>
      <c r="M30" s="449">
        <v>7.5187070999999994</v>
      </c>
      <c r="N30" s="449">
        <v>0.13242114000000002</v>
      </c>
      <c r="O30" s="449">
        <v>0.31075730000000001</v>
      </c>
      <c r="P30" s="449">
        <v>0.60940899000000004</v>
      </c>
      <c r="Q30" s="449">
        <v>2.12441207</v>
      </c>
      <c r="R30" s="449">
        <v>7.1015533700000004</v>
      </c>
      <c r="S30" s="449">
        <v>0.17848684000000001</v>
      </c>
      <c r="T30" s="449">
        <v>8.9833274299999903</v>
      </c>
      <c r="U30" s="449">
        <v>0.12352807</v>
      </c>
      <c r="V30" s="449">
        <v>0.13548076000000001</v>
      </c>
      <c r="W30" s="449">
        <v>0.51406392999999995</v>
      </c>
      <c r="X30" s="449">
        <v>11.961793630000001</v>
      </c>
      <c r="Y30" s="449">
        <v>0.33908247999999996</v>
      </c>
      <c r="Z30" s="449">
        <v>0.10470321</v>
      </c>
      <c r="AA30" s="449">
        <v>3.5582203799999998</v>
      </c>
      <c r="AB30" s="449">
        <v>2.1918081300000001</v>
      </c>
      <c r="AC30" s="449">
        <v>1.59464524</v>
      </c>
      <c r="AD30" s="449">
        <v>0.50258159999999996</v>
      </c>
      <c r="AE30" s="449">
        <v>0.5295449499999999</v>
      </c>
      <c r="AF30" s="449">
        <v>0.36279893000000002</v>
      </c>
      <c r="AG30" s="449">
        <v>0.66504168999999991</v>
      </c>
      <c r="AH30" s="449">
        <v>0.25854501000000002</v>
      </c>
      <c r="AI30" s="449">
        <v>0.28231202</v>
      </c>
      <c r="AJ30" s="475">
        <v>6.9949842999999996</v>
      </c>
      <c r="AL30" s="448"/>
    </row>
    <row r="31" spans="1:38" s="521" customFormat="1" ht="18" customHeight="1" x14ac:dyDescent="0.2">
      <c r="A31" s="126"/>
      <c r="B31" s="169" t="s">
        <v>50</v>
      </c>
      <c r="C31" s="592" t="s">
        <v>120</v>
      </c>
      <c r="D31" s="493">
        <v>53787.222375450008</v>
      </c>
      <c r="E31" s="450">
        <v>6230.3730695699978</v>
      </c>
      <c r="F31" s="450">
        <v>127.0206288</v>
      </c>
      <c r="G31" s="450">
        <v>5.9452767000000017</v>
      </c>
      <c r="H31" s="476">
        <v>47423.883400380008</v>
      </c>
      <c r="I31" s="450">
        <v>613.91936863497574</v>
      </c>
      <c r="J31" s="450">
        <v>914.07234610778403</v>
      </c>
      <c r="K31" s="450">
        <v>3776.8059048613818</v>
      </c>
      <c r="L31" s="450">
        <v>86.991525782391903</v>
      </c>
      <c r="M31" s="450">
        <v>2836.7865696436256</v>
      </c>
      <c r="N31" s="450">
        <v>726.00041568482345</v>
      </c>
      <c r="O31" s="450">
        <v>202.98332146129502</v>
      </c>
      <c r="P31" s="450">
        <v>1812.6260759814943</v>
      </c>
      <c r="Q31" s="450">
        <v>2583.7094050410337</v>
      </c>
      <c r="R31" s="450">
        <v>2231.407705198902</v>
      </c>
      <c r="S31" s="450">
        <v>1346.0182637047037</v>
      </c>
      <c r="T31" s="450">
        <v>3448.7937899098665</v>
      </c>
      <c r="U31" s="450">
        <v>86.433359956084189</v>
      </c>
      <c r="V31" s="450">
        <v>772.28689887309645</v>
      </c>
      <c r="W31" s="450">
        <v>728.92450223721983</v>
      </c>
      <c r="X31" s="450">
        <v>59.099304224481493</v>
      </c>
      <c r="Y31" s="450">
        <v>4171.0131340435719</v>
      </c>
      <c r="Z31" s="450">
        <v>147.29664890565033</v>
      </c>
      <c r="AA31" s="450">
        <v>130.14623688399837</v>
      </c>
      <c r="AB31" s="450">
        <v>265.88787923117326</v>
      </c>
      <c r="AC31" s="450">
        <v>11307.794502057634</v>
      </c>
      <c r="AD31" s="450">
        <v>2668.3199335880458</v>
      </c>
      <c r="AE31" s="450">
        <v>2165.6014508780295</v>
      </c>
      <c r="AF31" s="450">
        <v>526.09055371043041</v>
      </c>
      <c r="AG31" s="450">
        <v>1477.5261725636569</v>
      </c>
      <c r="AH31" s="450">
        <v>202.99552738529172</v>
      </c>
      <c r="AI31" s="450">
        <v>213.28082786377243</v>
      </c>
      <c r="AJ31" s="476">
        <v>1921.0717759655895</v>
      </c>
    </row>
    <row r="32" spans="1:38" s="571" customFormat="1" ht="18" customHeight="1" x14ac:dyDescent="0.2">
      <c r="A32" s="126"/>
      <c r="B32" s="159" t="s">
        <v>51</v>
      </c>
      <c r="C32" s="584" t="s">
        <v>121</v>
      </c>
      <c r="D32" s="490">
        <v>50148.899542129991</v>
      </c>
      <c r="E32" s="308">
        <v>6011.043125449999</v>
      </c>
      <c r="F32" s="308">
        <v>0</v>
      </c>
      <c r="G32" s="308">
        <v>0</v>
      </c>
      <c r="H32" s="473">
        <v>44137.856416679992</v>
      </c>
      <c r="I32" s="308">
        <v>325.06958649000001</v>
      </c>
      <c r="J32" s="308">
        <v>869.72476584000003</v>
      </c>
      <c r="K32" s="308">
        <v>3638.9649240900003</v>
      </c>
      <c r="L32" s="308">
        <v>59.878730019999999</v>
      </c>
      <c r="M32" s="308">
        <v>2605.7104492399999</v>
      </c>
      <c r="N32" s="308">
        <v>707.14300480000009</v>
      </c>
      <c r="O32" s="308">
        <v>187.36318322</v>
      </c>
      <c r="P32" s="308">
        <v>1682.47088046</v>
      </c>
      <c r="Q32" s="308">
        <v>2163.9646539700002</v>
      </c>
      <c r="R32" s="308">
        <v>2072.3965231800003</v>
      </c>
      <c r="S32" s="308">
        <v>1302.1233419</v>
      </c>
      <c r="T32" s="308">
        <v>3329.6328530800001</v>
      </c>
      <c r="U32" s="308">
        <v>80.822256120000006</v>
      </c>
      <c r="V32" s="308">
        <v>744.03143232999992</v>
      </c>
      <c r="W32" s="308">
        <v>694.15328565000004</v>
      </c>
      <c r="X32" s="308">
        <v>5.2315845099999994</v>
      </c>
      <c r="Y32" s="308">
        <v>3915.06289148</v>
      </c>
      <c r="Z32" s="308">
        <v>138.11539809999999</v>
      </c>
      <c r="AA32" s="308">
        <v>114.69416854000001</v>
      </c>
      <c r="AB32" s="308">
        <v>168.44386108</v>
      </c>
      <c r="AC32" s="308">
        <v>10750.677277430001</v>
      </c>
      <c r="AD32" s="308">
        <v>2540.0195453500005</v>
      </c>
      <c r="AE32" s="308">
        <v>2101.4685766399998</v>
      </c>
      <c r="AF32" s="308">
        <v>487.19491621000003</v>
      </c>
      <c r="AG32" s="308">
        <v>1375.9008886600002</v>
      </c>
      <c r="AH32" s="308">
        <v>170.51884934999998</v>
      </c>
      <c r="AI32" s="308">
        <v>151.92546292000003</v>
      </c>
      <c r="AJ32" s="473">
        <v>1755.1531260199999</v>
      </c>
    </row>
    <row r="33" spans="1:38" s="571" customFormat="1" ht="18" customHeight="1" x14ac:dyDescent="0.2">
      <c r="A33" s="126"/>
      <c r="B33" s="585" t="s">
        <v>52</v>
      </c>
      <c r="C33" s="590" t="s">
        <v>205</v>
      </c>
      <c r="D33" s="488">
        <v>27528.975023959996</v>
      </c>
      <c r="E33" s="418">
        <v>3281.0356428999994</v>
      </c>
      <c r="F33" s="418">
        <v>0</v>
      </c>
      <c r="G33" s="418">
        <v>0</v>
      </c>
      <c r="H33" s="471">
        <v>24247.939381059998</v>
      </c>
      <c r="I33" s="418">
        <v>22.461476749999999</v>
      </c>
      <c r="J33" s="418">
        <v>695.55635832000007</v>
      </c>
      <c r="K33" s="418">
        <v>2662.8253456100001</v>
      </c>
      <c r="L33" s="418">
        <v>0</v>
      </c>
      <c r="M33" s="418">
        <v>60.465271860000001</v>
      </c>
      <c r="N33" s="418">
        <v>470.01577497000005</v>
      </c>
      <c r="O33" s="418">
        <v>0</v>
      </c>
      <c r="P33" s="418">
        <v>865.12176801999999</v>
      </c>
      <c r="Q33" s="418">
        <v>238.38338225000001</v>
      </c>
      <c r="R33" s="418">
        <v>440.50357117999999</v>
      </c>
      <c r="S33" s="418">
        <v>1039.8793505399999</v>
      </c>
      <c r="T33" s="418">
        <v>2249.5276396199997</v>
      </c>
      <c r="U33" s="418">
        <v>0</v>
      </c>
      <c r="V33" s="418">
        <v>546.16150838999999</v>
      </c>
      <c r="W33" s="418">
        <v>434.89731197000003</v>
      </c>
      <c r="X33" s="418">
        <v>0</v>
      </c>
      <c r="Y33" s="418">
        <v>2085.4963360000002</v>
      </c>
      <c r="Z33" s="418">
        <v>22.198901550000002</v>
      </c>
      <c r="AA33" s="418">
        <v>0</v>
      </c>
      <c r="AB33" s="418">
        <v>0</v>
      </c>
      <c r="AC33" s="418">
        <v>7656.8145185000003</v>
      </c>
      <c r="AD33" s="418">
        <v>1952.5520555799999</v>
      </c>
      <c r="AE33" s="418">
        <v>1466.9233100699998</v>
      </c>
      <c r="AF33" s="418">
        <v>190.89430146000001</v>
      </c>
      <c r="AG33" s="418">
        <v>808.72865509999997</v>
      </c>
      <c r="AH33" s="418">
        <v>0</v>
      </c>
      <c r="AI33" s="418">
        <v>0</v>
      </c>
      <c r="AJ33" s="471">
        <v>338.53254332</v>
      </c>
    </row>
    <row r="34" spans="1:38" s="571" customFormat="1" ht="18" customHeight="1" x14ac:dyDescent="0.2">
      <c r="A34" s="126"/>
      <c r="B34" s="585" t="s">
        <v>53</v>
      </c>
      <c r="C34" s="587" t="s">
        <v>122</v>
      </c>
      <c r="D34" s="488">
        <v>5151.411472490001</v>
      </c>
      <c r="E34" s="418">
        <v>1052.5621615799998</v>
      </c>
      <c r="F34" s="418">
        <v>0</v>
      </c>
      <c r="G34" s="418">
        <v>0</v>
      </c>
      <c r="H34" s="471">
        <v>4098.8493109100009</v>
      </c>
      <c r="I34" s="418">
        <v>163.60787081000001</v>
      </c>
      <c r="J34" s="418">
        <v>0</v>
      </c>
      <c r="K34" s="418">
        <v>0</v>
      </c>
      <c r="L34" s="418">
        <v>10.369609109999999</v>
      </c>
      <c r="M34" s="418">
        <v>1377.5856826300001</v>
      </c>
      <c r="N34" s="418">
        <v>0</v>
      </c>
      <c r="O34" s="418">
        <v>0</v>
      </c>
      <c r="P34" s="418">
        <v>306.25730254000001</v>
      </c>
      <c r="Q34" s="418">
        <v>946.25844182000003</v>
      </c>
      <c r="R34" s="418">
        <v>587.00870722000002</v>
      </c>
      <c r="S34" s="418">
        <v>0</v>
      </c>
      <c r="T34" s="418">
        <v>99.649493070000091</v>
      </c>
      <c r="U34" s="418">
        <v>0</v>
      </c>
      <c r="V34" s="418">
        <v>0</v>
      </c>
      <c r="W34" s="418">
        <v>0</v>
      </c>
      <c r="X34" s="418">
        <v>0</v>
      </c>
      <c r="Y34" s="418">
        <v>0</v>
      </c>
      <c r="Z34" s="418">
        <v>76.475019610000004</v>
      </c>
      <c r="AA34" s="418">
        <v>0</v>
      </c>
      <c r="AB34" s="418">
        <v>15.335455300000001</v>
      </c>
      <c r="AC34" s="418">
        <v>0</v>
      </c>
      <c r="AD34" s="418">
        <v>49.218569509999995</v>
      </c>
      <c r="AE34" s="418">
        <v>0</v>
      </c>
      <c r="AF34" s="418">
        <v>0</v>
      </c>
      <c r="AG34" s="418">
        <v>0</v>
      </c>
      <c r="AH34" s="418">
        <v>0</v>
      </c>
      <c r="AI34" s="418">
        <v>0</v>
      </c>
      <c r="AJ34" s="471">
        <v>467.08315929000003</v>
      </c>
    </row>
    <row r="35" spans="1:38" s="122" customFormat="1" ht="18" customHeight="1" x14ac:dyDescent="0.2">
      <c r="A35" s="513"/>
      <c r="B35" s="585" t="s">
        <v>54</v>
      </c>
      <c r="C35" s="587" t="s">
        <v>206</v>
      </c>
      <c r="D35" s="488">
        <v>8452.0599439500002</v>
      </c>
      <c r="E35" s="418">
        <v>982.41129521000005</v>
      </c>
      <c r="F35" s="418">
        <v>0</v>
      </c>
      <c r="G35" s="418">
        <v>0</v>
      </c>
      <c r="H35" s="471">
        <v>7469.6486487400007</v>
      </c>
      <c r="I35" s="418">
        <v>139.00023892999999</v>
      </c>
      <c r="J35" s="418">
        <v>0</v>
      </c>
      <c r="K35" s="418">
        <v>74.78119015</v>
      </c>
      <c r="L35" s="418">
        <v>49.509120909999993</v>
      </c>
      <c r="M35" s="418">
        <v>1167.65949475</v>
      </c>
      <c r="N35" s="418">
        <v>0</v>
      </c>
      <c r="O35" s="418">
        <v>187.36318322</v>
      </c>
      <c r="P35" s="418">
        <v>282.28019016000002</v>
      </c>
      <c r="Q35" s="418">
        <v>944.97638386999995</v>
      </c>
      <c r="R35" s="418">
        <v>967.58311614000002</v>
      </c>
      <c r="S35" s="418">
        <v>0</v>
      </c>
      <c r="T35" s="418">
        <v>980.45572039000001</v>
      </c>
      <c r="U35" s="418">
        <v>61.789520830000001</v>
      </c>
      <c r="V35" s="418">
        <v>0</v>
      </c>
      <c r="W35" s="418">
        <v>0</v>
      </c>
      <c r="X35" s="418">
        <v>5.2315845099999994</v>
      </c>
      <c r="Y35" s="418">
        <v>97.533551310000007</v>
      </c>
      <c r="Z35" s="418">
        <v>0</v>
      </c>
      <c r="AA35" s="418">
        <v>114.69416854000001</v>
      </c>
      <c r="AB35" s="418">
        <v>153.10840578</v>
      </c>
      <c r="AC35" s="418">
        <v>632.23688779999998</v>
      </c>
      <c r="AD35" s="418">
        <v>143.9121284</v>
      </c>
      <c r="AE35" s="418">
        <v>84.490886430000003</v>
      </c>
      <c r="AF35" s="418">
        <v>173.65164587999999</v>
      </c>
      <c r="AG35" s="418">
        <v>19.467717230000002</v>
      </c>
      <c r="AH35" s="418">
        <v>110.76077367000001</v>
      </c>
      <c r="AI35" s="418">
        <v>129.62531643</v>
      </c>
      <c r="AJ35" s="471">
        <v>949.53742340999997</v>
      </c>
    </row>
    <row r="36" spans="1:38" s="571" customFormat="1" ht="18" customHeight="1" x14ac:dyDescent="0.2">
      <c r="A36" s="126"/>
      <c r="B36" s="585" t="s">
        <v>55</v>
      </c>
      <c r="C36" s="587" t="s">
        <v>123</v>
      </c>
      <c r="D36" s="488">
        <v>223.26167334000004</v>
      </c>
      <c r="E36" s="418">
        <v>8.5570506500000008</v>
      </c>
      <c r="F36" s="418">
        <v>0</v>
      </c>
      <c r="G36" s="418">
        <v>0</v>
      </c>
      <c r="H36" s="471">
        <v>214.70462269000004</v>
      </c>
      <c r="I36" s="418">
        <v>0</v>
      </c>
      <c r="J36" s="418">
        <v>0</v>
      </c>
      <c r="K36" s="418">
        <v>0</v>
      </c>
      <c r="L36" s="418">
        <v>0</v>
      </c>
      <c r="M36" s="418">
        <v>0</v>
      </c>
      <c r="N36" s="418">
        <v>0</v>
      </c>
      <c r="O36" s="418">
        <v>0</v>
      </c>
      <c r="P36" s="418">
        <v>0</v>
      </c>
      <c r="Q36" s="418">
        <v>34.346446030000003</v>
      </c>
      <c r="R36" s="418">
        <v>77.301128640000002</v>
      </c>
      <c r="S36" s="418">
        <v>0</v>
      </c>
      <c r="T36" s="418">
        <v>0</v>
      </c>
      <c r="U36" s="418">
        <v>0</v>
      </c>
      <c r="V36" s="418">
        <v>0</v>
      </c>
      <c r="W36" s="418">
        <v>0</v>
      </c>
      <c r="X36" s="418">
        <v>0</v>
      </c>
      <c r="Y36" s="418">
        <v>0</v>
      </c>
      <c r="Z36" s="418">
        <v>0</v>
      </c>
      <c r="AA36" s="418">
        <v>0</v>
      </c>
      <c r="AB36" s="418">
        <v>0</v>
      </c>
      <c r="AC36" s="418">
        <v>0</v>
      </c>
      <c r="AD36" s="418">
        <v>20.998825850000003</v>
      </c>
      <c r="AE36" s="418">
        <v>0</v>
      </c>
      <c r="AF36" s="418">
        <v>0</v>
      </c>
      <c r="AG36" s="418">
        <v>0</v>
      </c>
      <c r="AH36" s="418">
        <v>59.758075679999997</v>
      </c>
      <c r="AI36" s="418">
        <v>22.300146489999999</v>
      </c>
      <c r="AJ36" s="471">
        <v>0</v>
      </c>
    </row>
    <row r="37" spans="1:38" s="571" customFormat="1" ht="18" customHeight="1" x14ac:dyDescent="0.2">
      <c r="A37" s="126"/>
      <c r="B37" s="585" t="s">
        <v>124</v>
      </c>
      <c r="C37" s="588" t="s">
        <v>200</v>
      </c>
      <c r="D37" s="491">
        <v>8793.1914283900005</v>
      </c>
      <c r="E37" s="419">
        <v>686.47697511000001</v>
      </c>
      <c r="F37" s="419">
        <v>0</v>
      </c>
      <c r="G37" s="419">
        <v>0</v>
      </c>
      <c r="H37" s="474">
        <v>8106.7144532800003</v>
      </c>
      <c r="I37" s="419">
        <v>0</v>
      </c>
      <c r="J37" s="419">
        <v>174.16840752000002</v>
      </c>
      <c r="K37" s="419">
        <v>901.35838833000003</v>
      </c>
      <c r="L37" s="419">
        <v>0</v>
      </c>
      <c r="M37" s="419">
        <v>0</v>
      </c>
      <c r="N37" s="419">
        <v>237.12722983</v>
      </c>
      <c r="O37" s="419">
        <v>0</v>
      </c>
      <c r="P37" s="419">
        <v>228.81161974</v>
      </c>
      <c r="Q37" s="419">
        <v>0</v>
      </c>
      <c r="R37" s="419">
        <v>0</v>
      </c>
      <c r="S37" s="419">
        <v>262.24399136</v>
      </c>
      <c r="T37" s="419">
        <v>0</v>
      </c>
      <c r="U37" s="419">
        <v>19.032735289999998</v>
      </c>
      <c r="V37" s="419">
        <v>197.86992394000001</v>
      </c>
      <c r="W37" s="419">
        <v>259.25597368000001</v>
      </c>
      <c r="X37" s="419">
        <v>0</v>
      </c>
      <c r="Y37" s="419">
        <v>1732.0330041700001</v>
      </c>
      <c r="Z37" s="419">
        <v>39.441476940000001</v>
      </c>
      <c r="AA37" s="419">
        <v>0</v>
      </c>
      <c r="AB37" s="419">
        <v>0</v>
      </c>
      <c r="AC37" s="419">
        <v>2461.6258711300002</v>
      </c>
      <c r="AD37" s="419">
        <v>373.33796601</v>
      </c>
      <c r="AE37" s="419">
        <v>550.05438014000003</v>
      </c>
      <c r="AF37" s="419">
        <v>122.64896887</v>
      </c>
      <c r="AG37" s="419">
        <v>547.70451633000005</v>
      </c>
      <c r="AH37" s="419">
        <v>0</v>
      </c>
      <c r="AI37" s="419">
        <v>0</v>
      </c>
      <c r="AJ37" s="474">
        <v>0</v>
      </c>
    </row>
    <row r="38" spans="1:38" s="521" customFormat="1" ht="18" customHeight="1" x14ac:dyDescent="0.2">
      <c r="A38" s="522"/>
      <c r="B38" s="159" t="s">
        <v>56</v>
      </c>
      <c r="C38" s="589" t="s">
        <v>126</v>
      </c>
      <c r="D38" s="489">
        <v>1545.8713159599999</v>
      </c>
      <c r="E38" s="276">
        <v>98.994037230000004</v>
      </c>
      <c r="F38" s="276">
        <v>82.195034359999994</v>
      </c>
      <c r="G38" s="276">
        <v>0</v>
      </c>
      <c r="H38" s="472">
        <v>1364.68224437</v>
      </c>
      <c r="I38" s="276">
        <v>202.01700127999999</v>
      </c>
      <c r="J38" s="276">
        <v>6.0808391999999998</v>
      </c>
      <c r="K38" s="276">
        <v>38.392092609999999</v>
      </c>
      <c r="L38" s="276">
        <v>26.381198090000002</v>
      </c>
      <c r="M38" s="276">
        <v>208.73467672999999</v>
      </c>
      <c r="N38" s="276">
        <v>13.68838766</v>
      </c>
      <c r="O38" s="276">
        <v>0</v>
      </c>
      <c r="P38" s="276">
        <v>41.314313950000006</v>
      </c>
      <c r="Q38" s="276">
        <v>80.718764209999989</v>
      </c>
      <c r="R38" s="276">
        <v>57.368884819999998</v>
      </c>
      <c r="S38" s="276">
        <v>6.1582609900000005</v>
      </c>
      <c r="T38" s="276">
        <v>62.408515520000002</v>
      </c>
      <c r="U38" s="276">
        <v>0</v>
      </c>
      <c r="V38" s="276">
        <v>16.557061879999999</v>
      </c>
      <c r="W38" s="276">
        <v>8.9719397000000001</v>
      </c>
      <c r="X38" s="276">
        <v>23.395074090000001</v>
      </c>
      <c r="Y38" s="276">
        <v>63.969682340000006</v>
      </c>
      <c r="Z38" s="276">
        <v>0</v>
      </c>
      <c r="AA38" s="276">
        <v>11.666738909999999</v>
      </c>
      <c r="AB38" s="276">
        <v>90.906015189999991</v>
      </c>
      <c r="AC38" s="276">
        <v>56.933644030000004</v>
      </c>
      <c r="AD38" s="276">
        <v>71.871579999999994</v>
      </c>
      <c r="AE38" s="276">
        <v>52.641271209999999</v>
      </c>
      <c r="AF38" s="276">
        <v>20.65694993</v>
      </c>
      <c r="AG38" s="276">
        <v>15.71355586</v>
      </c>
      <c r="AH38" s="276">
        <v>28.594345789999998</v>
      </c>
      <c r="AI38" s="276">
        <v>59.334548149999996</v>
      </c>
      <c r="AJ38" s="472">
        <v>100.20690223</v>
      </c>
    </row>
    <row r="39" spans="1:38" s="521" customFormat="1" ht="18" customHeight="1" x14ac:dyDescent="0.2">
      <c r="A39" s="522"/>
      <c r="B39" s="159" t="s">
        <v>127</v>
      </c>
      <c r="C39" s="589" t="s">
        <v>128</v>
      </c>
      <c r="D39" s="490">
        <v>184.29709672000001</v>
      </c>
      <c r="E39" s="308">
        <v>0.90245447999999995</v>
      </c>
      <c r="F39" s="308">
        <v>44.825594469999999</v>
      </c>
      <c r="G39" s="308">
        <v>5.4717368800000008</v>
      </c>
      <c r="H39" s="473">
        <v>133.09731089000002</v>
      </c>
      <c r="I39" s="308">
        <v>55.771288514975829</v>
      </c>
      <c r="J39" s="308">
        <v>0.2918006277839415</v>
      </c>
      <c r="K39" s="308">
        <v>0.21419969138155606</v>
      </c>
      <c r="L39" s="308">
        <v>0.45761666239190796</v>
      </c>
      <c r="M39" s="308">
        <v>9.6794771136252731</v>
      </c>
      <c r="N39" s="308">
        <v>0.16414803482346815</v>
      </c>
      <c r="O39" s="308">
        <v>0.63150195129505438</v>
      </c>
      <c r="P39" s="308">
        <v>1.0928772514943506</v>
      </c>
      <c r="Q39" s="308">
        <v>2.5326081810331451</v>
      </c>
      <c r="R39" s="308">
        <v>7.49529583890184</v>
      </c>
      <c r="S39" s="308">
        <v>0.2130583247034448</v>
      </c>
      <c r="T39" s="308">
        <v>3.1243350598668749</v>
      </c>
      <c r="U39" s="308">
        <v>0.29286207608420128</v>
      </c>
      <c r="V39" s="308">
        <v>0.14452063309638843</v>
      </c>
      <c r="W39" s="308">
        <v>0.3747171572196869</v>
      </c>
      <c r="X39" s="308">
        <v>28.735290844481487</v>
      </c>
      <c r="Y39" s="308">
        <v>0.63275433357169242</v>
      </c>
      <c r="Z39" s="308">
        <v>3.6021185650338121E-2</v>
      </c>
      <c r="AA39" s="308">
        <v>2.8967250339983481</v>
      </c>
      <c r="AB39" s="308">
        <v>1.7773647711732758</v>
      </c>
      <c r="AC39" s="308">
        <v>0.6605778576324175</v>
      </c>
      <c r="AD39" s="308">
        <v>1.0293557780452565</v>
      </c>
      <c r="AE39" s="308">
        <v>0.46006727802941599</v>
      </c>
      <c r="AF39" s="308">
        <v>0.35972011043034841</v>
      </c>
      <c r="AG39" s="308">
        <v>0.14566477365688313</v>
      </c>
      <c r="AH39" s="308">
        <v>0.29733593529173297</v>
      </c>
      <c r="AI39" s="308">
        <v>0.60584744377240085</v>
      </c>
      <c r="AJ39" s="473">
        <v>12.980278425589461</v>
      </c>
    </row>
    <row r="40" spans="1:38" s="521" customFormat="1" ht="18" customHeight="1" x14ac:dyDescent="0.2">
      <c r="A40" s="522"/>
      <c r="B40" s="585" t="s">
        <v>129</v>
      </c>
      <c r="C40" s="590" t="s">
        <v>130</v>
      </c>
      <c r="D40" s="487">
        <v>184.29709672000001</v>
      </c>
      <c r="E40" s="417">
        <v>0.90245447999999995</v>
      </c>
      <c r="F40" s="417">
        <v>44.825594469999999</v>
      </c>
      <c r="G40" s="417">
        <v>5.4717368800000008</v>
      </c>
      <c r="H40" s="470">
        <v>133.09731089000002</v>
      </c>
      <c r="I40" s="417">
        <v>55.771288514975829</v>
      </c>
      <c r="J40" s="417">
        <v>0.2918006277839415</v>
      </c>
      <c r="K40" s="417">
        <v>0.21419969138155606</v>
      </c>
      <c r="L40" s="417">
        <v>0.45761666239190796</v>
      </c>
      <c r="M40" s="417">
        <v>9.6794771136252731</v>
      </c>
      <c r="N40" s="417">
        <v>0.16414803482346815</v>
      </c>
      <c r="O40" s="417">
        <v>0.63150195129505438</v>
      </c>
      <c r="P40" s="417">
        <v>1.0928772514943506</v>
      </c>
      <c r="Q40" s="417">
        <v>2.5326081810331451</v>
      </c>
      <c r="R40" s="417">
        <v>7.49529583890184</v>
      </c>
      <c r="S40" s="417">
        <v>0.2130583247034448</v>
      </c>
      <c r="T40" s="417">
        <v>3.1243350598668749</v>
      </c>
      <c r="U40" s="417">
        <v>0.29286207608420128</v>
      </c>
      <c r="V40" s="417">
        <v>0.14452063309638843</v>
      </c>
      <c r="W40" s="417">
        <v>0.3747171572196869</v>
      </c>
      <c r="X40" s="417">
        <v>28.735290844481487</v>
      </c>
      <c r="Y40" s="417">
        <v>0.63275433357169242</v>
      </c>
      <c r="Z40" s="417">
        <v>3.6021185650338121E-2</v>
      </c>
      <c r="AA40" s="417">
        <v>2.8967250339983481</v>
      </c>
      <c r="AB40" s="417">
        <v>1.7773647711732758</v>
      </c>
      <c r="AC40" s="417">
        <v>0.6605778576324175</v>
      </c>
      <c r="AD40" s="417">
        <v>1.0293557780452565</v>
      </c>
      <c r="AE40" s="417">
        <v>0.46006727802941599</v>
      </c>
      <c r="AF40" s="417">
        <v>0.35972011043034841</v>
      </c>
      <c r="AG40" s="417">
        <v>0.14566477365688313</v>
      </c>
      <c r="AH40" s="417">
        <v>0.29733593529173297</v>
      </c>
      <c r="AI40" s="417">
        <v>0.60584744377240085</v>
      </c>
      <c r="AJ40" s="470">
        <v>12.980278425589461</v>
      </c>
    </row>
    <row r="41" spans="1:38" s="521" customFormat="1" ht="18" customHeight="1" x14ac:dyDescent="0.2">
      <c r="A41" s="522"/>
      <c r="B41" s="585" t="s">
        <v>131</v>
      </c>
      <c r="C41" s="588" t="s">
        <v>132</v>
      </c>
      <c r="D41" s="491">
        <v>0</v>
      </c>
      <c r="E41" s="419">
        <v>0</v>
      </c>
      <c r="F41" s="419">
        <v>0</v>
      </c>
      <c r="G41" s="419">
        <v>0</v>
      </c>
      <c r="H41" s="474">
        <v>0</v>
      </c>
      <c r="I41" s="419">
        <v>0</v>
      </c>
      <c r="J41" s="419">
        <v>0</v>
      </c>
      <c r="K41" s="419">
        <v>0</v>
      </c>
      <c r="L41" s="419">
        <v>0</v>
      </c>
      <c r="M41" s="419">
        <v>0</v>
      </c>
      <c r="N41" s="419">
        <v>0</v>
      </c>
      <c r="O41" s="419">
        <v>0</v>
      </c>
      <c r="P41" s="419">
        <v>0</v>
      </c>
      <c r="Q41" s="419">
        <v>0</v>
      </c>
      <c r="R41" s="419">
        <v>0</v>
      </c>
      <c r="S41" s="419">
        <v>0</v>
      </c>
      <c r="T41" s="419">
        <v>0</v>
      </c>
      <c r="U41" s="419">
        <v>0</v>
      </c>
      <c r="V41" s="419">
        <v>0</v>
      </c>
      <c r="W41" s="419">
        <v>0</v>
      </c>
      <c r="X41" s="419">
        <v>0</v>
      </c>
      <c r="Y41" s="419">
        <v>0</v>
      </c>
      <c r="Z41" s="419">
        <v>0</v>
      </c>
      <c r="AA41" s="419">
        <v>0</v>
      </c>
      <c r="AB41" s="419">
        <v>0</v>
      </c>
      <c r="AC41" s="419">
        <v>0</v>
      </c>
      <c r="AD41" s="419">
        <v>0</v>
      </c>
      <c r="AE41" s="419">
        <v>0</v>
      </c>
      <c r="AF41" s="419">
        <v>0</v>
      </c>
      <c r="AG41" s="419">
        <v>0</v>
      </c>
      <c r="AH41" s="419">
        <v>0</v>
      </c>
      <c r="AI41" s="419">
        <v>0</v>
      </c>
      <c r="AJ41" s="474">
        <v>0</v>
      </c>
    </row>
    <row r="42" spans="1:38" s="571" customFormat="1" ht="18" customHeight="1" x14ac:dyDescent="0.2">
      <c r="A42" s="572"/>
      <c r="B42" s="159" t="s">
        <v>133</v>
      </c>
      <c r="C42" s="589" t="s">
        <v>188</v>
      </c>
      <c r="D42" s="486">
        <v>503.50757181000006</v>
      </c>
      <c r="E42" s="282">
        <v>91.656373739999992</v>
      </c>
      <c r="F42" s="282">
        <v>0</v>
      </c>
      <c r="G42" s="282">
        <v>0</v>
      </c>
      <c r="H42" s="469">
        <v>411.85119807000007</v>
      </c>
      <c r="I42" s="282">
        <v>8.7658476300000014</v>
      </c>
      <c r="J42" s="282">
        <v>22.927177329999999</v>
      </c>
      <c r="K42" s="282">
        <v>3.7982080800000002</v>
      </c>
      <c r="L42" s="282">
        <v>0.27372883000000003</v>
      </c>
      <c r="M42" s="282">
        <v>12.60727801</v>
      </c>
      <c r="N42" s="282">
        <v>1.1363516599999999</v>
      </c>
      <c r="O42" s="282">
        <v>3.5074227100000002</v>
      </c>
      <c r="P42" s="282">
        <v>33.345389570000002</v>
      </c>
      <c r="Q42" s="282">
        <v>100.88982616</v>
      </c>
      <c r="R42" s="282">
        <v>39.971869609999999</v>
      </c>
      <c r="S42" s="282">
        <v>7.1116416300000003</v>
      </c>
      <c r="T42" s="282">
        <v>18.129388339999998</v>
      </c>
      <c r="U42" s="282">
        <v>0.14511404999999999</v>
      </c>
      <c r="V42" s="282">
        <v>5.4516844400000002</v>
      </c>
      <c r="W42" s="282">
        <v>6.1835114800000008</v>
      </c>
      <c r="X42" s="282">
        <v>0.54141697</v>
      </c>
      <c r="Y42" s="282">
        <v>8.8552734199999996</v>
      </c>
      <c r="Z42" s="282">
        <v>0.22346729999999998</v>
      </c>
      <c r="AA42" s="282">
        <v>0.86716556</v>
      </c>
      <c r="AB42" s="282">
        <v>2.7392717100000001</v>
      </c>
      <c r="AC42" s="282">
        <v>88.551992889999994</v>
      </c>
      <c r="AD42" s="282">
        <v>22.438528899999998</v>
      </c>
      <c r="AE42" s="282">
        <v>7.0346999999999999E-4</v>
      </c>
      <c r="AF42" s="282">
        <v>2.0247392799999999</v>
      </c>
      <c r="AG42" s="282">
        <v>15.54563922</v>
      </c>
      <c r="AH42" s="282">
        <v>3.3984511099999999</v>
      </c>
      <c r="AI42" s="282">
        <v>1.4142262299999999</v>
      </c>
      <c r="AJ42" s="469">
        <v>1.0058824799999999</v>
      </c>
    </row>
    <row r="43" spans="1:38" s="571" customFormat="1" ht="18" customHeight="1" x14ac:dyDescent="0.2">
      <c r="A43" s="572"/>
      <c r="B43" s="159" t="s">
        <v>134</v>
      </c>
      <c r="C43" s="589" t="s">
        <v>135</v>
      </c>
      <c r="D43" s="486">
        <v>549.05153156000006</v>
      </c>
      <c r="E43" s="282">
        <v>26.159600450000003</v>
      </c>
      <c r="F43" s="282">
        <v>0</v>
      </c>
      <c r="G43" s="282">
        <v>0</v>
      </c>
      <c r="H43" s="469">
        <v>522.89193111000009</v>
      </c>
      <c r="I43" s="282">
        <v>10.752231099999999</v>
      </c>
      <c r="J43" s="282">
        <v>4.2193932400000005</v>
      </c>
      <c r="K43" s="282">
        <v>2.7644216500000001</v>
      </c>
      <c r="L43" s="282">
        <v>0</v>
      </c>
      <c r="M43" s="282">
        <v>0</v>
      </c>
      <c r="N43" s="282">
        <v>0</v>
      </c>
      <c r="O43" s="282">
        <v>11.48014648</v>
      </c>
      <c r="P43" s="282">
        <v>30.325587909999999</v>
      </c>
      <c r="Q43" s="282">
        <v>235.22870827</v>
      </c>
      <c r="R43" s="282">
        <v>53.183590680000002</v>
      </c>
      <c r="S43" s="282">
        <v>17.056237100000001</v>
      </c>
      <c r="T43" s="282">
        <v>35.050097310000005</v>
      </c>
      <c r="U43" s="282">
        <v>5.0405012400000002</v>
      </c>
      <c r="V43" s="282">
        <v>0</v>
      </c>
      <c r="W43" s="282">
        <v>4.1721710400000003</v>
      </c>
      <c r="X43" s="282">
        <v>0</v>
      </c>
      <c r="Y43" s="282">
        <v>0.74944752000000003</v>
      </c>
      <c r="Z43" s="282">
        <v>0</v>
      </c>
      <c r="AA43" s="282">
        <v>0</v>
      </c>
      <c r="AB43" s="282">
        <v>0</v>
      </c>
      <c r="AC43" s="282">
        <v>0.31832055999999997</v>
      </c>
      <c r="AD43" s="282">
        <v>30.907285429999998</v>
      </c>
      <c r="AE43" s="282">
        <v>5.3731115300000001</v>
      </c>
      <c r="AF43" s="282">
        <v>0.26483165999999997</v>
      </c>
      <c r="AG43" s="282">
        <v>24.330630039999999</v>
      </c>
      <c r="AH43" s="282">
        <v>0</v>
      </c>
      <c r="AI43" s="282">
        <v>0</v>
      </c>
      <c r="AJ43" s="469">
        <v>51.675218350000002</v>
      </c>
    </row>
    <row r="44" spans="1:38" s="571" customFormat="1" ht="18" customHeight="1" x14ac:dyDescent="0.2">
      <c r="A44" s="572"/>
      <c r="B44" s="159" t="s">
        <v>201</v>
      </c>
      <c r="C44" s="593" t="s">
        <v>204</v>
      </c>
      <c r="D44" s="486">
        <v>844.96418224000001</v>
      </c>
      <c r="E44" s="282">
        <v>1.5638766200000001</v>
      </c>
      <c r="F44" s="282">
        <v>-3.000000026077032E-8</v>
      </c>
      <c r="G44" s="282">
        <v>9.0398200000000005E-3</v>
      </c>
      <c r="H44" s="469">
        <v>843.39126583000007</v>
      </c>
      <c r="I44" s="282">
        <v>6.6657063899999995</v>
      </c>
      <c r="J44" s="282">
        <v>10.677977720000001</v>
      </c>
      <c r="K44" s="282">
        <v>92.637858739999999</v>
      </c>
      <c r="L44" s="282">
        <v>2.5218000000000001E-4</v>
      </c>
      <c r="M44" s="282">
        <v>7.1720400000000002E-3</v>
      </c>
      <c r="N44" s="282">
        <v>3.8685235299999996</v>
      </c>
      <c r="O44" s="282">
        <v>1.0670999999999999E-3</v>
      </c>
      <c r="P44" s="282">
        <v>24.052726839999998</v>
      </c>
      <c r="Q44" s="282">
        <v>3.7485500000000002E-3</v>
      </c>
      <c r="R44" s="282">
        <v>1.1559069999999999E-2</v>
      </c>
      <c r="S44" s="282">
        <v>13.355723760000002</v>
      </c>
      <c r="T44" s="282">
        <v>3.0752700000000002E-3</v>
      </c>
      <c r="U44" s="282">
        <v>0.13262647</v>
      </c>
      <c r="V44" s="282">
        <v>6.1021995899999997</v>
      </c>
      <c r="W44" s="282">
        <v>15.06887721</v>
      </c>
      <c r="X44" s="282">
        <v>0.66080960999999994</v>
      </c>
      <c r="Y44" s="282">
        <v>181.74308495</v>
      </c>
      <c r="Z44" s="282">
        <v>8.9217623200000009</v>
      </c>
      <c r="AA44" s="282">
        <v>2.1438840000000001E-2</v>
      </c>
      <c r="AB44" s="282">
        <v>9.149185E-2</v>
      </c>
      <c r="AC44" s="282">
        <v>410.35684636000002</v>
      </c>
      <c r="AD44" s="282">
        <v>1.8184193799999999</v>
      </c>
      <c r="AE44" s="282">
        <v>5.6577207500000002</v>
      </c>
      <c r="AF44" s="282">
        <v>15.589396519999999</v>
      </c>
      <c r="AG44" s="282">
        <v>45.889794009999996</v>
      </c>
      <c r="AH44" s="282">
        <v>2.9519999999999997E-4</v>
      </c>
      <c r="AI44" s="282">
        <v>7.4312E-4</v>
      </c>
      <c r="AJ44" s="469">
        <v>5.0368460000000004E-2</v>
      </c>
    </row>
    <row r="45" spans="1:38" s="571" customFormat="1" ht="18" customHeight="1" x14ac:dyDescent="0.2">
      <c r="A45" s="572"/>
      <c r="B45" s="159" t="s">
        <v>57</v>
      </c>
      <c r="C45" s="589" t="s">
        <v>115</v>
      </c>
      <c r="D45" s="486">
        <v>0</v>
      </c>
      <c r="E45" s="282">
        <v>0</v>
      </c>
      <c r="F45" s="282">
        <v>0</v>
      </c>
      <c r="G45" s="282">
        <v>0</v>
      </c>
      <c r="H45" s="469">
        <v>0</v>
      </c>
      <c r="I45" s="282">
        <v>0</v>
      </c>
      <c r="J45" s="282">
        <v>0</v>
      </c>
      <c r="K45" s="282">
        <v>0</v>
      </c>
      <c r="L45" s="282">
        <v>0</v>
      </c>
      <c r="M45" s="282">
        <v>0</v>
      </c>
      <c r="N45" s="282">
        <v>0</v>
      </c>
      <c r="O45" s="282">
        <v>0</v>
      </c>
      <c r="P45" s="282">
        <v>0</v>
      </c>
      <c r="Q45" s="282">
        <v>0</v>
      </c>
      <c r="R45" s="282">
        <v>0</v>
      </c>
      <c r="S45" s="282">
        <v>0</v>
      </c>
      <c r="T45" s="282">
        <v>0</v>
      </c>
      <c r="U45" s="282">
        <v>0</v>
      </c>
      <c r="V45" s="282">
        <v>0</v>
      </c>
      <c r="W45" s="282">
        <v>0</v>
      </c>
      <c r="X45" s="282">
        <v>0</v>
      </c>
      <c r="Y45" s="282">
        <v>0</v>
      </c>
      <c r="Z45" s="282">
        <v>0</v>
      </c>
      <c r="AA45" s="282">
        <v>0</v>
      </c>
      <c r="AB45" s="282">
        <v>0</v>
      </c>
      <c r="AC45" s="282">
        <v>0</v>
      </c>
      <c r="AD45" s="282">
        <v>0</v>
      </c>
      <c r="AE45" s="282">
        <v>0</v>
      </c>
      <c r="AF45" s="282">
        <v>0</v>
      </c>
      <c r="AG45" s="282">
        <v>0</v>
      </c>
      <c r="AH45" s="282">
        <v>0</v>
      </c>
      <c r="AI45" s="282">
        <v>0</v>
      </c>
      <c r="AJ45" s="469">
        <v>0</v>
      </c>
    </row>
    <row r="46" spans="1:38" s="571" customFormat="1" ht="18" customHeight="1" x14ac:dyDescent="0.2">
      <c r="A46" s="572"/>
      <c r="B46" s="159" t="s">
        <v>58</v>
      </c>
      <c r="C46" s="589" t="s">
        <v>178</v>
      </c>
      <c r="D46" s="486">
        <v>0</v>
      </c>
      <c r="E46" s="282">
        <v>0</v>
      </c>
      <c r="F46" s="282">
        <v>0</v>
      </c>
      <c r="G46" s="282">
        <v>0</v>
      </c>
      <c r="H46" s="469">
        <v>0</v>
      </c>
      <c r="I46" s="282">
        <v>0</v>
      </c>
      <c r="J46" s="282">
        <v>0</v>
      </c>
      <c r="K46" s="282">
        <v>0</v>
      </c>
      <c r="L46" s="282">
        <v>0</v>
      </c>
      <c r="M46" s="282">
        <v>0</v>
      </c>
      <c r="N46" s="282">
        <v>0</v>
      </c>
      <c r="O46" s="282">
        <v>0</v>
      </c>
      <c r="P46" s="282">
        <v>0</v>
      </c>
      <c r="Q46" s="282">
        <v>0</v>
      </c>
      <c r="R46" s="282">
        <v>0</v>
      </c>
      <c r="S46" s="282">
        <v>0</v>
      </c>
      <c r="T46" s="282">
        <v>0</v>
      </c>
      <c r="U46" s="282">
        <v>0</v>
      </c>
      <c r="V46" s="282">
        <v>0</v>
      </c>
      <c r="W46" s="282">
        <v>0</v>
      </c>
      <c r="X46" s="282">
        <v>0</v>
      </c>
      <c r="Y46" s="282">
        <v>0</v>
      </c>
      <c r="Z46" s="282">
        <v>0</v>
      </c>
      <c r="AA46" s="282">
        <v>0</v>
      </c>
      <c r="AB46" s="282">
        <v>0</v>
      </c>
      <c r="AC46" s="282">
        <v>0</v>
      </c>
      <c r="AD46" s="282">
        <v>0</v>
      </c>
      <c r="AE46" s="282">
        <v>0</v>
      </c>
      <c r="AF46" s="282">
        <v>0</v>
      </c>
      <c r="AG46" s="282">
        <v>0</v>
      </c>
      <c r="AH46" s="282">
        <v>0</v>
      </c>
      <c r="AI46" s="282">
        <v>0</v>
      </c>
      <c r="AJ46" s="469">
        <v>0</v>
      </c>
    </row>
    <row r="47" spans="1:38" s="571" customFormat="1" ht="18" customHeight="1" x14ac:dyDescent="0.2">
      <c r="A47" s="572"/>
      <c r="B47" s="159" t="s">
        <v>136</v>
      </c>
      <c r="C47" s="589" t="s">
        <v>117</v>
      </c>
      <c r="D47" s="486">
        <v>10.631135029999999</v>
      </c>
      <c r="E47" s="282">
        <v>5.3601599999999999E-2</v>
      </c>
      <c r="F47" s="282">
        <v>0</v>
      </c>
      <c r="G47" s="282">
        <v>0.46450000000000002</v>
      </c>
      <c r="H47" s="469">
        <v>10.11303343</v>
      </c>
      <c r="I47" s="282">
        <v>4.8777072300000004</v>
      </c>
      <c r="J47" s="282">
        <v>0.15039215</v>
      </c>
      <c r="K47" s="282">
        <v>3.4200000000000001E-2</v>
      </c>
      <c r="L47" s="282">
        <v>0</v>
      </c>
      <c r="M47" s="282">
        <v>4.7516510000000005E-2</v>
      </c>
      <c r="N47" s="282">
        <v>0</v>
      </c>
      <c r="O47" s="282">
        <v>0</v>
      </c>
      <c r="P47" s="282">
        <v>2.4299999999999999E-2</v>
      </c>
      <c r="Q47" s="282">
        <v>0.37109570000000003</v>
      </c>
      <c r="R47" s="282">
        <v>0.97998200000000002</v>
      </c>
      <c r="S47" s="282">
        <v>0</v>
      </c>
      <c r="T47" s="282">
        <v>0.44552533</v>
      </c>
      <c r="U47" s="282">
        <v>0</v>
      </c>
      <c r="V47" s="282">
        <v>0</v>
      </c>
      <c r="W47" s="282">
        <v>0</v>
      </c>
      <c r="X47" s="282">
        <v>0.53512819999999994</v>
      </c>
      <c r="Y47" s="282">
        <v>0</v>
      </c>
      <c r="Z47" s="282">
        <v>0</v>
      </c>
      <c r="AA47" s="282">
        <v>0</v>
      </c>
      <c r="AB47" s="282">
        <v>1.9298746299999998</v>
      </c>
      <c r="AC47" s="282">
        <v>0.29584293</v>
      </c>
      <c r="AD47" s="282">
        <v>0.23521875</v>
      </c>
      <c r="AE47" s="282">
        <v>0</v>
      </c>
      <c r="AF47" s="282">
        <v>0</v>
      </c>
      <c r="AG47" s="282">
        <v>0</v>
      </c>
      <c r="AH47" s="282">
        <v>0.18625</v>
      </c>
      <c r="AI47" s="282">
        <v>0</v>
      </c>
      <c r="AJ47" s="469">
        <v>0</v>
      </c>
      <c r="AL47" s="448"/>
    </row>
    <row r="48" spans="1:38" s="571" customFormat="1" ht="18" customHeight="1" x14ac:dyDescent="0.2">
      <c r="A48" s="572"/>
      <c r="B48" s="167" t="s">
        <v>137</v>
      </c>
      <c r="C48" s="591" t="s">
        <v>119</v>
      </c>
      <c r="D48" s="486">
        <v>0</v>
      </c>
      <c r="E48" s="282">
        <v>0</v>
      </c>
      <c r="F48" s="282">
        <v>0</v>
      </c>
      <c r="G48" s="282">
        <v>0</v>
      </c>
      <c r="H48" s="469">
        <v>0</v>
      </c>
      <c r="I48" s="282">
        <v>0</v>
      </c>
      <c r="J48" s="282">
        <v>0</v>
      </c>
      <c r="K48" s="282">
        <v>0</v>
      </c>
      <c r="L48" s="282">
        <v>0</v>
      </c>
      <c r="M48" s="282">
        <v>0</v>
      </c>
      <c r="N48" s="282">
        <v>0</v>
      </c>
      <c r="O48" s="282">
        <v>0</v>
      </c>
      <c r="P48" s="282">
        <v>0</v>
      </c>
      <c r="Q48" s="282">
        <v>0</v>
      </c>
      <c r="R48" s="282">
        <v>0</v>
      </c>
      <c r="S48" s="282">
        <v>0</v>
      </c>
      <c r="T48" s="282">
        <v>0</v>
      </c>
      <c r="U48" s="282">
        <v>0</v>
      </c>
      <c r="V48" s="282">
        <v>0</v>
      </c>
      <c r="W48" s="282">
        <v>0</v>
      </c>
      <c r="X48" s="282">
        <v>0</v>
      </c>
      <c r="Y48" s="282">
        <v>0</v>
      </c>
      <c r="Z48" s="282">
        <v>0</v>
      </c>
      <c r="AA48" s="282">
        <v>0</v>
      </c>
      <c r="AB48" s="282">
        <v>0</v>
      </c>
      <c r="AC48" s="282">
        <v>0</v>
      </c>
      <c r="AD48" s="282">
        <v>0</v>
      </c>
      <c r="AE48" s="282">
        <v>0</v>
      </c>
      <c r="AF48" s="282">
        <v>0</v>
      </c>
      <c r="AG48" s="282">
        <v>0</v>
      </c>
      <c r="AH48" s="282">
        <v>0</v>
      </c>
      <c r="AI48" s="282">
        <v>0</v>
      </c>
      <c r="AJ48" s="469">
        <v>0</v>
      </c>
    </row>
    <row r="49" spans="1:38" s="571" customFormat="1" ht="18" customHeight="1" x14ac:dyDescent="0.2">
      <c r="A49" s="572"/>
      <c r="B49" s="169" t="s">
        <v>59</v>
      </c>
      <c r="C49" s="583" t="s">
        <v>138</v>
      </c>
      <c r="D49" s="494">
        <v>59520.669631239987</v>
      </c>
      <c r="E49" s="451">
        <v>1720.8510832300001</v>
      </c>
      <c r="F49" s="451">
        <v>18.768284740000002</v>
      </c>
      <c r="G49" s="451">
        <v>150.48610641043197</v>
      </c>
      <c r="H49" s="477">
        <v>57630.564156859553</v>
      </c>
      <c r="I49" s="451">
        <v>673.75014407978858</v>
      </c>
      <c r="J49" s="451">
        <v>1127.7228590114755</v>
      </c>
      <c r="K49" s="451">
        <v>1275.8817766868924</v>
      </c>
      <c r="L49" s="451">
        <v>993.86815982132316</v>
      </c>
      <c r="M49" s="451">
        <v>6134.0575765361227</v>
      </c>
      <c r="N49" s="451">
        <v>279.81640170150399</v>
      </c>
      <c r="O49" s="451">
        <v>1549.8983103329208</v>
      </c>
      <c r="P49" s="451">
        <v>2497.7146744291967</v>
      </c>
      <c r="Q49" s="451">
        <v>6942.6533962832063</v>
      </c>
      <c r="R49" s="451">
        <v>9618.4083402029373</v>
      </c>
      <c r="S49" s="451">
        <v>597.31400997391211</v>
      </c>
      <c r="T49" s="451">
        <v>5420.4690206017813</v>
      </c>
      <c r="U49" s="451">
        <v>82.609658976432286</v>
      </c>
      <c r="V49" s="451">
        <v>481.18730723120888</v>
      </c>
      <c r="W49" s="451">
        <v>642.21546595307507</v>
      </c>
      <c r="X49" s="451">
        <v>68.0684812504566</v>
      </c>
      <c r="Y49" s="451">
        <v>1827.2981541627919</v>
      </c>
      <c r="Z49" s="451">
        <v>30.097814199419215</v>
      </c>
      <c r="AA49" s="451">
        <v>831.22784857334386</v>
      </c>
      <c r="AB49" s="451">
        <v>1271.0311478355125</v>
      </c>
      <c r="AC49" s="451">
        <v>4561.8944551436043</v>
      </c>
      <c r="AD49" s="451">
        <v>1292.0388109604385</v>
      </c>
      <c r="AE49" s="451">
        <v>2691.6718151511254</v>
      </c>
      <c r="AF49" s="451">
        <v>270.69047949419678</v>
      </c>
      <c r="AG49" s="451">
        <v>670.97838789219884</v>
      </c>
      <c r="AH49" s="451">
        <v>904.45700002815431</v>
      </c>
      <c r="AI49" s="451">
        <v>957.37081430404612</v>
      </c>
      <c r="AJ49" s="477">
        <v>3936.1718460425045</v>
      </c>
    </row>
    <row r="50" spans="1:38" s="122" customFormat="1" ht="18" customHeight="1" x14ac:dyDescent="0.2">
      <c r="A50" s="513"/>
      <c r="B50" s="159" t="s">
        <v>60</v>
      </c>
      <c r="C50" s="589" t="s">
        <v>139</v>
      </c>
      <c r="D50" s="495">
        <v>43885.351293519991</v>
      </c>
      <c r="E50" s="452">
        <v>805.93602987999998</v>
      </c>
      <c r="F50" s="452">
        <v>2.8103570000000002</v>
      </c>
      <c r="G50" s="452">
        <v>0.26892939999999999</v>
      </c>
      <c r="H50" s="478">
        <v>43076.335977239993</v>
      </c>
      <c r="I50" s="452">
        <v>518.45935061</v>
      </c>
      <c r="J50" s="452">
        <v>807.17418226999996</v>
      </c>
      <c r="K50" s="452">
        <v>875.45538470000008</v>
      </c>
      <c r="L50" s="452">
        <v>831.48446495999997</v>
      </c>
      <c r="M50" s="452">
        <v>4919.3001805700005</v>
      </c>
      <c r="N50" s="452">
        <v>134.52648425000001</v>
      </c>
      <c r="O50" s="452">
        <v>1197.3003569199998</v>
      </c>
      <c r="P50" s="452">
        <v>2039.7194670299996</v>
      </c>
      <c r="Q50" s="452">
        <v>5563.8496797999996</v>
      </c>
      <c r="R50" s="452">
        <v>7475.3623795700005</v>
      </c>
      <c r="S50" s="452">
        <v>288.56846231999998</v>
      </c>
      <c r="T50" s="452">
        <v>3876.0458536400001</v>
      </c>
      <c r="U50" s="452">
        <v>55.630767839999997</v>
      </c>
      <c r="V50" s="452">
        <v>254.45046169000003</v>
      </c>
      <c r="W50" s="452">
        <v>470.22034046000005</v>
      </c>
      <c r="X50" s="452">
        <v>40.011443059999998</v>
      </c>
      <c r="Y50" s="452">
        <v>1304.5869615199999</v>
      </c>
      <c r="Z50" s="452">
        <v>5.8470909399999993</v>
      </c>
      <c r="AA50" s="452">
        <v>700.89908236999997</v>
      </c>
      <c r="AB50" s="452">
        <v>716.87603290999982</v>
      </c>
      <c r="AC50" s="452">
        <v>3419.8630311699999</v>
      </c>
      <c r="AD50" s="452">
        <v>775.20300433</v>
      </c>
      <c r="AE50" s="452">
        <v>1893.10491895</v>
      </c>
      <c r="AF50" s="452">
        <v>142.49394850000002</v>
      </c>
      <c r="AG50" s="452">
        <v>456.26866688999996</v>
      </c>
      <c r="AH50" s="452">
        <v>527.99516727000002</v>
      </c>
      <c r="AI50" s="452">
        <v>708.59185764000006</v>
      </c>
      <c r="AJ50" s="478">
        <v>3077.0469550600005</v>
      </c>
    </row>
    <row r="51" spans="1:38" s="13" customFormat="1" ht="18" customHeight="1" x14ac:dyDescent="0.2">
      <c r="A51" s="128"/>
      <c r="B51" s="594" t="s">
        <v>140</v>
      </c>
      <c r="C51" s="590" t="s">
        <v>139</v>
      </c>
      <c r="D51" s="496">
        <v>43885.351293519991</v>
      </c>
      <c r="E51" s="453">
        <v>805.93602987999998</v>
      </c>
      <c r="F51" s="453">
        <v>2.8103570000000002</v>
      </c>
      <c r="G51" s="453">
        <v>0.26892939999999999</v>
      </c>
      <c r="H51" s="479">
        <v>43076.335977239993</v>
      </c>
      <c r="I51" s="453">
        <v>518.45935061</v>
      </c>
      <c r="J51" s="453">
        <v>807.17418226999996</v>
      </c>
      <c r="K51" s="453">
        <v>875.45538470000008</v>
      </c>
      <c r="L51" s="453">
        <v>831.48446495999997</v>
      </c>
      <c r="M51" s="453">
        <v>4919.3001805700005</v>
      </c>
      <c r="N51" s="453">
        <v>134.52648425000001</v>
      </c>
      <c r="O51" s="453">
        <v>1197.3003569199998</v>
      </c>
      <c r="P51" s="453">
        <v>2039.7194670299996</v>
      </c>
      <c r="Q51" s="453">
        <v>5563.8496797999996</v>
      </c>
      <c r="R51" s="453">
        <v>7475.3623795700005</v>
      </c>
      <c r="S51" s="453">
        <v>288.56846231999998</v>
      </c>
      <c r="T51" s="453">
        <v>3876.0458536400001</v>
      </c>
      <c r="U51" s="453">
        <v>55.630767839999997</v>
      </c>
      <c r="V51" s="453">
        <v>254.45046169000003</v>
      </c>
      <c r="W51" s="453">
        <v>470.22034046000005</v>
      </c>
      <c r="X51" s="453">
        <v>40.011443059999998</v>
      </c>
      <c r="Y51" s="453">
        <v>1304.5869615199999</v>
      </c>
      <c r="Z51" s="453">
        <v>5.8470909399999993</v>
      </c>
      <c r="AA51" s="453">
        <v>700.89908236999997</v>
      </c>
      <c r="AB51" s="453">
        <v>716.87603290999982</v>
      </c>
      <c r="AC51" s="453">
        <v>3419.8630311699999</v>
      </c>
      <c r="AD51" s="453">
        <v>775.20300433</v>
      </c>
      <c r="AE51" s="453">
        <v>1893.10491895</v>
      </c>
      <c r="AF51" s="453">
        <v>142.49394850000002</v>
      </c>
      <c r="AG51" s="453">
        <v>456.26866688999996</v>
      </c>
      <c r="AH51" s="453">
        <v>527.99516727000002</v>
      </c>
      <c r="AI51" s="453">
        <v>708.59185764000006</v>
      </c>
      <c r="AJ51" s="479">
        <v>3077.0469550600005</v>
      </c>
    </row>
    <row r="52" spans="1:38" s="571" customFormat="1" ht="18" customHeight="1" x14ac:dyDescent="0.2">
      <c r="A52" s="572"/>
      <c r="B52" s="594"/>
      <c r="C52" s="595" t="s">
        <v>141</v>
      </c>
      <c r="D52" s="497">
        <v>41335.655478640001</v>
      </c>
      <c r="E52" s="454">
        <v>712.02191901000003</v>
      </c>
      <c r="F52" s="454">
        <v>0</v>
      </c>
      <c r="G52" s="454">
        <v>0</v>
      </c>
      <c r="H52" s="480">
        <v>40623.633559629998</v>
      </c>
      <c r="I52" s="454">
        <v>434.66248733999998</v>
      </c>
      <c r="J52" s="454">
        <v>785.32374231000006</v>
      </c>
      <c r="K52" s="454">
        <v>854.32586968999999</v>
      </c>
      <c r="L52" s="454">
        <v>822.07462814999985</v>
      </c>
      <c r="M52" s="454">
        <v>4793.7408040300006</v>
      </c>
      <c r="N52" s="454">
        <v>133.04373346</v>
      </c>
      <c r="O52" s="454">
        <v>1197.5841654900003</v>
      </c>
      <c r="P52" s="454">
        <v>1981.66390198</v>
      </c>
      <c r="Q52" s="454">
        <v>4991.471556819999</v>
      </c>
      <c r="R52" s="454">
        <v>6932.7680000700011</v>
      </c>
      <c r="S52" s="454">
        <v>278.19449476</v>
      </c>
      <c r="T52" s="454">
        <v>3247.7311205400001</v>
      </c>
      <c r="U52" s="454">
        <v>48.546664500000006</v>
      </c>
      <c r="V52" s="454">
        <v>252.59596411000004</v>
      </c>
      <c r="W52" s="454">
        <v>468.92125207000004</v>
      </c>
      <c r="X52" s="454">
        <v>32.79160195</v>
      </c>
      <c r="Y52" s="454">
        <v>1265.2411619500001</v>
      </c>
      <c r="Z52" s="454">
        <v>5.1224770300000007</v>
      </c>
      <c r="AA52" s="454">
        <v>677.86461145999976</v>
      </c>
      <c r="AB52" s="454">
        <v>691.04719188000001</v>
      </c>
      <c r="AC52" s="454">
        <v>3387.2859222300003</v>
      </c>
      <c r="AD52" s="454">
        <v>670.85657185000002</v>
      </c>
      <c r="AE52" s="454">
        <v>1847.3893337800002</v>
      </c>
      <c r="AF52" s="454">
        <v>134.66622378</v>
      </c>
      <c r="AG52" s="454">
        <v>445.09747925999994</v>
      </c>
      <c r="AH52" s="454">
        <v>523.04309174999992</v>
      </c>
      <c r="AI52" s="454">
        <v>687.00065223000013</v>
      </c>
      <c r="AJ52" s="480">
        <v>3033.5788551599999</v>
      </c>
    </row>
    <row r="53" spans="1:38" s="571" customFormat="1" ht="18" customHeight="1" x14ac:dyDescent="0.2">
      <c r="A53" s="572"/>
      <c r="B53" s="594"/>
      <c r="C53" s="596" t="s">
        <v>144</v>
      </c>
      <c r="D53" s="497">
        <v>2549.6958148799981</v>
      </c>
      <c r="E53" s="454">
        <v>93.914110870000002</v>
      </c>
      <c r="F53" s="454">
        <v>2.8103570000000002</v>
      </c>
      <c r="G53" s="454">
        <v>0.26892939999999999</v>
      </c>
      <c r="H53" s="480">
        <v>2452.7024176099981</v>
      </c>
      <c r="I53" s="454">
        <v>83.796863270000046</v>
      </c>
      <c r="J53" s="454">
        <v>21.850439959999822</v>
      </c>
      <c r="K53" s="454">
        <v>21.129515010000105</v>
      </c>
      <c r="L53" s="454">
        <v>9.4098368100001295</v>
      </c>
      <c r="M53" s="454">
        <v>125.55937653999989</v>
      </c>
      <c r="N53" s="454">
        <v>1.4827507900000072</v>
      </c>
      <c r="O53" s="454">
        <v>-0.28380857000041959</v>
      </c>
      <c r="P53" s="454">
        <v>58.055565049999892</v>
      </c>
      <c r="Q53" s="454">
        <v>572.37812298000028</v>
      </c>
      <c r="R53" s="454">
        <v>542.59437949999926</v>
      </c>
      <c r="S53" s="454">
        <v>10.37396755999997</v>
      </c>
      <c r="T53" s="454">
        <v>628.31473309999967</v>
      </c>
      <c r="U53" s="454">
        <v>7.0841033399999942</v>
      </c>
      <c r="V53" s="454">
        <v>1.8544975799999881</v>
      </c>
      <c r="W53" s="454">
        <v>1.2990883900000332</v>
      </c>
      <c r="X53" s="454">
        <v>7.2198411100000008</v>
      </c>
      <c r="Y53" s="454">
        <v>39.345799570000082</v>
      </c>
      <c r="Z53" s="454">
        <v>0.72461390999999964</v>
      </c>
      <c r="AA53" s="454">
        <v>23.034470910000337</v>
      </c>
      <c r="AB53" s="454">
        <v>25.828841029999811</v>
      </c>
      <c r="AC53" s="454">
        <v>32.577108939999732</v>
      </c>
      <c r="AD53" s="454">
        <v>104.34643248000006</v>
      </c>
      <c r="AE53" s="454">
        <v>45.715585169999777</v>
      </c>
      <c r="AF53" s="454">
        <v>7.82772472</v>
      </c>
      <c r="AG53" s="454">
        <v>11.171187630000006</v>
      </c>
      <c r="AH53" s="454">
        <v>4.952075520000033</v>
      </c>
      <c r="AI53" s="454">
        <v>21.591205409999887</v>
      </c>
      <c r="AJ53" s="480">
        <v>43.468099899999885</v>
      </c>
    </row>
    <row r="54" spans="1:38" s="571" customFormat="1" ht="18" customHeight="1" x14ac:dyDescent="0.2">
      <c r="A54" s="572"/>
      <c r="B54" s="159" t="s">
        <v>64</v>
      </c>
      <c r="C54" s="597" t="s">
        <v>145</v>
      </c>
      <c r="D54" s="489">
        <v>14212.986092079998</v>
      </c>
      <c r="E54" s="276">
        <v>705.47477048999997</v>
      </c>
      <c r="F54" s="276">
        <v>1.298457</v>
      </c>
      <c r="G54" s="276">
        <v>5.8607938800000001</v>
      </c>
      <c r="H54" s="472">
        <v>13500.352070709998</v>
      </c>
      <c r="I54" s="276">
        <v>92.10859181058558</v>
      </c>
      <c r="J54" s="276">
        <v>308.6365533</v>
      </c>
      <c r="K54" s="276">
        <v>393.83729975</v>
      </c>
      <c r="L54" s="276">
        <v>101.98913478</v>
      </c>
      <c r="M54" s="276">
        <v>1163.5176161842528</v>
      </c>
      <c r="N54" s="276">
        <v>124.91939701999999</v>
      </c>
      <c r="O54" s="276">
        <v>324.51811435000002</v>
      </c>
      <c r="P54" s="276">
        <v>411.48308042501338</v>
      </c>
      <c r="Q54" s="276">
        <v>1157.0899260807137</v>
      </c>
      <c r="R54" s="276">
        <v>2068.3028904500002</v>
      </c>
      <c r="S54" s="276">
        <v>299.64270016</v>
      </c>
      <c r="T54" s="276">
        <v>1449.9708348984896</v>
      </c>
      <c r="U54" s="276">
        <v>20.95419476</v>
      </c>
      <c r="V54" s="276">
        <v>206.48675174000002</v>
      </c>
      <c r="W54" s="276">
        <v>165.74056320016706</v>
      </c>
      <c r="X54" s="276">
        <v>19.512292330000001</v>
      </c>
      <c r="Y54" s="276">
        <v>511.37787417000004</v>
      </c>
      <c r="Z54" s="276">
        <v>19.434264199999998</v>
      </c>
      <c r="AA54" s="276">
        <v>90.897050641417465</v>
      </c>
      <c r="AB54" s="276">
        <v>540.16040459999999</v>
      </c>
      <c r="AC54" s="276">
        <v>1092.2995684699999</v>
      </c>
      <c r="AD54" s="276">
        <v>470.40097185000002</v>
      </c>
      <c r="AE54" s="276">
        <v>782.87908358000004</v>
      </c>
      <c r="AF54" s="276">
        <v>120.09758284999999</v>
      </c>
      <c r="AG54" s="276">
        <v>209.37919138936078</v>
      </c>
      <c r="AH54" s="276">
        <v>351.23978824</v>
      </c>
      <c r="AI54" s="276">
        <v>226.56875021000002</v>
      </c>
      <c r="AJ54" s="472">
        <v>776.90759926999999</v>
      </c>
    </row>
    <row r="55" spans="1:38" s="571" customFormat="1" ht="18" customHeight="1" x14ac:dyDescent="0.2">
      <c r="A55" s="572"/>
      <c r="B55" s="159" t="s">
        <v>65</v>
      </c>
      <c r="C55" s="584" t="s">
        <v>146</v>
      </c>
      <c r="D55" s="490">
        <v>990.36553935999984</v>
      </c>
      <c r="E55" s="308">
        <v>196.58587102999999</v>
      </c>
      <c r="F55" s="308">
        <v>2.7478120499999998</v>
      </c>
      <c r="G55" s="308">
        <v>140.40115696000001</v>
      </c>
      <c r="H55" s="473">
        <v>650.63069931999985</v>
      </c>
      <c r="I55" s="308">
        <v>21.503371439999999</v>
      </c>
      <c r="J55" s="308">
        <v>9.6054469599999983</v>
      </c>
      <c r="K55" s="308">
        <v>2.0138292600000001</v>
      </c>
      <c r="L55" s="308">
        <v>28.348909570000004</v>
      </c>
      <c r="M55" s="308">
        <v>11.800797620000001</v>
      </c>
      <c r="N55" s="308">
        <v>17.144919460000001</v>
      </c>
      <c r="O55" s="308">
        <v>19.301168000000001</v>
      </c>
      <c r="P55" s="308">
        <v>35.687286550000003</v>
      </c>
      <c r="Q55" s="308">
        <v>166.34830890000001</v>
      </c>
      <c r="R55" s="308">
        <v>46.145320409999989</v>
      </c>
      <c r="S55" s="308">
        <v>6.9585359299999991</v>
      </c>
      <c r="T55" s="308">
        <v>52.355717209999995</v>
      </c>
      <c r="U55" s="308">
        <v>1.7991911899999999</v>
      </c>
      <c r="V55" s="308">
        <v>14.96579324</v>
      </c>
      <c r="W55" s="308">
        <v>4.5702953800000001</v>
      </c>
      <c r="X55" s="308">
        <v>3.0195203500000001</v>
      </c>
      <c r="Y55" s="308">
        <v>6.5694548800000003</v>
      </c>
      <c r="Z55" s="308">
        <v>4.6835052499999996</v>
      </c>
      <c r="AA55" s="308">
        <v>19.721357600000001</v>
      </c>
      <c r="AB55" s="308">
        <v>1.79355997</v>
      </c>
      <c r="AC55" s="308">
        <v>44.63141624</v>
      </c>
      <c r="AD55" s="308">
        <v>41.589309310000004</v>
      </c>
      <c r="AE55" s="308">
        <v>9.9487849700000002</v>
      </c>
      <c r="AF55" s="308">
        <v>1.1382773100000001</v>
      </c>
      <c r="AG55" s="308">
        <v>0.4323263</v>
      </c>
      <c r="AH55" s="308">
        <v>13.814167620000001</v>
      </c>
      <c r="AI55" s="308">
        <v>12.360256100000001</v>
      </c>
      <c r="AJ55" s="473">
        <v>52.379872300000002</v>
      </c>
    </row>
    <row r="56" spans="1:38" s="571" customFormat="1" ht="18" customHeight="1" x14ac:dyDescent="0.2">
      <c r="A56" s="572"/>
      <c r="B56" s="594" t="s">
        <v>147</v>
      </c>
      <c r="C56" s="587" t="s">
        <v>148</v>
      </c>
      <c r="D56" s="488">
        <v>848.27936994999993</v>
      </c>
      <c r="E56" s="418">
        <v>196.58587102999999</v>
      </c>
      <c r="F56" s="418">
        <v>2.7478120499999998</v>
      </c>
      <c r="G56" s="418">
        <v>2.4350937800000003</v>
      </c>
      <c r="H56" s="471">
        <v>646.51059308999993</v>
      </c>
      <c r="I56" s="418">
        <v>21.503371439999999</v>
      </c>
      <c r="J56" s="418">
        <v>9.6054469599999983</v>
      </c>
      <c r="K56" s="418">
        <v>2.0138292600000001</v>
      </c>
      <c r="L56" s="418">
        <v>28.348909570000004</v>
      </c>
      <c r="M56" s="418">
        <v>11.70829762</v>
      </c>
      <c r="N56" s="418">
        <v>17.144919460000001</v>
      </c>
      <c r="O56" s="418">
        <v>19.301168000000001</v>
      </c>
      <c r="P56" s="418">
        <v>35.687286550000003</v>
      </c>
      <c r="Q56" s="418">
        <v>164.67581106999998</v>
      </c>
      <c r="R56" s="418">
        <v>46.097833679999994</v>
      </c>
      <c r="S56" s="418">
        <v>6.9585359299999991</v>
      </c>
      <c r="T56" s="418">
        <v>50.955131160000001</v>
      </c>
      <c r="U56" s="418">
        <v>1.7991911899999999</v>
      </c>
      <c r="V56" s="418">
        <v>14.96579324</v>
      </c>
      <c r="W56" s="418">
        <v>4.5702953800000001</v>
      </c>
      <c r="X56" s="418">
        <v>3.0195203500000001</v>
      </c>
      <c r="Y56" s="418">
        <v>6.5694548800000003</v>
      </c>
      <c r="Z56" s="418">
        <v>4.6835052499999996</v>
      </c>
      <c r="AA56" s="418">
        <v>19.721357600000001</v>
      </c>
      <c r="AB56" s="418">
        <v>1.79355997</v>
      </c>
      <c r="AC56" s="418">
        <v>44.63141624</v>
      </c>
      <c r="AD56" s="418">
        <v>41.589309310000004</v>
      </c>
      <c r="AE56" s="418">
        <v>9.9487849700000002</v>
      </c>
      <c r="AF56" s="418">
        <v>1.1382773100000001</v>
      </c>
      <c r="AG56" s="418">
        <v>0.4323263</v>
      </c>
      <c r="AH56" s="418">
        <v>13.814167620000001</v>
      </c>
      <c r="AI56" s="418">
        <v>12.360256100000001</v>
      </c>
      <c r="AJ56" s="471">
        <v>51.47283668</v>
      </c>
    </row>
    <row r="57" spans="1:38" s="13" customFormat="1" ht="18" customHeight="1" x14ac:dyDescent="0.2">
      <c r="A57" s="128"/>
      <c r="B57" s="594" t="s">
        <v>149</v>
      </c>
      <c r="C57" s="588" t="s">
        <v>208</v>
      </c>
      <c r="D57" s="491">
        <v>142.08616941000002</v>
      </c>
      <c r="E57" s="419">
        <v>0</v>
      </c>
      <c r="F57" s="419">
        <v>0</v>
      </c>
      <c r="G57" s="419">
        <v>137.96606318000002</v>
      </c>
      <c r="H57" s="474">
        <v>4.1201062300000002</v>
      </c>
      <c r="I57" s="419">
        <v>0</v>
      </c>
      <c r="J57" s="419">
        <v>0</v>
      </c>
      <c r="K57" s="419">
        <v>0</v>
      </c>
      <c r="L57" s="419">
        <v>0</v>
      </c>
      <c r="M57" s="419">
        <v>9.2499999999999999E-2</v>
      </c>
      <c r="N57" s="419">
        <v>0</v>
      </c>
      <c r="O57" s="419">
        <v>0</v>
      </c>
      <c r="P57" s="419">
        <v>0</v>
      </c>
      <c r="Q57" s="419">
        <v>1.6724978300000002</v>
      </c>
      <c r="R57" s="419">
        <v>4.7486730000000005E-2</v>
      </c>
      <c r="S57" s="419">
        <v>0</v>
      </c>
      <c r="T57" s="419">
        <v>1.40058605</v>
      </c>
      <c r="U57" s="419">
        <v>0</v>
      </c>
      <c r="V57" s="419">
        <v>0</v>
      </c>
      <c r="W57" s="419">
        <v>0</v>
      </c>
      <c r="X57" s="419">
        <v>0</v>
      </c>
      <c r="Y57" s="419">
        <v>0</v>
      </c>
      <c r="Z57" s="419">
        <v>0</v>
      </c>
      <c r="AA57" s="419">
        <v>0</v>
      </c>
      <c r="AB57" s="419">
        <v>0</v>
      </c>
      <c r="AC57" s="419">
        <v>0</v>
      </c>
      <c r="AD57" s="419">
        <v>0</v>
      </c>
      <c r="AE57" s="419">
        <v>0</v>
      </c>
      <c r="AF57" s="419">
        <v>0</v>
      </c>
      <c r="AG57" s="419">
        <v>0</v>
      </c>
      <c r="AH57" s="419">
        <v>0</v>
      </c>
      <c r="AI57" s="419">
        <v>0</v>
      </c>
      <c r="AJ57" s="474">
        <v>0.90703562000000004</v>
      </c>
    </row>
    <row r="58" spans="1:38" s="571" customFormat="1" ht="18" customHeight="1" x14ac:dyDescent="0.2">
      <c r="A58" s="572"/>
      <c r="B58" s="159" t="s">
        <v>66</v>
      </c>
      <c r="C58" s="589" t="s">
        <v>202</v>
      </c>
      <c r="D58" s="486">
        <v>359.12503394999999</v>
      </c>
      <c r="E58" s="282">
        <v>5.4527922999999996</v>
      </c>
      <c r="F58" s="282">
        <v>11.726843090000001</v>
      </c>
      <c r="G58" s="282">
        <v>2.1304397499999999</v>
      </c>
      <c r="H58" s="469">
        <v>339.81495881000001</v>
      </c>
      <c r="I58" s="282">
        <v>36.061253189999995</v>
      </c>
      <c r="J58" s="282">
        <v>2.26461895</v>
      </c>
      <c r="K58" s="282">
        <v>4.5356843200000005</v>
      </c>
      <c r="L58" s="282">
        <v>11.985006609999999</v>
      </c>
      <c r="M58" s="282">
        <v>36.730623059999992</v>
      </c>
      <c r="N58" s="282">
        <v>3.1625217599999997</v>
      </c>
      <c r="O58" s="282">
        <v>8.6949056599999999</v>
      </c>
      <c r="P58" s="282">
        <v>10.15356343</v>
      </c>
      <c r="Q58" s="282">
        <v>44.381977210000002</v>
      </c>
      <c r="R58" s="282">
        <v>25.164975399999999</v>
      </c>
      <c r="S58" s="282">
        <v>2.0376674499999998</v>
      </c>
      <c r="T58" s="282">
        <v>38.096125960000002</v>
      </c>
      <c r="U58" s="282">
        <v>4.1970382500000003</v>
      </c>
      <c r="V58" s="282">
        <v>5.2583480300000005</v>
      </c>
      <c r="W58" s="282">
        <v>1.6431012899999999</v>
      </c>
      <c r="X58" s="282">
        <v>4.7134411399999996</v>
      </c>
      <c r="Y58" s="282">
        <v>4.4700537200000001</v>
      </c>
      <c r="Z58" s="282">
        <v>9.029152E-2</v>
      </c>
      <c r="AA58" s="282">
        <v>17.871678599999999</v>
      </c>
      <c r="AB58" s="282">
        <v>10.18576884</v>
      </c>
      <c r="AC58" s="282">
        <v>4.9875365199999999</v>
      </c>
      <c r="AD58" s="282">
        <v>3.9460709199999999</v>
      </c>
      <c r="AE58" s="282">
        <v>4.8654604400000006</v>
      </c>
      <c r="AF58" s="282">
        <v>6.9418142999999999</v>
      </c>
      <c r="AG58" s="282">
        <v>4.87464225</v>
      </c>
      <c r="AH58" s="282">
        <v>8.598177699999999</v>
      </c>
      <c r="AI58" s="282">
        <v>9.4996449899999984</v>
      </c>
      <c r="AJ58" s="469">
        <v>24.4029673</v>
      </c>
    </row>
    <row r="59" spans="1:38" s="571" customFormat="1" ht="18" customHeight="1" x14ac:dyDescent="0.2">
      <c r="A59" s="572"/>
      <c r="B59" s="159" t="s">
        <v>68</v>
      </c>
      <c r="C59" s="589" t="s">
        <v>115</v>
      </c>
      <c r="D59" s="486">
        <v>66.600067899999985</v>
      </c>
      <c r="E59" s="282">
        <v>7.4016195300000005</v>
      </c>
      <c r="F59" s="282">
        <v>0</v>
      </c>
      <c r="G59" s="282">
        <v>1.8247864204319413</v>
      </c>
      <c r="H59" s="469">
        <v>57.373661949568046</v>
      </c>
      <c r="I59" s="282">
        <v>4.0234804492029319</v>
      </c>
      <c r="J59" s="282">
        <v>4.2057531475235908E-2</v>
      </c>
      <c r="K59" s="282">
        <v>3.957865689251E-2</v>
      </c>
      <c r="L59" s="282">
        <v>20.060643901323036</v>
      </c>
      <c r="M59" s="282">
        <v>2.0250069018689629</v>
      </c>
      <c r="N59" s="282">
        <v>6.3079211503998256E-2</v>
      </c>
      <c r="O59" s="282">
        <v>8.3765402920726498E-2</v>
      </c>
      <c r="P59" s="282">
        <v>0.67127699418350029</v>
      </c>
      <c r="Q59" s="282">
        <v>10.983504292493798</v>
      </c>
      <c r="R59" s="282">
        <v>3.0577743729365006</v>
      </c>
      <c r="S59" s="282">
        <v>0.10664411391210823</v>
      </c>
      <c r="T59" s="282">
        <v>3.0103123032911165</v>
      </c>
      <c r="U59" s="282">
        <v>2.8466936432267869E-2</v>
      </c>
      <c r="V59" s="282">
        <v>2.595253120883299E-2</v>
      </c>
      <c r="W59" s="282">
        <v>4.1165622907990619E-2</v>
      </c>
      <c r="X59" s="282">
        <v>0.8117843704566059</v>
      </c>
      <c r="Y59" s="282">
        <v>7.3609872791975756E-2</v>
      </c>
      <c r="Z59" s="282">
        <v>4.2662289419220241E-2</v>
      </c>
      <c r="AA59" s="282">
        <v>0.92478746192628469</v>
      </c>
      <c r="AB59" s="282">
        <v>2.0153815155125345</v>
      </c>
      <c r="AC59" s="282">
        <v>0.11290274360457964</v>
      </c>
      <c r="AD59" s="282">
        <v>0.28248275043840287</v>
      </c>
      <c r="AE59" s="282">
        <v>0.87356721112533475</v>
      </c>
      <c r="AF59" s="282">
        <v>1.8856534196819461E-2</v>
      </c>
      <c r="AG59" s="282">
        <v>2.3561062838047628E-2</v>
      </c>
      <c r="AH59" s="282">
        <v>2.8096991981542248</v>
      </c>
      <c r="AI59" s="282">
        <v>0.35030536404612889</v>
      </c>
      <c r="AJ59" s="469">
        <v>4.7713523525043842</v>
      </c>
    </row>
    <row r="60" spans="1:38" s="571" customFormat="1" ht="18" customHeight="1" x14ac:dyDescent="0.2">
      <c r="A60" s="572"/>
      <c r="B60" s="159" t="s">
        <v>69</v>
      </c>
      <c r="C60" s="589" t="s">
        <v>203</v>
      </c>
      <c r="D60" s="486">
        <v>0</v>
      </c>
      <c r="E60" s="282">
        <v>0</v>
      </c>
      <c r="F60" s="282">
        <v>0</v>
      </c>
      <c r="G60" s="282">
        <v>0</v>
      </c>
      <c r="H60" s="469">
        <v>0</v>
      </c>
      <c r="I60" s="282">
        <v>0</v>
      </c>
      <c r="J60" s="282">
        <v>0</v>
      </c>
      <c r="K60" s="282">
        <v>0</v>
      </c>
      <c r="L60" s="282">
        <v>0</v>
      </c>
      <c r="M60" s="282">
        <v>0</v>
      </c>
      <c r="N60" s="282">
        <v>0</v>
      </c>
      <c r="O60" s="282">
        <v>0</v>
      </c>
      <c r="P60" s="282">
        <v>0</v>
      </c>
      <c r="Q60" s="282">
        <v>0</v>
      </c>
      <c r="R60" s="282">
        <v>0</v>
      </c>
      <c r="S60" s="282">
        <v>0</v>
      </c>
      <c r="T60" s="282">
        <v>0</v>
      </c>
      <c r="U60" s="282">
        <v>0</v>
      </c>
      <c r="V60" s="282">
        <v>0</v>
      </c>
      <c r="W60" s="282">
        <v>0</v>
      </c>
      <c r="X60" s="282">
        <v>0</v>
      </c>
      <c r="Y60" s="282">
        <v>0</v>
      </c>
      <c r="Z60" s="282">
        <v>0</v>
      </c>
      <c r="AA60" s="282">
        <v>0</v>
      </c>
      <c r="AB60" s="282">
        <v>0</v>
      </c>
      <c r="AC60" s="282">
        <v>0</v>
      </c>
      <c r="AD60" s="282">
        <v>0</v>
      </c>
      <c r="AE60" s="282">
        <v>0</v>
      </c>
      <c r="AF60" s="282">
        <v>0</v>
      </c>
      <c r="AG60" s="282">
        <v>0</v>
      </c>
      <c r="AH60" s="282">
        <v>0</v>
      </c>
      <c r="AI60" s="282">
        <v>0</v>
      </c>
      <c r="AJ60" s="469">
        <v>0</v>
      </c>
    </row>
    <row r="61" spans="1:38" s="571" customFormat="1" ht="18" customHeight="1" x14ac:dyDescent="0.2">
      <c r="A61" s="572"/>
      <c r="B61" s="159" t="s">
        <v>151</v>
      </c>
      <c r="C61" s="589" t="s">
        <v>117</v>
      </c>
      <c r="D61" s="486">
        <v>6.0684136400000002</v>
      </c>
      <c r="E61" s="282">
        <v>0</v>
      </c>
      <c r="F61" s="282">
        <v>0.1848156</v>
      </c>
      <c r="G61" s="282">
        <v>0</v>
      </c>
      <c r="H61" s="469">
        <v>5.8835980399999999</v>
      </c>
      <c r="I61" s="282">
        <v>1.4209057899999999</v>
      </c>
      <c r="J61" s="282">
        <v>0</v>
      </c>
      <c r="K61" s="282">
        <v>0</v>
      </c>
      <c r="L61" s="282">
        <v>0</v>
      </c>
      <c r="M61" s="282">
        <v>0.68335219999999997</v>
      </c>
      <c r="N61" s="282">
        <v>0</v>
      </c>
      <c r="O61" s="282">
        <v>0</v>
      </c>
      <c r="P61" s="282">
        <v>0</v>
      </c>
      <c r="Q61" s="282">
        <v>0</v>
      </c>
      <c r="R61" s="282">
        <v>0.375</v>
      </c>
      <c r="S61" s="282">
        <v>0</v>
      </c>
      <c r="T61" s="282">
        <v>0.99017658999999991</v>
      </c>
      <c r="U61" s="282">
        <v>0</v>
      </c>
      <c r="V61" s="282">
        <v>0</v>
      </c>
      <c r="W61" s="282">
        <v>0</v>
      </c>
      <c r="X61" s="282">
        <v>0</v>
      </c>
      <c r="Y61" s="282">
        <v>0.22020000000000001</v>
      </c>
      <c r="Z61" s="282">
        <v>0</v>
      </c>
      <c r="AA61" s="282">
        <v>0.91389189999999998</v>
      </c>
      <c r="AB61" s="282">
        <v>0</v>
      </c>
      <c r="AC61" s="282">
        <v>0</v>
      </c>
      <c r="AD61" s="282">
        <v>0.61697180000000007</v>
      </c>
      <c r="AE61" s="282">
        <v>0</v>
      </c>
      <c r="AF61" s="282">
        <v>0</v>
      </c>
      <c r="AG61" s="282">
        <v>0</v>
      </c>
      <c r="AH61" s="282">
        <v>0</v>
      </c>
      <c r="AI61" s="282">
        <v>0</v>
      </c>
      <c r="AJ61" s="469">
        <v>0.66309976000000004</v>
      </c>
    </row>
    <row r="62" spans="1:38" s="571" customFormat="1" ht="18" customHeight="1" x14ac:dyDescent="0.2">
      <c r="A62" s="572"/>
      <c r="B62" s="159" t="s">
        <v>152</v>
      </c>
      <c r="C62" s="589" t="s">
        <v>119</v>
      </c>
      <c r="D62" s="498">
        <v>0.17319079000000001</v>
      </c>
      <c r="E62" s="299">
        <v>0</v>
      </c>
      <c r="F62" s="299">
        <v>0</v>
      </c>
      <c r="G62" s="299">
        <v>0</v>
      </c>
      <c r="H62" s="481">
        <v>0.17319079000000001</v>
      </c>
      <c r="I62" s="299">
        <v>0.17319079000000001</v>
      </c>
      <c r="J62" s="299">
        <v>0</v>
      </c>
      <c r="K62" s="299">
        <v>0</v>
      </c>
      <c r="L62" s="299">
        <v>0</v>
      </c>
      <c r="M62" s="299">
        <v>0</v>
      </c>
      <c r="N62" s="299">
        <v>0</v>
      </c>
      <c r="O62" s="299">
        <v>0</v>
      </c>
      <c r="P62" s="299">
        <v>0</v>
      </c>
      <c r="Q62" s="299">
        <v>0</v>
      </c>
      <c r="R62" s="299">
        <v>0</v>
      </c>
      <c r="S62" s="299">
        <v>0</v>
      </c>
      <c r="T62" s="299">
        <v>0</v>
      </c>
      <c r="U62" s="299">
        <v>0</v>
      </c>
      <c r="V62" s="299">
        <v>0</v>
      </c>
      <c r="W62" s="299">
        <v>0</v>
      </c>
      <c r="X62" s="299">
        <v>0</v>
      </c>
      <c r="Y62" s="299">
        <v>0</v>
      </c>
      <c r="Z62" s="299">
        <v>0</v>
      </c>
      <c r="AA62" s="299">
        <v>0</v>
      </c>
      <c r="AB62" s="299">
        <v>0</v>
      </c>
      <c r="AC62" s="299">
        <v>0</v>
      </c>
      <c r="AD62" s="299">
        <v>0</v>
      </c>
      <c r="AE62" s="299">
        <v>0</v>
      </c>
      <c r="AF62" s="299">
        <v>0</v>
      </c>
      <c r="AG62" s="299">
        <v>0</v>
      </c>
      <c r="AH62" s="299">
        <v>0</v>
      </c>
      <c r="AI62" s="299">
        <v>0</v>
      </c>
      <c r="AJ62" s="481">
        <v>0</v>
      </c>
    </row>
    <row r="63" spans="1:38" s="571" customFormat="1" ht="18" customHeight="1" x14ac:dyDescent="0.2">
      <c r="A63" s="572"/>
      <c r="B63" s="155" t="s">
        <v>70</v>
      </c>
      <c r="C63" s="592" t="s">
        <v>153</v>
      </c>
      <c r="D63" s="524">
        <v>3256.1768731500001</v>
      </c>
      <c r="E63" s="526">
        <v>96.234560720000019</v>
      </c>
      <c r="F63" s="526">
        <v>18.024278749999997</v>
      </c>
      <c r="G63" s="526">
        <v>59.997000851944108</v>
      </c>
      <c r="H63" s="527">
        <v>3081.921032828056</v>
      </c>
      <c r="I63" s="526">
        <v>349.46205699446108</v>
      </c>
      <c r="J63" s="526">
        <v>36.025851268176069</v>
      </c>
      <c r="K63" s="526">
        <v>19.094452609558079</v>
      </c>
      <c r="L63" s="526">
        <v>19.627951491744181</v>
      </c>
      <c r="M63" s="526">
        <v>169.45520779430382</v>
      </c>
      <c r="N63" s="526">
        <v>36.714048767130443</v>
      </c>
      <c r="O63" s="526">
        <v>24.733583231801941</v>
      </c>
      <c r="P63" s="526">
        <v>526.82092218114144</v>
      </c>
      <c r="Q63" s="526">
        <v>203.75116315481512</v>
      </c>
      <c r="R63" s="526">
        <v>170.13618363936925</v>
      </c>
      <c r="S63" s="526">
        <v>34.031638337814648</v>
      </c>
      <c r="T63" s="526">
        <v>368.47717336078267</v>
      </c>
      <c r="U63" s="526">
        <v>22.309221295855092</v>
      </c>
      <c r="V63" s="526">
        <v>19.608748995605072</v>
      </c>
      <c r="W63" s="526">
        <v>47.46033181368265</v>
      </c>
      <c r="X63" s="526">
        <v>49.106035058270869</v>
      </c>
      <c r="Y63" s="526">
        <v>52.800855674437855</v>
      </c>
      <c r="Z63" s="526">
        <v>51.98538033471813</v>
      </c>
      <c r="AA63" s="526">
        <v>250.88471339394039</v>
      </c>
      <c r="AB63" s="526">
        <v>63.127710320615819</v>
      </c>
      <c r="AC63" s="526">
        <v>125.57274758684589</v>
      </c>
      <c r="AD63" s="526">
        <v>62.539175488500696</v>
      </c>
      <c r="AE63" s="526">
        <v>78.066855761040614</v>
      </c>
      <c r="AF63" s="526">
        <v>20.418585477549698</v>
      </c>
      <c r="AG63" s="526">
        <v>14.411642248198179</v>
      </c>
      <c r="AH63" s="526">
        <v>35.741456894333076</v>
      </c>
      <c r="AI63" s="526">
        <v>112.2115345929587</v>
      </c>
      <c r="AJ63" s="527">
        <v>117.3458050604045</v>
      </c>
      <c r="AL63" s="448"/>
    </row>
    <row r="64" spans="1:38" s="571" customFormat="1" ht="18" customHeight="1" x14ac:dyDescent="0.2">
      <c r="A64" s="572"/>
      <c r="B64" s="159" t="s">
        <v>154</v>
      </c>
      <c r="C64" s="589" t="s">
        <v>189</v>
      </c>
      <c r="D64" s="486">
        <v>886.19428549000008</v>
      </c>
      <c r="E64" s="282">
        <v>7.5950615299999997</v>
      </c>
      <c r="F64" s="282">
        <v>0.120725</v>
      </c>
      <c r="G64" s="282">
        <v>16.20265938</v>
      </c>
      <c r="H64" s="469">
        <v>862.27583958000014</v>
      </c>
      <c r="I64" s="282">
        <v>38.153384279999997</v>
      </c>
      <c r="J64" s="282">
        <v>2.8638890699999999</v>
      </c>
      <c r="K64" s="282">
        <v>3.4067369700000003</v>
      </c>
      <c r="L64" s="282">
        <v>0</v>
      </c>
      <c r="M64" s="282">
        <v>25.94716013</v>
      </c>
      <c r="N64" s="282">
        <v>2.2211744700000002</v>
      </c>
      <c r="O64" s="282">
        <v>6.2576262800000002</v>
      </c>
      <c r="P64" s="282">
        <v>375.66596156999998</v>
      </c>
      <c r="Q64" s="282">
        <v>45.345619130000003</v>
      </c>
      <c r="R64" s="282">
        <v>28.68213145</v>
      </c>
      <c r="S64" s="282">
        <v>1.81520707</v>
      </c>
      <c r="T64" s="282">
        <v>125.90981703999999</v>
      </c>
      <c r="U64" s="282">
        <v>8.7594875299999995</v>
      </c>
      <c r="V64" s="282">
        <v>2.3983683600000001</v>
      </c>
      <c r="W64" s="282">
        <v>2.5336097999999998</v>
      </c>
      <c r="X64" s="282">
        <v>2.4638244999999999</v>
      </c>
      <c r="Y64" s="282">
        <v>1.87965786</v>
      </c>
      <c r="Z64" s="282">
        <v>3.9021634300000003</v>
      </c>
      <c r="AA64" s="282">
        <v>29.953333950000001</v>
      </c>
      <c r="AB64" s="282">
        <v>12.389437819999999</v>
      </c>
      <c r="AC64" s="282">
        <v>11.53461439</v>
      </c>
      <c r="AD64" s="282">
        <v>8.7170977500000006</v>
      </c>
      <c r="AE64" s="282">
        <v>4.5679903299999998</v>
      </c>
      <c r="AF64" s="282">
        <v>1.9246741999999999</v>
      </c>
      <c r="AG64" s="282">
        <v>1.88074136</v>
      </c>
      <c r="AH64" s="282">
        <v>9.7036393300000015</v>
      </c>
      <c r="AI64" s="282">
        <v>51.530650200000004</v>
      </c>
      <c r="AJ64" s="469">
        <v>51.867841309999996</v>
      </c>
    </row>
    <row r="65" spans="1:38" s="571" customFormat="1" ht="18" customHeight="1" x14ac:dyDescent="0.2">
      <c r="A65" s="572"/>
      <c r="B65" s="159" t="s">
        <v>155</v>
      </c>
      <c r="C65" s="589" t="s">
        <v>156</v>
      </c>
      <c r="D65" s="486">
        <v>528.82511880000004</v>
      </c>
      <c r="E65" s="282">
        <v>27.260984930000003</v>
      </c>
      <c r="F65" s="282">
        <v>4.8112920000000003E-2</v>
      </c>
      <c r="G65" s="282">
        <v>10.08897125</v>
      </c>
      <c r="H65" s="469">
        <v>491.4270497</v>
      </c>
      <c r="I65" s="282">
        <v>20.025877619999999</v>
      </c>
      <c r="J65" s="282">
        <v>6.7979407300000005</v>
      </c>
      <c r="K65" s="282">
        <v>3.0951387100000001</v>
      </c>
      <c r="L65" s="282">
        <v>1.4755006000000002</v>
      </c>
      <c r="M65" s="282">
        <v>32.711926320000003</v>
      </c>
      <c r="N65" s="282">
        <v>4.3027938600000004</v>
      </c>
      <c r="O65" s="282">
        <v>3.7433891800000003</v>
      </c>
      <c r="P65" s="282">
        <v>43.019373409999993</v>
      </c>
      <c r="Q65" s="282">
        <v>55.035939730000003</v>
      </c>
      <c r="R65" s="282">
        <v>17.492178819999999</v>
      </c>
      <c r="S65" s="282">
        <v>20.245019210000002</v>
      </c>
      <c r="T65" s="282">
        <v>61.007395299999999</v>
      </c>
      <c r="U65" s="282">
        <v>9.4750865500000003</v>
      </c>
      <c r="V65" s="282">
        <v>4.7596685899999995</v>
      </c>
      <c r="W65" s="282">
        <v>30.9028387</v>
      </c>
      <c r="X65" s="282">
        <v>3.0924006499999996</v>
      </c>
      <c r="Y65" s="282">
        <v>33.717783249999997</v>
      </c>
      <c r="Z65" s="282">
        <v>16.07379392</v>
      </c>
      <c r="AA65" s="282">
        <v>19.266419039999999</v>
      </c>
      <c r="AB65" s="282">
        <v>9.3706738600000001</v>
      </c>
      <c r="AC65" s="282">
        <v>12.028867960000001</v>
      </c>
      <c r="AD65" s="282">
        <v>15.85922927</v>
      </c>
      <c r="AE65" s="282">
        <v>36.184132299999995</v>
      </c>
      <c r="AF65" s="282">
        <v>8.0200874800000008</v>
      </c>
      <c r="AG65" s="282">
        <v>6.34274687</v>
      </c>
      <c r="AH65" s="282">
        <v>10.326396900000001</v>
      </c>
      <c r="AI65" s="282">
        <v>6.38922451</v>
      </c>
      <c r="AJ65" s="469">
        <v>0.66522636000000002</v>
      </c>
    </row>
    <row r="66" spans="1:38" s="571" customFormat="1" ht="18" customHeight="1" x14ac:dyDescent="0.2">
      <c r="A66" s="572"/>
      <c r="B66" s="159" t="s">
        <v>157</v>
      </c>
      <c r="C66" s="589" t="s">
        <v>158</v>
      </c>
      <c r="D66" s="486">
        <v>5.4427000000000003E-2</v>
      </c>
      <c r="E66" s="282">
        <v>2.419E-2</v>
      </c>
      <c r="F66" s="282">
        <v>0</v>
      </c>
      <c r="G66" s="282">
        <v>0</v>
      </c>
      <c r="H66" s="469">
        <v>3.0237E-2</v>
      </c>
      <c r="I66" s="282">
        <v>0</v>
      </c>
      <c r="J66" s="282">
        <v>0</v>
      </c>
      <c r="K66" s="282">
        <v>0</v>
      </c>
      <c r="L66" s="282">
        <v>0</v>
      </c>
      <c r="M66" s="282">
        <v>0</v>
      </c>
      <c r="N66" s="282">
        <v>0</v>
      </c>
      <c r="O66" s="282">
        <v>0</v>
      </c>
      <c r="P66" s="282">
        <v>0</v>
      </c>
      <c r="Q66" s="282">
        <v>0</v>
      </c>
      <c r="R66" s="282">
        <v>3.0237E-2</v>
      </c>
      <c r="S66" s="282">
        <v>0</v>
      </c>
      <c r="T66" s="282">
        <v>0</v>
      </c>
      <c r="U66" s="282">
        <v>0</v>
      </c>
      <c r="V66" s="282">
        <v>0</v>
      </c>
      <c r="W66" s="282">
        <v>0</v>
      </c>
      <c r="X66" s="282">
        <v>0</v>
      </c>
      <c r="Y66" s="282">
        <v>0</v>
      </c>
      <c r="Z66" s="282">
        <v>0</v>
      </c>
      <c r="AA66" s="282">
        <v>0</v>
      </c>
      <c r="AB66" s="282">
        <v>0</v>
      </c>
      <c r="AC66" s="282">
        <v>0</v>
      </c>
      <c r="AD66" s="282">
        <v>0</v>
      </c>
      <c r="AE66" s="282">
        <v>0</v>
      </c>
      <c r="AF66" s="282">
        <v>0</v>
      </c>
      <c r="AG66" s="282">
        <v>0</v>
      </c>
      <c r="AH66" s="282">
        <v>0</v>
      </c>
      <c r="AI66" s="282">
        <v>0</v>
      </c>
      <c r="AJ66" s="469">
        <v>0</v>
      </c>
    </row>
    <row r="67" spans="1:38" s="571" customFormat="1" ht="18" customHeight="1" x14ac:dyDescent="0.2">
      <c r="A67" s="572"/>
      <c r="B67" s="159" t="s">
        <v>159</v>
      </c>
      <c r="C67" s="589" t="s">
        <v>190</v>
      </c>
      <c r="D67" s="486">
        <v>46.654392069999979</v>
      </c>
      <c r="E67" s="282">
        <v>0.41783690000000001</v>
      </c>
      <c r="F67" s="282">
        <v>7.8811100000000002E-3</v>
      </c>
      <c r="G67" s="282">
        <v>0.17630791999999998</v>
      </c>
      <c r="H67" s="469">
        <v>46.052366139999975</v>
      </c>
      <c r="I67" s="282">
        <v>24.710225899999998</v>
      </c>
      <c r="J67" s="282">
        <v>0.46101618</v>
      </c>
      <c r="K67" s="282">
        <v>0.32819150000000002</v>
      </c>
      <c r="L67" s="282">
        <v>5.2085359999999997E-2</v>
      </c>
      <c r="M67" s="282">
        <v>2.3091691399999998</v>
      </c>
      <c r="N67" s="282">
        <v>0.16816300000000001</v>
      </c>
      <c r="O67" s="282">
        <v>0.10015977</v>
      </c>
      <c r="P67" s="282">
        <v>0.63472217000000009</v>
      </c>
      <c r="Q67" s="282">
        <v>2.5956585200000002</v>
      </c>
      <c r="R67" s="282">
        <v>2.6790587399999999</v>
      </c>
      <c r="S67" s="282">
        <v>0.28530439000000002</v>
      </c>
      <c r="T67" s="282">
        <v>3.5621673999999999</v>
      </c>
      <c r="U67" s="282">
        <v>0.19536840999999999</v>
      </c>
      <c r="V67" s="282">
        <v>0.31451738000000001</v>
      </c>
      <c r="W67" s="282">
        <v>0.30017163000000002</v>
      </c>
      <c r="X67" s="282">
        <v>1.6270326100000001</v>
      </c>
      <c r="Y67" s="282">
        <v>0.33668332000000001</v>
      </c>
      <c r="Z67" s="282">
        <v>0.11337317</v>
      </c>
      <c r="AA67" s="282">
        <v>2.1625779999999994</v>
      </c>
      <c r="AB67" s="282">
        <v>0.40158192999999998</v>
      </c>
      <c r="AC67" s="282">
        <v>0.45829350000000002</v>
      </c>
      <c r="AD67" s="282">
        <v>0.77672638999999999</v>
      </c>
      <c r="AE67" s="282">
        <v>0.41076469999999998</v>
      </c>
      <c r="AF67" s="282">
        <v>0.57980604000000002</v>
      </c>
      <c r="AG67" s="282">
        <v>2.5106699999999999E-2</v>
      </c>
      <c r="AH67" s="282">
        <v>0.12394742000000002</v>
      </c>
      <c r="AI67" s="282">
        <v>0.17048052</v>
      </c>
      <c r="AJ67" s="469">
        <v>0.17001234999999998</v>
      </c>
    </row>
    <row r="68" spans="1:38" s="122" customFormat="1" ht="18" customHeight="1" x14ac:dyDescent="0.2">
      <c r="A68" s="513"/>
      <c r="B68" s="159" t="s">
        <v>160</v>
      </c>
      <c r="C68" s="589" t="s">
        <v>191</v>
      </c>
      <c r="D68" s="486">
        <v>62.430156000000004</v>
      </c>
      <c r="E68" s="282">
        <v>0.61856269999999991</v>
      </c>
      <c r="F68" s="282">
        <v>2.5279999999999999E-3</v>
      </c>
      <c r="G68" s="282">
        <v>1.1268775000000002</v>
      </c>
      <c r="H68" s="469">
        <v>60.682187800000001</v>
      </c>
      <c r="I68" s="282">
        <v>18.216526129999998</v>
      </c>
      <c r="J68" s="282">
        <v>1.6984865900000001</v>
      </c>
      <c r="K68" s="282">
        <v>0.21988138000000002</v>
      </c>
      <c r="L68" s="282">
        <v>9.2935399999999987E-2</v>
      </c>
      <c r="M68" s="282">
        <v>4.6034951699999995</v>
      </c>
      <c r="N68" s="282">
        <v>0.60620213999999994</v>
      </c>
      <c r="O68" s="282">
        <v>0.21292304999999997</v>
      </c>
      <c r="P68" s="282">
        <v>2.8282659300000002</v>
      </c>
      <c r="Q68" s="282">
        <v>2.4501162499999998</v>
      </c>
      <c r="R68" s="282">
        <v>4.5012761100000001</v>
      </c>
      <c r="S68" s="282">
        <v>0.56299714000000001</v>
      </c>
      <c r="T68" s="282">
        <v>4.9967799900000003</v>
      </c>
      <c r="U68" s="282">
        <v>0.46649622999999996</v>
      </c>
      <c r="V68" s="282">
        <v>0.37248409999999998</v>
      </c>
      <c r="W68" s="282">
        <v>1.21588271</v>
      </c>
      <c r="X68" s="282">
        <v>0.38190515999999997</v>
      </c>
      <c r="Y68" s="282">
        <v>1.0858439200000001</v>
      </c>
      <c r="Z68" s="282">
        <v>0.83361485999999996</v>
      </c>
      <c r="AA68" s="282">
        <v>4.3755780599999996</v>
      </c>
      <c r="AB68" s="282">
        <v>3.6172912599999996</v>
      </c>
      <c r="AC68" s="282">
        <v>0.62116017000000001</v>
      </c>
      <c r="AD68" s="282">
        <v>0.98524418999999996</v>
      </c>
      <c r="AE68" s="282">
        <v>1.1337742</v>
      </c>
      <c r="AF68" s="282">
        <v>1.2130863500000002</v>
      </c>
      <c r="AG68" s="282">
        <v>0.37270938999999997</v>
      </c>
      <c r="AH68" s="282">
        <v>0.81718404</v>
      </c>
      <c r="AI68" s="282">
        <v>0.43144497999999998</v>
      </c>
      <c r="AJ68" s="469">
        <v>1.7686029000000001</v>
      </c>
    </row>
    <row r="69" spans="1:38" s="571" customFormat="1" ht="18" customHeight="1" x14ac:dyDescent="0.2">
      <c r="A69" s="572"/>
      <c r="B69" s="159" t="s">
        <v>161</v>
      </c>
      <c r="C69" s="589" t="s">
        <v>207</v>
      </c>
      <c r="D69" s="486">
        <v>44.306966360000004</v>
      </c>
      <c r="E69" s="282">
        <v>1.9373183600000001</v>
      </c>
      <c r="F69" s="282">
        <v>7.3916220000000005E-2</v>
      </c>
      <c r="G69" s="282">
        <v>1.4700868500000002</v>
      </c>
      <c r="H69" s="469">
        <v>40.825644930000003</v>
      </c>
      <c r="I69" s="282">
        <v>2.0362326200000003</v>
      </c>
      <c r="J69" s="282">
        <v>9.2452439999999997E-2</v>
      </c>
      <c r="K69" s="282">
        <v>4.1230000000000003E-2</v>
      </c>
      <c r="L69" s="282">
        <v>0.20784117000000002</v>
      </c>
      <c r="M69" s="282">
        <v>7.2691748499999997</v>
      </c>
      <c r="N69" s="282">
        <v>0.54708345999999997</v>
      </c>
      <c r="O69" s="282">
        <v>9.9917000000000006E-2</v>
      </c>
      <c r="P69" s="282">
        <v>2.9809862300000001</v>
      </c>
      <c r="Q69" s="282">
        <v>3.7291268900000003</v>
      </c>
      <c r="R69" s="282">
        <v>2.1466259999999999</v>
      </c>
      <c r="S69" s="282">
        <v>2.1326859500000004</v>
      </c>
      <c r="T69" s="282">
        <v>7.4566932100000001</v>
      </c>
      <c r="U69" s="282">
        <v>0.48063181999999999</v>
      </c>
      <c r="V69" s="282">
        <v>0.13935620000000001</v>
      </c>
      <c r="W69" s="282">
        <v>0.22917999999999999</v>
      </c>
      <c r="X69" s="282">
        <v>0.63458972999999996</v>
      </c>
      <c r="Y69" s="282">
        <v>0</v>
      </c>
      <c r="Z69" s="282">
        <v>2.5699580000000003E-2</v>
      </c>
      <c r="AA69" s="282">
        <v>0.42406126</v>
      </c>
      <c r="AB69" s="282">
        <v>0.40960201000000002</v>
      </c>
      <c r="AC69" s="282">
        <v>3.8432690000000005E-2</v>
      </c>
      <c r="AD69" s="282">
        <v>0.70424200999999997</v>
      </c>
      <c r="AE69" s="282">
        <v>2.3079699200000001</v>
      </c>
      <c r="AF69" s="282">
        <v>1.54088358</v>
      </c>
      <c r="AG69" s="282">
        <v>0</v>
      </c>
      <c r="AH69" s="282">
        <v>0.63126322000000001</v>
      </c>
      <c r="AI69" s="282">
        <v>3.6122215099999999</v>
      </c>
      <c r="AJ69" s="469">
        <v>0.90746157999999999</v>
      </c>
    </row>
    <row r="70" spans="1:38" s="571" customFormat="1" ht="18" customHeight="1" x14ac:dyDescent="0.2">
      <c r="A70" s="572"/>
      <c r="B70" s="159" t="s">
        <v>162</v>
      </c>
      <c r="C70" s="589" t="s">
        <v>163</v>
      </c>
      <c r="D70" s="486">
        <v>24.864290009999998</v>
      </c>
      <c r="E70" s="282">
        <v>0.11590006999999999</v>
      </c>
      <c r="F70" s="282">
        <v>0</v>
      </c>
      <c r="G70" s="282">
        <v>0.60823665999999998</v>
      </c>
      <c r="H70" s="469">
        <v>24.140153279999996</v>
      </c>
      <c r="I70" s="282">
        <v>5.8601590000000003</v>
      </c>
      <c r="J70" s="282">
        <v>0.58452400000000004</v>
      </c>
      <c r="K70" s="282">
        <v>0.65183599999999997</v>
      </c>
      <c r="L70" s="282">
        <v>0.12526999999999999</v>
      </c>
      <c r="M70" s="282">
        <v>1.38334143</v>
      </c>
      <c r="N70" s="282">
        <v>3.508E-2</v>
      </c>
      <c r="O70" s="282">
        <v>0.50640010000000002</v>
      </c>
      <c r="P70" s="282">
        <v>0.39116971</v>
      </c>
      <c r="Q70" s="282">
        <v>1.1429325299999999</v>
      </c>
      <c r="R70" s="282">
        <v>2.7989853</v>
      </c>
      <c r="S70" s="282">
        <v>0.57050734999999997</v>
      </c>
      <c r="T70" s="282">
        <v>1.9929714700000001</v>
      </c>
      <c r="U70" s="282">
        <v>0.17483399999999999</v>
      </c>
      <c r="V70" s="282">
        <v>0.19553499999999999</v>
      </c>
      <c r="W70" s="282">
        <v>0.26448300000000002</v>
      </c>
      <c r="X70" s="282">
        <v>0.35229449000000002</v>
      </c>
      <c r="Y70" s="282">
        <v>1.2594173999999998</v>
      </c>
      <c r="Z70" s="282">
        <v>0.27938000000000002</v>
      </c>
      <c r="AA70" s="282">
        <v>0.87363478999999999</v>
      </c>
      <c r="AB70" s="282">
        <v>0.44119399999999998</v>
      </c>
      <c r="AC70" s="282">
        <v>0.79872399999999999</v>
      </c>
      <c r="AD70" s="282">
        <v>0.41783399999999998</v>
      </c>
      <c r="AE70" s="282">
        <v>0.79513199999999995</v>
      </c>
      <c r="AF70" s="282">
        <v>0.735649</v>
      </c>
      <c r="AG70" s="282">
        <v>0.81692100000000001</v>
      </c>
      <c r="AH70" s="282">
        <v>0.16662399999999999</v>
      </c>
      <c r="AI70" s="282">
        <v>0.34816793000000001</v>
      </c>
      <c r="AJ70" s="469">
        <v>0.17715178000000001</v>
      </c>
    </row>
    <row r="71" spans="1:38" s="122" customFormat="1" ht="18" customHeight="1" x14ac:dyDescent="0.2">
      <c r="A71" s="513"/>
      <c r="B71" s="159" t="s">
        <v>164</v>
      </c>
      <c r="C71" s="589" t="s">
        <v>165</v>
      </c>
      <c r="D71" s="486">
        <v>245.87675184</v>
      </c>
      <c r="E71" s="282">
        <v>4.3402374999999997</v>
      </c>
      <c r="F71" s="282">
        <v>1.4125656100000004</v>
      </c>
      <c r="G71" s="282">
        <v>1.3751944700000001</v>
      </c>
      <c r="H71" s="469">
        <v>238.74875426</v>
      </c>
      <c r="I71" s="282">
        <v>21.521049480000002</v>
      </c>
      <c r="J71" s="282">
        <v>18.232600359999999</v>
      </c>
      <c r="K71" s="282">
        <v>1.2803983300000001</v>
      </c>
      <c r="L71" s="282">
        <v>2.9005990900000005</v>
      </c>
      <c r="M71" s="282">
        <v>7.1370838300000008</v>
      </c>
      <c r="N71" s="282">
        <v>0.31455285999999999</v>
      </c>
      <c r="O71" s="282">
        <v>9.4104154700000002</v>
      </c>
      <c r="P71" s="282">
        <v>4.7400913100000004</v>
      </c>
      <c r="Q71" s="282">
        <v>35.482409609999998</v>
      </c>
      <c r="R71" s="282">
        <v>18.096660689999997</v>
      </c>
      <c r="S71" s="282">
        <v>3.9252233199999997</v>
      </c>
      <c r="T71" s="282">
        <v>27.73213325</v>
      </c>
      <c r="U71" s="282">
        <v>0.32024598999999998</v>
      </c>
      <c r="V71" s="282">
        <v>1.6807812700000002</v>
      </c>
      <c r="W71" s="282">
        <v>1.04964367</v>
      </c>
      <c r="X71" s="282">
        <v>4.69336602</v>
      </c>
      <c r="Y71" s="282">
        <v>5.1155531200000004</v>
      </c>
      <c r="Z71" s="282">
        <v>0.12323586</v>
      </c>
      <c r="AA71" s="282">
        <v>6.7468124400000002</v>
      </c>
      <c r="AB71" s="282">
        <v>2.45369693</v>
      </c>
      <c r="AC71" s="282">
        <v>13.301582869999999</v>
      </c>
      <c r="AD71" s="282">
        <v>5.3639593400000001</v>
      </c>
      <c r="AE71" s="282">
        <v>23.007994880000002</v>
      </c>
      <c r="AF71" s="282">
        <v>0.42893345999999999</v>
      </c>
      <c r="AG71" s="282">
        <v>1.6093418399999999</v>
      </c>
      <c r="AH71" s="282">
        <v>0.42492762000000001</v>
      </c>
      <c r="AI71" s="282">
        <v>1.2502202100000002</v>
      </c>
      <c r="AJ71" s="469">
        <v>20.405241139999998</v>
      </c>
    </row>
    <row r="72" spans="1:38" s="122" customFormat="1" ht="18" customHeight="1" x14ac:dyDescent="0.2">
      <c r="A72" s="513"/>
      <c r="B72" s="159" t="s">
        <v>166</v>
      </c>
      <c r="C72" s="589" t="s">
        <v>193</v>
      </c>
      <c r="D72" s="486">
        <v>65.089102249999996</v>
      </c>
      <c r="E72" s="282">
        <v>1.5316924599999999</v>
      </c>
      <c r="F72" s="282">
        <v>4.2942621400000007</v>
      </c>
      <c r="G72" s="282">
        <v>3.3243406199999996</v>
      </c>
      <c r="H72" s="469">
        <v>55.93880703</v>
      </c>
      <c r="I72" s="282">
        <v>13.020949400000001</v>
      </c>
      <c r="J72" s="282">
        <v>8.1930719999999999E-2</v>
      </c>
      <c r="K72" s="282">
        <v>0.21595246000000004</v>
      </c>
      <c r="L72" s="282">
        <v>0.96197241999999994</v>
      </c>
      <c r="M72" s="282">
        <v>4.81851363</v>
      </c>
      <c r="N72" s="282">
        <v>8.5913279999999995E-2</v>
      </c>
      <c r="O72" s="282">
        <v>0.30053083999999997</v>
      </c>
      <c r="P72" s="282">
        <v>1.6644377500000003</v>
      </c>
      <c r="Q72" s="282">
        <v>3.81700917</v>
      </c>
      <c r="R72" s="282">
        <v>4.9909003100000007</v>
      </c>
      <c r="S72" s="282">
        <v>0.34204670000000004</v>
      </c>
      <c r="T72" s="282">
        <v>3.1963823800000002</v>
      </c>
      <c r="U72" s="282">
        <v>0.29793962000000002</v>
      </c>
      <c r="V72" s="282">
        <v>8.6450830000000006E-2</v>
      </c>
      <c r="W72" s="282">
        <v>0.55106370999999998</v>
      </c>
      <c r="X72" s="282">
        <v>5.4493889700000002</v>
      </c>
      <c r="Y72" s="282">
        <v>0.34383183</v>
      </c>
      <c r="Z72" s="282">
        <v>0.1067124</v>
      </c>
      <c r="AA72" s="282">
        <v>5.3467924300000007</v>
      </c>
      <c r="AB72" s="282">
        <v>1.28345467</v>
      </c>
      <c r="AC72" s="282">
        <v>0.21026984000000001</v>
      </c>
      <c r="AD72" s="282">
        <v>0.22540627000000002</v>
      </c>
      <c r="AE72" s="282">
        <v>0.27639619000000004</v>
      </c>
      <c r="AF72" s="282">
        <v>0.41636734999999997</v>
      </c>
      <c r="AG72" s="282">
        <v>7.1141860000000001E-2</v>
      </c>
      <c r="AH72" s="282">
        <v>4.4340597299999995</v>
      </c>
      <c r="AI72" s="282">
        <v>0.89497168999999988</v>
      </c>
      <c r="AJ72" s="469">
        <v>2.4480205799999997</v>
      </c>
    </row>
    <row r="73" spans="1:38" s="122" customFormat="1" ht="18" customHeight="1" x14ac:dyDescent="0.2">
      <c r="A73" s="513"/>
      <c r="B73" s="159" t="s">
        <v>167</v>
      </c>
      <c r="C73" s="589" t="s">
        <v>194</v>
      </c>
      <c r="D73" s="486">
        <v>27.115708789999996</v>
      </c>
      <c r="E73" s="282">
        <v>0.55081557000000003</v>
      </c>
      <c r="F73" s="282">
        <v>0.27815072000000024</v>
      </c>
      <c r="G73" s="282">
        <v>0.38613426999999995</v>
      </c>
      <c r="H73" s="469">
        <v>25.900608229999996</v>
      </c>
      <c r="I73" s="282">
        <v>10.837706139999998</v>
      </c>
      <c r="J73" s="282">
        <v>0.17116789999999998</v>
      </c>
      <c r="K73" s="282">
        <v>8.1095569999999992E-2</v>
      </c>
      <c r="L73" s="282">
        <v>0.36806779000000006</v>
      </c>
      <c r="M73" s="282">
        <v>1.4453334900000001</v>
      </c>
      <c r="N73" s="282">
        <v>0.14955570999999998</v>
      </c>
      <c r="O73" s="282">
        <v>0.50909588000000006</v>
      </c>
      <c r="P73" s="282">
        <v>0.26026296999999998</v>
      </c>
      <c r="Q73" s="282">
        <v>0.87029866999999994</v>
      </c>
      <c r="R73" s="282">
        <v>1.13813103</v>
      </c>
      <c r="S73" s="282">
        <v>7.336819E-2</v>
      </c>
      <c r="T73" s="282">
        <v>0.39911684000000003</v>
      </c>
      <c r="U73" s="282">
        <v>8.1182710000000019E-2</v>
      </c>
      <c r="V73" s="282">
        <v>0.12320254</v>
      </c>
      <c r="W73" s="282">
        <v>0.16515065999999998</v>
      </c>
      <c r="X73" s="282">
        <v>3.2998728599999998</v>
      </c>
      <c r="Y73" s="282">
        <v>0.1060523</v>
      </c>
      <c r="Z73" s="282">
        <v>0.11631904000000001</v>
      </c>
      <c r="AA73" s="282">
        <v>1.2678454099999998</v>
      </c>
      <c r="AB73" s="282">
        <v>0.59946727000000011</v>
      </c>
      <c r="AC73" s="282">
        <v>0.18169325</v>
      </c>
      <c r="AD73" s="282">
        <v>4.456123E-2</v>
      </c>
      <c r="AE73" s="282">
        <v>0.10704843000000001</v>
      </c>
      <c r="AF73" s="282">
        <v>0.10650023</v>
      </c>
      <c r="AG73" s="282">
        <v>0.10691278999999999</v>
      </c>
      <c r="AH73" s="282">
        <v>0.27838461000000003</v>
      </c>
      <c r="AI73" s="282">
        <v>0.36711923000000002</v>
      </c>
      <c r="AJ73" s="469">
        <v>2.64609549</v>
      </c>
    </row>
    <row r="74" spans="1:38" s="122" customFormat="1" ht="18" customHeight="1" x14ac:dyDescent="0.2">
      <c r="A74" s="513"/>
      <c r="B74" s="159" t="s">
        <v>168</v>
      </c>
      <c r="C74" s="589" t="s">
        <v>195</v>
      </c>
      <c r="D74" s="486">
        <v>209.08342010000001</v>
      </c>
      <c r="E74" s="282">
        <v>7.7971583300000011</v>
      </c>
      <c r="F74" s="282">
        <v>9.36313715</v>
      </c>
      <c r="G74" s="282">
        <v>7.848972719999999</v>
      </c>
      <c r="H74" s="469">
        <v>184.0741519</v>
      </c>
      <c r="I74" s="282">
        <v>32.528827709999995</v>
      </c>
      <c r="J74" s="282">
        <v>0.92385081000000002</v>
      </c>
      <c r="K74" s="282">
        <v>4.12035325</v>
      </c>
      <c r="L74" s="282">
        <v>6.5906391299999996</v>
      </c>
      <c r="M74" s="282">
        <v>19.939553910000001</v>
      </c>
      <c r="N74" s="282">
        <v>1.5463003100000001</v>
      </c>
      <c r="O74" s="282">
        <v>2.0658357199999999</v>
      </c>
      <c r="P74" s="282">
        <v>2.5562652799999999</v>
      </c>
      <c r="Q74" s="282">
        <v>7.7344163100000003</v>
      </c>
      <c r="R74" s="282">
        <v>41.715573259999999</v>
      </c>
      <c r="S74" s="282">
        <v>1.4794646999999999</v>
      </c>
      <c r="T74" s="282">
        <v>11.43410875</v>
      </c>
      <c r="U74" s="282">
        <v>0.62885957999999997</v>
      </c>
      <c r="V74" s="282">
        <v>0.56207120999999993</v>
      </c>
      <c r="W74" s="282">
        <v>1.20918025</v>
      </c>
      <c r="X74" s="282">
        <v>1.7586244900000012</v>
      </c>
      <c r="Y74" s="282">
        <v>2.0347938400000003</v>
      </c>
      <c r="Z74" s="282">
        <v>4.61296E-2</v>
      </c>
      <c r="AA74" s="282">
        <v>10.323733539999999</v>
      </c>
      <c r="AB74" s="282">
        <v>4.9819398000000001</v>
      </c>
      <c r="AC74" s="282">
        <v>3.8601578999999999</v>
      </c>
      <c r="AD74" s="282">
        <v>2.3433035699999998</v>
      </c>
      <c r="AE74" s="282">
        <v>1.07116547</v>
      </c>
      <c r="AF74" s="282">
        <v>3.5461096400000001</v>
      </c>
      <c r="AG74" s="282">
        <v>0.90013458999999996</v>
      </c>
      <c r="AH74" s="282">
        <v>3.26642542</v>
      </c>
      <c r="AI74" s="282">
        <v>5.3718071500000004</v>
      </c>
      <c r="AJ74" s="469">
        <v>9.5345267100000104</v>
      </c>
    </row>
    <row r="75" spans="1:38" s="122" customFormat="1" ht="18" customHeight="1" x14ac:dyDescent="0.2">
      <c r="A75" s="513"/>
      <c r="B75" s="159" t="s">
        <v>211</v>
      </c>
      <c r="C75" s="589" t="s">
        <v>210</v>
      </c>
      <c r="D75" s="486">
        <v>59.936995879999991</v>
      </c>
      <c r="E75" s="282">
        <v>1.4399790000000001E-2</v>
      </c>
      <c r="F75" s="282">
        <v>2.4667999999999999E-4</v>
      </c>
      <c r="G75" s="282">
        <v>-2.4667999999999999E-4</v>
      </c>
      <c r="H75" s="469">
        <v>59.922596089999992</v>
      </c>
      <c r="I75" s="282">
        <v>9.8446790000000006E-2</v>
      </c>
      <c r="J75" s="282">
        <v>0</v>
      </c>
      <c r="K75" s="282">
        <v>0</v>
      </c>
      <c r="L75" s="282">
        <v>0</v>
      </c>
      <c r="M75" s="282">
        <v>0</v>
      </c>
      <c r="N75" s="282">
        <v>0</v>
      </c>
      <c r="O75" s="282">
        <v>0</v>
      </c>
      <c r="P75" s="282">
        <v>59.786124299999997</v>
      </c>
      <c r="Q75" s="282">
        <v>0</v>
      </c>
      <c r="R75" s="282">
        <v>0</v>
      </c>
      <c r="S75" s="282">
        <v>0</v>
      </c>
      <c r="T75" s="282">
        <v>0</v>
      </c>
      <c r="U75" s="282">
        <v>0</v>
      </c>
      <c r="V75" s="282">
        <v>0</v>
      </c>
      <c r="W75" s="282">
        <v>0</v>
      </c>
      <c r="X75" s="282">
        <v>0</v>
      </c>
      <c r="Y75" s="282">
        <v>0</v>
      </c>
      <c r="Z75" s="282">
        <v>0</v>
      </c>
      <c r="AA75" s="282">
        <v>0</v>
      </c>
      <c r="AB75" s="282">
        <v>0</v>
      </c>
      <c r="AC75" s="282">
        <v>0</v>
      </c>
      <c r="AD75" s="282">
        <v>0</v>
      </c>
      <c r="AE75" s="282">
        <v>0</v>
      </c>
      <c r="AF75" s="282">
        <v>0</v>
      </c>
      <c r="AG75" s="282">
        <v>0</v>
      </c>
      <c r="AH75" s="282">
        <v>0</v>
      </c>
      <c r="AI75" s="282">
        <v>0</v>
      </c>
      <c r="AJ75" s="469">
        <v>3.8025000000000003E-2</v>
      </c>
    </row>
    <row r="76" spans="1:38" s="122" customFormat="1" ht="18" customHeight="1" x14ac:dyDescent="0.2">
      <c r="A76" s="513"/>
      <c r="B76" s="159" t="s">
        <v>169</v>
      </c>
      <c r="C76" s="589" t="s">
        <v>115</v>
      </c>
      <c r="D76" s="486">
        <v>948.90808187999994</v>
      </c>
      <c r="E76" s="282">
        <v>43.61578085</v>
      </c>
      <c r="F76" s="282">
        <v>0</v>
      </c>
      <c r="G76" s="282">
        <v>17.117596821944112</v>
      </c>
      <c r="H76" s="469">
        <v>888.1747042080558</v>
      </c>
      <c r="I76" s="282">
        <v>125.67308197446106</v>
      </c>
      <c r="J76" s="282">
        <v>3.3510054581760613</v>
      </c>
      <c r="K76" s="282">
        <v>4.8452027695580799</v>
      </c>
      <c r="L76" s="282">
        <v>6.4709583617441782</v>
      </c>
      <c r="M76" s="282">
        <v>55.535561994303819</v>
      </c>
      <c r="N76" s="282">
        <v>26.138934567130445</v>
      </c>
      <c r="O76" s="282">
        <v>0.92494976180193944</v>
      </c>
      <c r="P76" s="282">
        <v>31.125926231141491</v>
      </c>
      <c r="Q76" s="282">
        <v>42.655944874815091</v>
      </c>
      <c r="R76" s="282">
        <v>21.318845789369234</v>
      </c>
      <c r="S76" s="282">
        <v>1.958398427814648</v>
      </c>
      <c r="T76" s="282">
        <v>116.00125396078268</v>
      </c>
      <c r="U76" s="282">
        <v>1.0793414358550959</v>
      </c>
      <c r="V76" s="282">
        <v>8.3030799056050704</v>
      </c>
      <c r="W76" s="282">
        <v>8.3299377536826409</v>
      </c>
      <c r="X76" s="282">
        <v>17.661108468270864</v>
      </c>
      <c r="Y76" s="282">
        <v>5.7057740544378515</v>
      </c>
      <c r="Z76" s="282">
        <v>29.995682054718131</v>
      </c>
      <c r="AA76" s="282">
        <v>169.06020396394041</v>
      </c>
      <c r="AB76" s="282">
        <v>26.293109420615814</v>
      </c>
      <c r="AC76" s="282">
        <v>79.911090466845906</v>
      </c>
      <c r="AD76" s="282">
        <v>25.774680658500696</v>
      </c>
      <c r="AE76" s="282">
        <v>6.558880511040587</v>
      </c>
      <c r="AF76" s="282">
        <v>1.349339647549695</v>
      </c>
      <c r="AG76" s="282">
        <v>1.5879896581981821</v>
      </c>
      <c r="AH76" s="282">
        <v>4.7511632443330782</v>
      </c>
      <c r="AI76" s="282">
        <v>40.792204372958679</v>
      </c>
      <c r="AJ76" s="469">
        <v>25.0210544204045</v>
      </c>
    </row>
    <row r="77" spans="1:38" s="122" customFormat="1" ht="18" customHeight="1" x14ac:dyDescent="0.2">
      <c r="A77" s="513"/>
      <c r="B77" s="159" t="s">
        <v>170</v>
      </c>
      <c r="C77" s="589" t="s">
        <v>203</v>
      </c>
      <c r="D77" s="486">
        <v>0</v>
      </c>
      <c r="E77" s="282">
        <v>0</v>
      </c>
      <c r="F77" s="282">
        <v>0</v>
      </c>
      <c r="G77" s="282">
        <v>0</v>
      </c>
      <c r="H77" s="469">
        <v>0</v>
      </c>
      <c r="I77" s="282">
        <v>0</v>
      </c>
      <c r="J77" s="282">
        <v>0</v>
      </c>
      <c r="K77" s="282">
        <v>0</v>
      </c>
      <c r="L77" s="282">
        <v>0</v>
      </c>
      <c r="M77" s="282">
        <v>0</v>
      </c>
      <c r="N77" s="282">
        <v>0</v>
      </c>
      <c r="O77" s="282">
        <v>0</v>
      </c>
      <c r="P77" s="282">
        <v>0</v>
      </c>
      <c r="Q77" s="282">
        <v>0</v>
      </c>
      <c r="R77" s="282">
        <v>0</v>
      </c>
      <c r="S77" s="282">
        <v>0</v>
      </c>
      <c r="T77" s="282">
        <v>0</v>
      </c>
      <c r="U77" s="282">
        <v>0</v>
      </c>
      <c r="V77" s="282">
        <v>0</v>
      </c>
      <c r="W77" s="282">
        <v>0</v>
      </c>
      <c r="X77" s="282">
        <v>0</v>
      </c>
      <c r="Y77" s="282">
        <v>0</v>
      </c>
      <c r="Z77" s="282">
        <v>0</v>
      </c>
      <c r="AA77" s="282">
        <v>0</v>
      </c>
      <c r="AB77" s="282">
        <v>0</v>
      </c>
      <c r="AC77" s="282">
        <v>0</v>
      </c>
      <c r="AD77" s="282">
        <v>0</v>
      </c>
      <c r="AE77" s="282">
        <v>0</v>
      </c>
      <c r="AF77" s="282">
        <v>0</v>
      </c>
      <c r="AG77" s="282">
        <v>0</v>
      </c>
      <c r="AH77" s="282">
        <v>0</v>
      </c>
      <c r="AI77" s="282">
        <v>0</v>
      </c>
      <c r="AJ77" s="469">
        <v>0</v>
      </c>
    </row>
    <row r="78" spans="1:38" s="122" customFormat="1" ht="18" customHeight="1" x14ac:dyDescent="0.2">
      <c r="A78" s="513"/>
      <c r="B78" s="159" t="s">
        <v>171</v>
      </c>
      <c r="C78" s="589" t="s">
        <v>117</v>
      </c>
      <c r="D78" s="486">
        <v>7.0975400999999998</v>
      </c>
      <c r="E78" s="282">
        <v>0</v>
      </c>
      <c r="F78" s="282">
        <v>0</v>
      </c>
      <c r="G78" s="282">
        <v>9.8000000000000004E-2</v>
      </c>
      <c r="H78" s="469">
        <v>6.9995400999999999</v>
      </c>
      <c r="I78" s="282">
        <v>1.43975604</v>
      </c>
      <c r="J78" s="282">
        <v>2.051447E-2</v>
      </c>
      <c r="K78" s="282">
        <v>0</v>
      </c>
      <c r="L78" s="282">
        <v>0.03</v>
      </c>
      <c r="M78" s="282">
        <v>1.4700959</v>
      </c>
      <c r="N78" s="282">
        <v>0</v>
      </c>
      <c r="O78" s="282">
        <v>0</v>
      </c>
      <c r="P78" s="282">
        <v>6.5555950000000002E-2</v>
      </c>
      <c r="Q78" s="282">
        <v>0.30216803999999997</v>
      </c>
      <c r="R78" s="282">
        <v>1.0616345900000002</v>
      </c>
      <c r="S78" s="282">
        <v>1.457723E-2</v>
      </c>
      <c r="T78" s="282">
        <v>0.85694939999999997</v>
      </c>
      <c r="U78" s="282">
        <v>0</v>
      </c>
      <c r="V78" s="282">
        <v>0</v>
      </c>
      <c r="W78" s="282">
        <v>0.10116478999999999</v>
      </c>
      <c r="X78" s="282">
        <v>0.25086599999999998</v>
      </c>
      <c r="Y78" s="282">
        <v>0.30371884000000005</v>
      </c>
      <c r="Z78" s="282">
        <v>4.007488E-2</v>
      </c>
      <c r="AA78" s="282">
        <v>0.27059604999999998</v>
      </c>
      <c r="AB78" s="282">
        <v>7.436247E-2</v>
      </c>
      <c r="AC78" s="282">
        <v>0.13363817</v>
      </c>
      <c r="AD78" s="282">
        <v>0.29972914000000001</v>
      </c>
      <c r="AE78" s="282">
        <v>6.7727910000000002E-2</v>
      </c>
      <c r="AF78" s="282">
        <v>2.9964000000000001E-2</v>
      </c>
      <c r="AG78" s="282">
        <v>0</v>
      </c>
      <c r="AH78" s="282">
        <v>1.2179200000000002E-3</v>
      </c>
      <c r="AI78" s="282">
        <v>9.8005899999999996E-3</v>
      </c>
      <c r="AJ78" s="469">
        <v>0.15542771999999999</v>
      </c>
    </row>
    <row r="79" spans="1:38" s="122" customFormat="1" ht="18" customHeight="1" x14ac:dyDescent="0.2">
      <c r="A79" s="513"/>
      <c r="B79" s="167" t="s">
        <v>172</v>
      </c>
      <c r="C79" s="591" t="s">
        <v>119</v>
      </c>
      <c r="D79" s="498">
        <v>99.739636579999996</v>
      </c>
      <c r="E79" s="299">
        <v>0.41462172999999997</v>
      </c>
      <c r="F79" s="299">
        <v>2.4227532000000003</v>
      </c>
      <c r="G79" s="299">
        <v>0.17386907000000001</v>
      </c>
      <c r="H79" s="481">
        <v>96.728392579999991</v>
      </c>
      <c r="I79" s="299">
        <v>35.339833909999996</v>
      </c>
      <c r="J79" s="299">
        <v>0.74647254000000007</v>
      </c>
      <c r="K79" s="299">
        <v>0.80843567000000005</v>
      </c>
      <c r="L79" s="299">
        <v>0.35208216999999997</v>
      </c>
      <c r="M79" s="299">
        <v>4.884798</v>
      </c>
      <c r="N79" s="299">
        <v>0.59829511000000002</v>
      </c>
      <c r="O79" s="299">
        <v>0.60234018</v>
      </c>
      <c r="P79" s="299">
        <v>1.10177937</v>
      </c>
      <c r="Q79" s="299">
        <v>2.5895234300000003</v>
      </c>
      <c r="R79" s="299">
        <v>23.48394455</v>
      </c>
      <c r="S79" s="299">
        <v>0.62683865999999999</v>
      </c>
      <c r="T79" s="299">
        <v>3.9314043700000001</v>
      </c>
      <c r="U79" s="299">
        <v>0.34974741999999998</v>
      </c>
      <c r="V79" s="299">
        <v>0.67323361000000004</v>
      </c>
      <c r="W79" s="299">
        <v>0.60802513999999996</v>
      </c>
      <c r="X79" s="299">
        <v>7.4407611100000004</v>
      </c>
      <c r="Y79" s="299">
        <v>0.91174593999999998</v>
      </c>
      <c r="Z79" s="299">
        <v>0.32920153999999996</v>
      </c>
      <c r="AA79" s="299">
        <v>0.81312445999999994</v>
      </c>
      <c r="AB79" s="299">
        <v>0.81189887999999999</v>
      </c>
      <c r="AC79" s="299">
        <v>2.4942223800000001</v>
      </c>
      <c r="AD79" s="299">
        <v>1.0271616700000001</v>
      </c>
      <c r="AE79" s="299">
        <v>1.5778789199999999</v>
      </c>
      <c r="AF79" s="299">
        <v>0.52718449999999994</v>
      </c>
      <c r="AG79" s="299">
        <v>0.69789618999999992</v>
      </c>
      <c r="AH79" s="299">
        <v>0.81622343999999991</v>
      </c>
      <c r="AI79" s="299">
        <v>1.0432216999999999</v>
      </c>
      <c r="AJ79" s="481">
        <v>1.5411177199999999</v>
      </c>
    </row>
    <row r="80" spans="1:38" s="122" customFormat="1" ht="18" customHeight="1" x14ac:dyDescent="0.2">
      <c r="A80" s="513"/>
      <c r="B80" s="169" t="s">
        <v>88</v>
      </c>
      <c r="C80" s="583" t="s">
        <v>196</v>
      </c>
      <c r="D80" s="524">
        <v>10108.11588656001</v>
      </c>
      <c r="E80" s="526">
        <v>1140.4986670599999</v>
      </c>
      <c r="F80" s="526">
        <v>1475.9240873600002</v>
      </c>
      <c r="G80" s="526">
        <v>7490.60963980001</v>
      </c>
      <c r="H80" s="527">
        <v>1.0834923400000001</v>
      </c>
      <c r="I80" s="526">
        <v>0</v>
      </c>
      <c r="J80" s="526">
        <v>0</v>
      </c>
      <c r="K80" s="526">
        <v>0</v>
      </c>
      <c r="L80" s="526">
        <v>0</v>
      </c>
      <c r="M80" s="526">
        <v>0</v>
      </c>
      <c r="N80" s="526">
        <v>0</v>
      </c>
      <c r="O80" s="526">
        <v>0</v>
      </c>
      <c r="P80" s="526">
        <v>0</v>
      </c>
      <c r="Q80" s="526">
        <v>0</v>
      </c>
      <c r="R80" s="526">
        <v>0</v>
      </c>
      <c r="S80" s="526">
        <v>1.0834923400000001</v>
      </c>
      <c r="T80" s="526">
        <v>0</v>
      </c>
      <c r="U80" s="526">
        <v>0</v>
      </c>
      <c r="V80" s="526">
        <v>0</v>
      </c>
      <c r="W80" s="526">
        <v>0</v>
      </c>
      <c r="X80" s="526">
        <v>0</v>
      </c>
      <c r="Y80" s="526">
        <v>0</v>
      </c>
      <c r="Z80" s="526">
        <v>0</v>
      </c>
      <c r="AA80" s="526">
        <v>0</v>
      </c>
      <c r="AB80" s="526">
        <v>0</v>
      </c>
      <c r="AC80" s="526">
        <v>0</v>
      </c>
      <c r="AD80" s="526">
        <v>0</v>
      </c>
      <c r="AE80" s="526">
        <v>0</v>
      </c>
      <c r="AF80" s="526">
        <v>0</v>
      </c>
      <c r="AG80" s="526">
        <v>0</v>
      </c>
      <c r="AH80" s="526">
        <v>0</v>
      </c>
      <c r="AI80" s="526">
        <v>0</v>
      </c>
      <c r="AJ80" s="527">
        <v>0</v>
      </c>
      <c r="AL80" s="448"/>
    </row>
    <row r="81" spans="1:38" s="122" customFormat="1" ht="18" customHeight="1" x14ac:dyDescent="0.2">
      <c r="A81" s="513"/>
      <c r="B81" s="159" t="s">
        <v>89</v>
      </c>
      <c r="C81" s="589" t="s">
        <v>197</v>
      </c>
      <c r="D81" s="486">
        <v>1582.5285922399999</v>
      </c>
      <c r="E81" s="282">
        <v>202.37258940999996</v>
      </c>
      <c r="F81" s="282">
        <v>220.18264618000001</v>
      </c>
      <c r="G81" s="282">
        <v>1158.8898643099999</v>
      </c>
      <c r="H81" s="469">
        <v>1.0834923400000001</v>
      </c>
      <c r="I81" s="282">
        <v>0</v>
      </c>
      <c r="J81" s="282">
        <v>0</v>
      </c>
      <c r="K81" s="282">
        <v>0</v>
      </c>
      <c r="L81" s="282">
        <v>0</v>
      </c>
      <c r="M81" s="282">
        <v>0</v>
      </c>
      <c r="N81" s="282">
        <v>0</v>
      </c>
      <c r="O81" s="282">
        <v>0</v>
      </c>
      <c r="P81" s="282">
        <v>0</v>
      </c>
      <c r="Q81" s="282">
        <v>0</v>
      </c>
      <c r="R81" s="282">
        <v>0</v>
      </c>
      <c r="S81" s="282">
        <v>1.0834923400000001</v>
      </c>
      <c r="T81" s="282">
        <v>0</v>
      </c>
      <c r="U81" s="282">
        <v>0</v>
      </c>
      <c r="V81" s="282">
        <v>0</v>
      </c>
      <c r="W81" s="282">
        <v>0</v>
      </c>
      <c r="X81" s="282">
        <v>0</v>
      </c>
      <c r="Y81" s="282">
        <v>0</v>
      </c>
      <c r="Z81" s="282">
        <v>0</v>
      </c>
      <c r="AA81" s="282">
        <v>0</v>
      </c>
      <c r="AB81" s="282">
        <v>0</v>
      </c>
      <c r="AC81" s="282">
        <v>0</v>
      </c>
      <c r="AD81" s="282">
        <v>0</v>
      </c>
      <c r="AE81" s="282">
        <v>0</v>
      </c>
      <c r="AF81" s="282">
        <v>0</v>
      </c>
      <c r="AG81" s="282">
        <v>0</v>
      </c>
      <c r="AH81" s="282">
        <v>0</v>
      </c>
      <c r="AI81" s="282">
        <v>0</v>
      </c>
      <c r="AJ81" s="469">
        <v>0</v>
      </c>
    </row>
    <row r="82" spans="1:38" s="122" customFormat="1" ht="18" customHeight="1" x14ac:dyDescent="0.2">
      <c r="A82" s="513"/>
      <c r="B82" s="159" t="s">
        <v>179</v>
      </c>
      <c r="C82" s="589" t="s">
        <v>173</v>
      </c>
      <c r="D82" s="498">
        <v>8525.5872943200102</v>
      </c>
      <c r="E82" s="299">
        <v>938.12607764999996</v>
      </c>
      <c r="F82" s="299">
        <v>1255.74144118</v>
      </c>
      <c r="G82" s="299">
        <v>6331.7197754900099</v>
      </c>
      <c r="H82" s="481">
        <v>0</v>
      </c>
      <c r="I82" s="299">
        <v>0</v>
      </c>
      <c r="J82" s="299">
        <v>0</v>
      </c>
      <c r="K82" s="299">
        <v>0</v>
      </c>
      <c r="L82" s="299">
        <v>0</v>
      </c>
      <c r="M82" s="299">
        <v>0</v>
      </c>
      <c r="N82" s="299">
        <v>0</v>
      </c>
      <c r="O82" s="299">
        <v>0</v>
      </c>
      <c r="P82" s="299">
        <v>0</v>
      </c>
      <c r="Q82" s="299">
        <v>0</v>
      </c>
      <c r="R82" s="299">
        <v>0</v>
      </c>
      <c r="S82" s="299">
        <v>0</v>
      </c>
      <c r="T82" s="299">
        <v>0</v>
      </c>
      <c r="U82" s="299">
        <v>0</v>
      </c>
      <c r="V82" s="299">
        <v>0</v>
      </c>
      <c r="W82" s="299">
        <v>0</v>
      </c>
      <c r="X82" s="299">
        <v>0</v>
      </c>
      <c r="Y82" s="299">
        <v>0</v>
      </c>
      <c r="Z82" s="299">
        <v>0</v>
      </c>
      <c r="AA82" s="299">
        <v>0</v>
      </c>
      <c r="AB82" s="299">
        <v>0</v>
      </c>
      <c r="AC82" s="299">
        <v>0</v>
      </c>
      <c r="AD82" s="299">
        <v>0</v>
      </c>
      <c r="AE82" s="299">
        <v>0</v>
      </c>
      <c r="AF82" s="299">
        <v>0</v>
      </c>
      <c r="AG82" s="299">
        <v>0</v>
      </c>
      <c r="AH82" s="299">
        <v>0</v>
      </c>
      <c r="AI82" s="299">
        <v>0</v>
      </c>
      <c r="AJ82" s="481">
        <v>0</v>
      </c>
    </row>
    <row r="83" spans="1:38" s="122" customFormat="1" ht="18" customHeight="1" x14ac:dyDescent="0.2">
      <c r="A83" s="513"/>
      <c r="B83" s="176" t="s">
        <v>90</v>
      </c>
      <c r="C83" s="598" t="s">
        <v>174</v>
      </c>
      <c r="D83" s="528">
        <v>10380.713170469982</v>
      </c>
      <c r="E83" s="599">
        <v>482.17686616999913</v>
      </c>
      <c r="F83" s="530">
        <v>460.26294072998616</v>
      </c>
      <c r="G83" s="530">
        <v>586.36521038748367</v>
      </c>
      <c r="H83" s="531">
        <v>8851.9081531825141</v>
      </c>
      <c r="I83" s="530">
        <v>5415.6328798919694</v>
      </c>
      <c r="J83" s="530">
        <v>11.92336680943434</v>
      </c>
      <c r="K83" s="530">
        <v>16.332868377308227</v>
      </c>
      <c r="L83" s="530">
        <v>71.305517779461596</v>
      </c>
      <c r="M83" s="530">
        <v>234.28022047640363</v>
      </c>
      <c r="N83" s="530">
        <v>11.779760899213279</v>
      </c>
      <c r="O83" s="530">
        <v>65.722769488153276</v>
      </c>
      <c r="P83" s="530">
        <v>34.382898582834329</v>
      </c>
      <c r="Q83" s="530">
        <v>120.89553218719585</v>
      </c>
      <c r="R83" s="530">
        <v>439.70562922693722</v>
      </c>
      <c r="S83" s="530">
        <v>10.525734321702265</v>
      </c>
      <c r="T83" s="530">
        <v>211.1804846067119</v>
      </c>
      <c r="U83" s="530">
        <v>6.4893137977765765</v>
      </c>
      <c r="V83" s="530">
        <v>9.6514129933730555</v>
      </c>
      <c r="W83" s="530">
        <v>11.104491708405169</v>
      </c>
      <c r="X83" s="530">
        <v>1674.0452360705913</v>
      </c>
      <c r="Y83" s="530">
        <v>16.745908641225896</v>
      </c>
      <c r="Z83" s="530">
        <v>8.0089852492844926</v>
      </c>
      <c r="AA83" s="530">
        <v>102.00050392392116</v>
      </c>
      <c r="AB83" s="530">
        <v>29.26655307436743</v>
      </c>
      <c r="AC83" s="530">
        <v>31.323554584360114</v>
      </c>
      <c r="AD83" s="530">
        <v>48.581765180676371</v>
      </c>
      <c r="AE83" s="530">
        <v>20.415007079045012</v>
      </c>
      <c r="AF83" s="530">
        <v>9.7715517250010251</v>
      </c>
      <c r="AG83" s="530">
        <v>12.171533743214573</v>
      </c>
      <c r="AH83" s="530">
        <v>46.928762230359773</v>
      </c>
      <c r="AI83" s="530">
        <v>41.691031916280629</v>
      </c>
      <c r="AJ83" s="531">
        <v>140.04487861730584</v>
      </c>
      <c r="AL83" s="448"/>
    </row>
    <row r="84" spans="1:38" s="122" customFormat="1" ht="18" customHeight="1" x14ac:dyDescent="0.2">
      <c r="A84" s="513"/>
      <c r="B84" s="176" t="s">
        <v>91</v>
      </c>
      <c r="C84" s="598" t="s">
        <v>175</v>
      </c>
      <c r="D84" s="528">
        <v>0</v>
      </c>
      <c r="E84" s="530">
        <v>0</v>
      </c>
      <c r="F84" s="530">
        <v>0</v>
      </c>
      <c r="G84" s="530">
        <v>0</v>
      </c>
      <c r="H84" s="531">
        <v>0</v>
      </c>
      <c r="I84" s="530">
        <v>0</v>
      </c>
      <c r="J84" s="530">
        <v>0</v>
      </c>
      <c r="K84" s="530">
        <v>0</v>
      </c>
      <c r="L84" s="530">
        <v>0</v>
      </c>
      <c r="M84" s="530">
        <v>0</v>
      </c>
      <c r="N84" s="530">
        <v>0</v>
      </c>
      <c r="O84" s="530">
        <v>0</v>
      </c>
      <c r="P84" s="530">
        <v>0</v>
      </c>
      <c r="Q84" s="530">
        <v>0</v>
      </c>
      <c r="R84" s="530">
        <v>0</v>
      </c>
      <c r="S84" s="530">
        <v>0</v>
      </c>
      <c r="T84" s="530">
        <v>0</v>
      </c>
      <c r="U84" s="530">
        <v>0</v>
      </c>
      <c r="V84" s="530">
        <v>0</v>
      </c>
      <c r="W84" s="530">
        <v>0</v>
      </c>
      <c r="X84" s="530">
        <v>0</v>
      </c>
      <c r="Y84" s="530">
        <v>0</v>
      </c>
      <c r="Z84" s="530">
        <v>0</v>
      </c>
      <c r="AA84" s="530">
        <v>0</v>
      </c>
      <c r="AB84" s="530">
        <v>0</v>
      </c>
      <c r="AC84" s="530">
        <v>0</v>
      </c>
      <c r="AD84" s="530">
        <v>0</v>
      </c>
      <c r="AE84" s="530">
        <v>0</v>
      </c>
      <c r="AF84" s="530">
        <v>0</v>
      </c>
      <c r="AG84" s="530">
        <v>0</v>
      </c>
      <c r="AH84" s="530">
        <v>0</v>
      </c>
      <c r="AI84" s="530">
        <v>0</v>
      </c>
      <c r="AJ84" s="531">
        <v>0</v>
      </c>
    </row>
    <row r="85" spans="1:38" s="122" customFormat="1" ht="18" customHeight="1" x14ac:dyDescent="0.2">
      <c r="A85" s="513"/>
      <c r="B85" s="176">
        <v>8</v>
      </c>
      <c r="C85" s="598" t="s">
        <v>176</v>
      </c>
      <c r="D85" s="528">
        <v>0</v>
      </c>
      <c r="E85" s="530">
        <v>0</v>
      </c>
      <c r="F85" s="530">
        <v>0</v>
      </c>
      <c r="G85" s="530">
        <v>0</v>
      </c>
      <c r="H85" s="531">
        <v>0</v>
      </c>
      <c r="I85" s="530">
        <v>0</v>
      </c>
      <c r="J85" s="530">
        <v>0</v>
      </c>
      <c r="K85" s="530">
        <v>0</v>
      </c>
      <c r="L85" s="530">
        <v>0</v>
      </c>
      <c r="M85" s="530">
        <v>0</v>
      </c>
      <c r="N85" s="530">
        <v>0</v>
      </c>
      <c r="O85" s="530">
        <v>0</v>
      </c>
      <c r="P85" s="530">
        <v>0</v>
      </c>
      <c r="Q85" s="530">
        <v>0</v>
      </c>
      <c r="R85" s="530">
        <v>0</v>
      </c>
      <c r="S85" s="530">
        <v>0</v>
      </c>
      <c r="T85" s="530">
        <v>0</v>
      </c>
      <c r="U85" s="530">
        <v>0</v>
      </c>
      <c r="V85" s="530">
        <v>0</v>
      </c>
      <c r="W85" s="530">
        <v>0</v>
      </c>
      <c r="X85" s="530">
        <v>0</v>
      </c>
      <c r="Y85" s="530">
        <v>0</v>
      </c>
      <c r="Z85" s="530">
        <v>0</v>
      </c>
      <c r="AA85" s="530">
        <v>0</v>
      </c>
      <c r="AB85" s="530">
        <v>0</v>
      </c>
      <c r="AC85" s="530">
        <v>0</v>
      </c>
      <c r="AD85" s="530">
        <v>0</v>
      </c>
      <c r="AE85" s="530">
        <v>0</v>
      </c>
      <c r="AF85" s="530">
        <v>0</v>
      </c>
      <c r="AG85" s="530">
        <v>0</v>
      </c>
      <c r="AH85" s="530">
        <v>0</v>
      </c>
      <c r="AI85" s="530">
        <v>0</v>
      </c>
      <c r="AJ85" s="531">
        <v>0</v>
      </c>
    </row>
    <row r="86" spans="1:38" s="122" customFormat="1" ht="18" customHeight="1" thickBot="1" x14ac:dyDescent="0.25">
      <c r="A86" s="513"/>
      <c r="B86" s="169">
        <v>9</v>
      </c>
      <c r="C86" s="583" t="s">
        <v>177</v>
      </c>
      <c r="D86" s="532">
        <v>294.97782672</v>
      </c>
      <c r="E86" s="534">
        <v>0</v>
      </c>
      <c r="F86" s="534">
        <v>0</v>
      </c>
      <c r="G86" s="534">
        <v>0</v>
      </c>
      <c r="H86" s="535">
        <v>294.97782672</v>
      </c>
      <c r="I86" s="534">
        <v>6.9542720000000002E-2</v>
      </c>
      <c r="J86" s="534">
        <v>0</v>
      </c>
      <c r="K86" s="534">
        <v>0</v>
      </c>
      <c r="L86" s="534">
        <v>0</v>
      </c>
      <c r="M86" s="534">
        <v>0</v>
      </c>
      <c r="N86" s="534">
        <v>0</v>
      </c>
      <c r="O86" s="534">
        <v>0</v>
      </c>
      <c r="P86" s="534">
        <v>0.45525199999999999</v>
      </c>
      <c r="Q86" s="534">
        <v>7.9967999999999997E-2</v>
      </c>
      <c r="R86" s="534">
        <v>0</v>
      </c>
      <c r="S86" s="534">
        <v>0</v>
      </c>
      <c r="T86" s="534">
        <v>277.20459499999998</v>
      </c>
      <c r="U86" s="534">
        <v>0</v>
      </c>
      <c r="V86" s="534">
        <v>0</v>
      </c>
      <c r="W86" s="534">
        <v>0</v>
      </c>
      <c r="X86" s="534">
        <v>0</v>
      </c>
      <c r="Y86" s="534">
        <v>0</v>
      </c>
      <c r="Z86" s="534">
        <v>0</v>
      </c>
      <c r="AA86" s="534">
        <v>0</v>
      </c>
      <c r="AB86" s="534">
        <v>8.1548990000000003</v>
      </c>
      <c r="AC86" s="534">
        <v>0</v>
      </c>
      <c r="AD86" s="534">
        <v>0.82126999999999994</v>
      </c>
      <c r="AE86" s="534">
        <v>8.1922999999999995</v>
      </c>
      <c r="AF86" s="534">
        <v>0</v>
      </c>
      <c r="AG86" s="534">
        <v>0</v>
      </c>
      <c r="AH86" s="534">
        <v>0</v>
      </c>
      <c r="AI86" s="534">
        <v>0</v>
      </c>
      <c r="AJ86" s="535">
        <v>0</v>
      </c>
    </row>
    <row r="87" spans="1:38" s="122" customFormat="1" ht="20.100000000000001" customHeight="1" thickBot="1" x14ac:dyDescent="0.25">
      <c r="B87" s="1375" t="s">
        <v>232</v>
      </c>
      <c r="C87" s="1382"/>
      <c r="D87" s="502">
        <v>159095.51493020996</v>
      </c>
      <c r="E87" s="536">
        <v>11225.184919219997</v>
      </c>
      <c r="F87" s="502">
        <v>3807.0084633234205</v>
      </c>
      <c r="G87" s="502">
        <v>9498.7081877836008</v>
      </c>
      <c r="H87" s="502">
        <v>134564.61335988293</v>
      </c>
      <c r="I87" s="502">
        <v>8776.9429001675762</v>
      </c>
      <c r="J87" s="502">
        <v>2204.7623869332092</v>
      </c>
      <c r="K87" s="502">
        <v>5275.5382753507129</v>
      </c>
      <c r="L87" s="502">
        <v>1500.2613491877</v>
      </c>
      <c r="M87" s="502">
        <v>12214.161229668338</v>
      </c>
      <c r="N87" s="502">
        <v>1169.2118391137499</v>
      </c>
      <c r="O87" s="502">
        <v>2070.8361817454493</v>
      </c>
      <c r="P87" s="502">
        <v>5257.7078349518079</v>
      </c>
      <c r="Q87" s="502">
        <v>11266.813411065459</v>
      </c>
      <c r="R87" s="502">
        <v>15085.633496679653</v>
      </c>
      <c r="S87" s="502">
        <v>2073.675009998442</v>
      </c>
      <c r="T87" s="502">
        <v>11386.156841304462</v>
      </c>
      <c r="U87" s="502">
        <v>266.36913555952901</v>
      </c>
      <c r="V87" s="502">
        <v>1374.5282596043173</v>
      </c>
      <c r="W87" s="502">
        <v>1549.7383994565823</v>
      </c>
      <c r="X87" s="502">
        <v>2061.0985904077484</v>
      </c>
      <c r="Y87" s="502">
        <v>6202.4688445007223</v>
      </c>
      <c r="Z87" s="502">
        <v>260.04660719282816</v>
      </c>
      <c r="AA87" s="502">
        <v>2557.0789336605694</v>
      </c>
      <c r="AB87" s="502">
        <v>2022.8213974722948</v>
      </c>
      <c r="AC87" s="502">
        <v>16365.516757732255</v>
      </c>
      <c r="AD87" s="502">
        <v>4366.5320637942223</v>
      </c>
      <c r="AE87" s="502">
        <v>5133.1881083380595</v>
      </c>
      <c r="AF87" s="502">
        <v>936.15384358180177</v>
      </c>
      <c r="AG87" s="502">
        <v>2304.3948811508617</v>
      </c>
      <c r="AH87" s="502">
        <v>1541.9755698829492</v>
      </c>
      <c r="AI87" s="502">
        <v>1705.2304110946218</v>
      </c>
      <c r="AJ87" s="502">
        <v>7635.7708002870631</v>
      </c>
    </row>
    <row r="88" spans="1:38" s="1" customFormat="1" ht="12.75" customHeight="1" x14ac:dyDescent="0.2">
      <c r="B88" s="1383"/>
      <c r="C88" s="1383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1"/>
      <c r="O88" s="571"/>
      <c r="P88" s="571"/>
      <c r="Q88" s="571"/>
      <c r="R88" s="571"/>
      <c r="S88" s="571"/>
      <c r="T88" s="571"/>
      <c r="U88" s="571"/>
      <c r="V88" s="571"/>
      <c r="W88" s="571"/>
      <c r="X88" s="571"/>
      <c r="Y88" s="571"/>
      <c r="Z88" s="571"/>
      <c r="AA88" s="571"/>
      <c r="AB88" s="571"/>
      <c r="AC88" s="571"/>
      <c r="AD88" s="571"/>
      <c r="AE88" s="571"/>
      <c r="AF88" s="571"/>
      <c r="AG88" s="571"/>
      <c r="AH88" s="571"/>
      <c r="AI88" s="571"/>
      <c r="AJ88" s="571"/>
    </row>
    <row r="89" spans="1:38" s="1" customFormat="1" ht="13.5" thickBot="1" x14ac:dyDescent="0.25">
      <c r="B89" s="571"/>
      <c r="C89" s="571"/>
      <c r="D89" s="571"/>
      <c r="E89" s="571"/>
      <c r="F89" s="571"/>
      <c r="G89" s="571"/>
      <c r="H89" s="571"/>
      <c r="I89" s="571"/>
      <c r="J89" s="571"/>
      <c r="K89" s="571"/>
      <c r="L89" s="571"/>
      <c r="M89" s="571"/>
      <c r="N89" s="571"/>
      <c r="O89" s="571"/>
      <c r="P89" s="571"/>
      <c r="Q89" s="571"/>
      <c r="R89" s="571"/>
      <c r="S89" s="571"/>
      <c r="T89" s="571"/>
      <c r="U89" s="571"/>
      <c r="V89" s="571"/>
      <c r="W89" s="571"/>
      <c r="X89" s="571"/>
      <c r="Y89" s="571"/>
      <c r="Z89" s="571"/>
      <c r="AA89" s="571"/>
      <c r="AB89" s="571"/>
      <c r="AC89" s="571"/>
      <c r="AD89" s="571"/>
      <c r="AE89" s="571"/>
      <c r="AF89" s="571"/>
      <c r="AG89" s="571"/>
      <c r="AH89" s="571"/>
      <c r="AI89" s="571"/>
      <c r="AJ89" s="571"/>
      <c r="AK89" s="573"/>
    </row>
    <row r="90" spans="1:38" s="13" customFormat="1" ht="15" customHeight="1" x14ac:dyDescent="0.2">
      <c r="B90" s="1356" t="s">
        <v>233</v>
      </c>
      <c r="C90" s="1380"/>
      <c r="D90" s="1380"/>
      <c r="E90" s="1380"/>
      <c r="F90" s="1380"/>
      <c r="G90" s="1381"/>
      <c r="H90" s="538">
        <v>18104.846959120001</v>
      </c>
      <c r="I90" s="539">
        <v>611.89162730999999</v>
      </c>
      <c r="J90" s="540">
        <v>86.294915959999997</v>
      </c>
      <c r="K90" s="540">
        <v>283.86017164999998</v>
      </c>
      <c r="L90" s="540">
        <v>358.49334292000003</v>
      </c>
      <c r="M90" s="540">
        <v>2194.5034832199999</v>
      </c>
      <c r="N90" s="540">
        <v>39.506537810000005</v>
      </c>
      <c r="O90" s="540">
        <v>275.11475057000001</v>
      </c>
      <c r="P90" s="540">
        <v>210.36493200999999</v>
      </c>
      <c r="Q90" s="540">
        <v>1598.7237444899999</v>
      </c>
      <c r="R90" s="540">
        <v>3354.61190283</v>
      </c>
      <c r="S90" s="540">
        <v>81.412026159999996</v>
      </c>
      <c r="T90" s="540">
        <v>2262.1473035700001</v>
      </c>
      <c r="U90" s="540">
        <v>33.567599999999999</v>
      </c>
      <c r="V90" s="540">
        <v>38.55020717</v>
      </c>
      <c r="W90" s="540">
        <v>56.294713960000003</v>
      </c>
      <c r="X90" s="540">
        <v>66.440399999999997</v>
      </c>
      <c r="Y90" s="540">
        <v>166.69826329999998</v>
      </c>
      <c r="Z90" s="540">
        <v>19.538399999999999</v>
      </c>
      <c r="AA90" s="540">
        <v>487.63392406999998</v>
      </c>
      <c r="AB90" s="540">
        <v>529.38285598000004</v>
      </c>
      <c r="AC90" s="540">
        <v>741.9958614300001</v>
      </c>
      <c r="AD90" s="540">
        <v>308.20571187999997</v>
      </c>
      <c r="AE90" s="540">
        <v>237.64667216000004</v>
      </c>
      <c r="AF90" s="540">
        <v>68.830779090000007</v>
      </c>
      <c r="AG90" s="540">
        <v>102.74979737000001</v>
      </c>
      <c r="AH90" s="540">
        <v>312.35945425</v>
      </c>
      <c r="AI90" s="540">
        <v>305.11404168000001</v>
      </c>
      <c r="AJ90" s="541">
        <v>3272.91353828</v>
      </c>
    </row>
    <row r="91" spans="1:38" s="13" customFormat="1" ht="15" customHeight="1" x14ac:dyDescent="0.2">
      <c r="B91" s="1347" t="s">
        <v>234</v>
      </c>
      <c r="C91" s="1348"/>
      <c r="D91" s="1348"/>
      <c r="E91" s="1348"/>
      <c r="F91" s="1348"/>
      <c r="G91" s="1349"/>
      <c r="H91" s="542">
        <v>108820.28027837</v>
      </c>
      <c r="I91" s="543">
        <v>3067.5889973000003</v>
      </c>
      <c r="J91" s="544">
        <v>380.13461581999996</v>
      </c>
      <c r="K91" s="545">
        <v>1347.63862935</v>
      </c>
      <c r="L91" s="545">
        <v>2090.9136885399998</v>
      </c>
      <c r="M91" s="545">
        <v>23775.128932469997</v>
      </c>
      <c r="N91" s="545">
        <v>179.6801122</v>
      </c>
      <c r="O91" s="545">
        <v>1627.19794391</v>
      </c>
      <c r="P91" s="545">
        <v>1232.04021311</v>
      </c>
      <c r="Q91" s="545">
        <v>8132.3952567599999</v>
      </c>
      <c r="R91" s="545">
        <v>16685.702551450002</v>
      </c>
      <c r="S91" s="545">
        <v>346.81683563000007</v>
      </c>
      <c r="T91" s="546">
        <v>11982.674554640002</v>
      </c>
      <c r="U91" s="545">
        <v>142.39149495000001</v>
      </c>
      <c r="V91" s="545">
        <v>196.12902715000001</v>
      </c>
      <c r="W91" s="545">
        <v>295.52025378000002</v>
      </c>
      <c r="X91" s="545">
        <v>282.35070558000001</v>
      </c>
      <c r="Y91" s="545">
        <v>870.66245546000005</v>
      </c>
      <c r="Z91" s="545">
        <v>83.015826230000002</v>
      </c>
      <c r="AA91" s="545">
        <v>5640.0968810300001</v>
      </c>
      <c r="AB91" s="545">
        <v>2634.9221248899998</v>
      </c>
      <c r="AC91" s="545">
        <v>3276.72725416</v>
      </c>
      <c r="AD91" s="545">
        <v>1331.52424976</v>
      </c>
      <c r="AE91" s="544">
        <v>1383.38904974</v>
      </c>
      <c r="AF91" s="545">
        <v>317.60666101999999</v>
      </c>
      <c r="AG91" s="545">
        <v>610.50107934000005</v>
      </c>
      <c r="AH91" s="545">
        <v>1608.9457768699999</v>
      </c>
      <c r="AI91" s="545">
        <v>2954.0085537300001</v>
      </c>
      <c r="AJ91" s="547">
        <v>16344.576553499999</v>
      </c>
    </row>
    <row r="92" spans="1:38" s="13" customFormat="1" ht="15" customHeight="1" x14ac:dyDescent="0.2">
      <c r="B92" s="1347" t="s">
        <v>235</v>
      </c>
      <c r="C92" s="1348"/>
      <c r="D92" s="1348"/>
      <c r="E92" s="1348"/>
      <c r="F92" s="1348"/>
      <c r="G92" s="1349"/>
      <c r="H92" s="542">
        <v>-80.874688540002353</v>
      </c>
      <c r="I92" s="543">
        <v>243.56650405000002</v>
      </c>
      <c r="J92" s="544">
        <v>29.178641039999999</v>
      </c>
      <c r="K92" s="545">
        <v>107.47898746999999</v>
      </c>
      <c r="L92" s="545">
        <v>164.14655522000001</v>
      </c>
      <c r="M92" s="545">
        <v>322.17990205000001</v>
      </c>
      <c r="N92" s="545">
        <v>13.37846701</v>
      </c>
      <c r="O92" s="545">
        <v>139.24904605</v>
      </c>
      <c r="P92" s="545">
        <v>99.159918959999999</v>
      </c>
      <c r="Q92" s="545">
        <v>655.00239997000006</v>
      </c>
      <c r="R92" s="545">
        <v>1294.0152140499999</v>
      </c>
      <c r="S92" s="545">
        <v>27.252047519999998</v>
      </c>
      <c r="T92" s="546">
        <v>950.16527797000003</v>
      </c>
      <c r="U92" s="545">
        <v>10.826997009999999</v>
      </c>
      <c r="V92" s="545">
        <v>15.764207039999999</v>
      </c>
      <c r="W92" s="545">
        <v>23.310453969999998</v>
      </c>
      <c r="X92" s="545">
        <v>21.407327039999998</v>
      </c>
      <c r="Y92" s="545">
        <v>69.559190930000014</v>
      </c>
      <c r="Z92" s="545">
        <v>6.29952997</v>
      </c>
      <c r="AA92" s="545">
        <v>71.864874959999995</v>
      </c>
      <c r="AB92" s="545">
        <v>36.001212000000002</v>
      </c>
      <c r="AC92" s="545">
        <v>261.61229658000002</v>
      </c>
      <c r="AD92" s="545">
        <v>105.82120104000001</v>
      </c>
      <c r="AE92" s="544">
        <v>108.75797783</v>
      </c>
      <c r="AF92" s="545">
        <v>25.21509</v>
      </c>
      <c r="AG92" s="545">
        <v>49.463963999999997</v>
      </c>
      <c r="AH92" s="545">
        <v>127.08851197</v>
      </c>
      <c r="AI92" s="545">
        <v>41.877865790000001</v>
      </c>
      <c r="AJ92" s="547">
        <v>-5100.51835003</v>
      </c>
    </row>
    <row r="93" spans="1:38" s="13" customFormat="1" ht="15" customHeight="1" x14ac:dyDescent="0.2">
      <c r="B93" s="1347" t="s">
        <v>216</v>
      </c>
      <c r="C93" s="1348"/>
      <c r="D93" s="1348"/>
      <c r="E93" s="1348"/>
      <c r="F93" s="1348"/>
      <c r="G93" s="1349"/>
      <c r="H93" s="542">
        <v>0</v>
      </c>
      <c r="I93" s="548">
        <v>0</v>
      </c>
      <c r="J93" s="545">
        <v>0</v>
      </c>
      <c r="K93" s="545">
        <v>0</v>
      </c>
      <c r="L93" s="545">
        <v>0</v>
      </c>
      <c r="M93" s="545">
        <v>0</v>
      </c>
      <c r="N93" s="545">
        <v>0</v>
      </c>
      <c r="O93" s="545">
        <v>0</v>
      </c>
      <c r="P93" s="545">
        <v>0</v>
      </c>
      <c r="Q93" s="545">
        <v>0</v>
      </c>
      <c r="R93" s="545">
        <v>0</v>
      </c>
      <c r="S93" s="545">
        <v>0</v>
      </c>
      <c r="T93" s="545">
        <v>0</v>
      </c>
      <c r="U93" s="545">
        <v>0</v>
      </c>
      <c r="V93" s="545">
        <v>0</v>
      </c>
      <c r="W93" s="545">
        <v>0</v>
      </c>
      <c r="X93" s="545">
        <v>0</v>
      </c>
      <c r="Y93" s="545">
        <v>0</v>
      </c>
      <c r="Z93" s="545">
        <v>0</v>
      </c>
      <c r="AA93" s="545">
        <v>0</v>
      </c>
      <c r="AB93" s="545">
        <v>0</v>
      </c>
      <c r="AC93" s="545">
        <v>0</v>
      </c>
      <c r="AD93" s="545">
        <v>0</v>
      </c>
      <c r="AE93" s="545">
        <v>0</v>
      </c>
      <c r="AF93" s="545">
        <v>0</v>
      </c>
      <c r="AG93" s="545">
        <v>0</v>
      </c>
      <c r="AH93" s="545">
        <v>0</v>
      </c>
      <c r="AI93" s="545">
        <v>0</v>
      </c>
      <c r="AJ93" s="547">
        <v>0</v>
      </c>
    </row>
    <row r="94" spans="1:38" s="13" customFormat="1" ht="15" customHeight="1" x14ac:dyDescent="0.2">
      <c r="B94" s="600" t="s">
        <v>217</v>
      </c>
      <c r="C94" s="578"/>
      <c r="D94" s="578"/>
      <c r="E94" s="578"/>
      <c r="F94" s="578"/>
      <c r="G94" s="579"/>
      <c r="H94" s="542">
        <v>-3442.9364343920533</v>
      </c>
      <c r="I94" s="548">
        <v>-97.943839920000002</v>
      </c>
      <c r="J94" s="546">
        <v>-11.73342008</v>
      </c>
      <c r="K94" s="545">
        <v>-43.025436552585994</v>
      </c>
      <c r="L94" s="545">
        <v>-65.974468322982375</v>
      </c>
      <c r="M94" s="545">
        <v>-753.1431687999999</v>
      </c>
      <c r="N94" s="545">
        <v>-5.3797972400000003</v>
      </c>
      <c r="O94" s="545">
        <v>-55.995327850000002</v>
      </c>
      <c r="P94" s="545">
        <v>-39.874543590000002</v>
      </c>
      <c r="Q94" s="545">
        <v>-263.39192417999999</v>
      </c>
      <c r="R94" s="545">
        <v>-520.35405840999999</v>
      </c>
      <c r="S94" s="545">
        <v>-10.944997605952461</v>
      </c>
      <c r="T94" s="546">
        <v>-382.08388395999998</v>
      </c>
      <c r="U94" s="545">
        <v>-4.3537911999999999</v>
      </c>
      <c r="V94" s="545">
        <v>-6.3391596699999999</v>
      </c>
      <c r="W94" s="545">
        <v>-9.3736836300000004</v>
      </c>
      <c r="X94" s="545">
        <v>-8.6083914200000002</v>
      </c>
      <c r="Y94" s="545">
        <v>-27.728077396359463</v>
      </c>
      <c r="Z94" s="545">
        <v>-2.5331898500000003</v>
      </c>
      <c r="AA94" s="545">
        <v>-167.99477447000001</v>
      </c>
      <c r="AB94" s="545">
        <v>-84.158156579999996</v>
      </c>
      <c r="AC94" s="545">
        <v>-105.47990538741917</v>
      </c>
      <c r="AD94" s="545">
        <v>-42.553202380000002</v>
      </c>
      <c r="AE94" s="546">
        <v>-43.535342126205826</v>
      </c>
      <c r="AF94" s="545">
        <v>-10.13958283</v>
      </c>
      <c r="AG94" s="545">
        <v>-19.890627550000001</v>
      </c>
      <c r="AH94" s="545">
        <v>-51.105289990000003</v>
      </c>
      <c r="AI94" s="545">
        <v>-96.619156485573754</v>
      </c>
      <c r="AJ94" s="547">
        <v>-512.67923691497469</v>
      </c>
    </row>
    <row r="95" spans="1:38" s="13" customFormat="1" ht="15" customHeight="1" x14ac:dyDescent="0.2">
      <c r="B95" s="1347" t="s">
        <v>219</v>
      </c>
      <c r="C95" s="1348"/>
      <c r="D95" s="1348"/>
      <c r="E95" s="1348"/>
      <c r="F95" s="1348"/>
      <c r="G95" s="1349"/>
      <c r="H95" s="542">
        <v>6.8916505499999801</v>
      </c>
      <c r="I95" s="543">
        <v>31.77730296</v>
      </c>
      <c r="J95" s="544">
        <v>3.8068389700000003</v>
      </c>
      <c r="K95" s="545">
        <v>14.022422880000001</v>
      </c>
      <c r="L95" s="545">
        <v>-122.37577096</v>
      </c>
      <c r="M95" s="545">
        <v>244.35287700999999</v>
      </c>
      <c r="N95" s="545">
        <v>1.7454440500000001</v>
      </c>
      <c r="O95" s="545">
        <v>18.167355010000001</v>
      </c>
      <c r="P95" s="545">
        <v>12.93706104</v>
      </c>
      <c r="Q95" s="545">
        <v>85.455962049999997</v>
      </c>
      <c r="R95" s="545">
        <v>168.82581696</v>
      </c>
      <c r="S95" s="545">
        <v>3.5554831499999997</v>
      </c>
      <c r="T95" s="546">
        <v>123.964872</v>
      </c>
      <c r="U95" s="545">
        <v>1.4125620000000001</v>
      </c>
      <c r="V95" s="545">
        <v>2.0567030399999999</v>
      </c>
      <c r="W95" s="545">
        <v>3.0412370399999999</v>
      </c>
      <c r="X95" s="545">
        <v>2.7929420499999997</v>
      </c>
      <c r="Y95" s="545">
        <v>9.0751535899999993</v>
      </c>
      <c r="Z95" s="545">
        <v>0.82187904000000001</v>
      </c>
      <c r="AA95" s="545">
        <v>-714.00952500999995</v>
      </c>
      <c r="AB95" s="545">
        <v>27.30462</v>
      </c>
      <c r="AC95" s="545">
        <v>34.131677100000005</v>
      </c>
      <c r="AD95" s="545">
        <v>13.806137039999999</v>
      </c>
      <c r="AE95" s="544">
        <v>14.189287910000001</v>
      </c>
      <c r="AF95" s="545">
        <v>3.2897280000000002</v>
      </c>
      <c r="AG95" s="545">
        <v>6.4533969600000001</v>
      </c>
      <c r="AH95" s="545">
        <v>16.580811010000001</v>
      </c>
      <c r="AI95" s="545">
        <v>-167.1366098</v>
      </c>
      <c r="AJ95" s="547">
        <v>166.84598546000001</v>
      </c>
    </row>
    <row r="96" spans="1:38" s="13" customFormat="1" ht="15" customHeight="1" thickBot="1" x14ac:dyDescent="0.25">
      <c r="B96" s="1350" t="s">
        <v>236</v>
      </c>
      <c r="C96" s="1351"/>
      <c r="D96" s="1351"/>
      <c r="E96" s="1351"/>
      <c r="F96" s="1351"/>
      <c r="G96" s="1352"/>
      <c r="H96" s="542">
        <v>-5.2884229699999707</v>
      </c>
      <c r="I96" s="543">
        <v>4.9707660000000002</v>
      </c>
      <c r="J96" s="544">
        <v>0.60803494999999996</v>
      </c>
      <c r="K96" s="545">
        <v>2.1134359500000004</v>
      </c>
      <c r="L96" s="545">
        <v>-19.568317859999997</v>
      </c>
      <c r="M96" s="545">
        <v>36.945274640000001</v>
      </c>
      <c r="N96" s="545">
        <v>0.2744279</v>
      </c>
      <c r="O96" s="545">
        <v>-8.144667759999999</v>
      </c>
      <c r="P96" s="545">
        <v>1.9734663000000001</v>
      </c>
      <c r="Q96" s="545">
        <v>12.942054059999998</v>
      </c>
      <c r="R96" s="545">
        <v>25.971241070000001</v>
      </c>
      <c r="S96" s="545">
        <v>0.55021659000000012</v>
      </c>
      <c r="T96" s="546">
        <v>19.168997190000002</v>
      </c>
      <c r="U96" s="545">
        <v>0.21899236999999999</v>
      </c>
      <c r="V96" s="545">
        <v>0.30772575000000002</v>
      </c>
      <c r="W96" s="545">
        <v>0.47058442</v>
      </c>
      <c r="X96" s="545">
        <v>0.41091683000000001</v>
      </c>
      <c r="Y96" s="545">
        <v>1.30818177</v>
      </c>
      <c r="Z96" s="545">
        <v>0.12170897999999999</v>
      </c>
      <c r="AA96" s="545">
        <v>8.3966196400000008</v>
      </c>
      <c r="AB96" s="545">
        <v>4.1316496900000006</v>
      </c>
      <c r="AC96" s="545">
        <v>5.0356429400000007</v>
      </c>
      <c r="AD96" s="545">
        <v>2.1419211499999999</v>
      </c>
      <c r="AE96" s="544">
        <v>2.0755934200000001</v>
      </c>
      <c r="AF96" s="545">
        <v>0.48372095000000004</v>
      </c>
      <c r="AG96" s="545">
        <v>0.94848360000000009</v>
      </c>
      <c r="AH96" s="545">
        <v>2.5267797299999999</v>
      </c>
      <c r="AI96" s="545">
        <v>4.9995530099999996</v>
      </c>
      <c r="AJ96" s="547">
        <v>-116.67142625</v>
      </c>
    </row>
    <row r="97" spans="2:38" s="13" customFormat="1" ht="20.100000000000001" customHeight="1" thickBot="1" x14ac:dyDescent="0.25">
      <c r="B97" s="1353" t="s">
        <v>237</v>
      </c>
      <c r="C97" s="1354"/>
      <c r="D97" s="1354"/>
      <c r="E97" s="1354"/>
      <c r="F97" s="1354"/>
      <c r="G97" s="1355"/>
      <c r="H97" s="549">
        <v>123402.91934213793</v>
      </c>
      <c r="I97" s="438">
        <v>3861.8513576999999</v>
      </c>
      <c r="J97" s="439">
        <v>488.28962665999995</v>
      </c>
      <c r="K97" s="439">
        <v>1712.088210747414</v>
      </c>
      <c r="L97" s="439">
        <v>2405.6350295370175</v>
      </c>
      <c r="M97" s="439">
        <v>25819.967300589993</v>
      </c>
      <c r="N97" s="439">
        <v>229.20519173000002</v>
      </c>
      <c r="O97" s="439">
        <v>1995.5890999300002</v>
      </c>
      <c r="P97" s="439">
        <v>1516.6010478299997</v>
      </c>
      <c r="Q97" s="439">
        <v>10221.127493150001</v>
      </c>
      <c r="R97" s="439">
        <v>21008.772667950001</v>
      </c>
      <c r="S97" s="439">
        <v>448.64161144404761</v>
      </c>
      <c r="T97" s="443">
        <v>14956.037121410001</v>
      </c>
      <c r="U97" s="439">
        <v>184.06385513000004</v>
      </c>
      <c r="V97" s="439">
        <v>246.46871048000003</v>
      </c>
      <c r="W97" s="439">
        <v>369.26355954000007</v>
      </c>
      <c r="X97" s="439">
        <v>364.79390008000007</v>
      </c>
      <c r="Y97" s="439">
        <v>1089.5751676536406</v>
      </c>
      <c r="Z97" s="439">
        <v>107.26415436999999</v>
      </c>
      <c r="AA97" s="439">
        <v>5325.9880002199989</v>
      </c>
      <c r="AB97" s="439">
        <v>3147.5843059799995</v>
      </c>
      <c r="AC97" s="439">
        <v>4214.0228268225801</v>
      </c>
      <c r="AD97" s="439">
        <v>1718.9460184900001</v>
      </c>
      <c r="AE97" s="439">
        <v>1702.5232389337941</v>
      </c>
      <c r="AF97" s="439">
        <v>405.28639623000004</v>
      </c>
      <c r="AG97" s="439">
        <v>750.22609372000011</v>
      </c>
      <c r="AH97" s="439">
        <v>2016.3960438399999</v>
      </c>
      <c r="AI97" s="439">
        <v>3042.2442479244264</v>
      </c>
      <c r="AJ97" s="440">
        <v>14054.467064045024</v>
      </c>
    </row>
    <row r="98" spans="2:38" s="13" customFormat="1" ht="15" customHeight="1" x14ac:dyDescent="0.2">
      <c r="B98" s="1356" t="s">
        <v>238</v>
      </c>
      <c r="C98" s="1357"/>
      <c r="D98" s="1357"/>
      <c r="E98" s="1357"/>
      <c r="F98" s="1357"/>
      <c r="G98" s="1358"/>
      <c r="H98" s="550">
        <v>21364.541355709996</v>
      </c>
      <c r="I98" s="539">
        <v>2235.1721602199996</v>
      </c>
      <c r="J98" s="551">
        <v>91.622241920000008</v>
      </c>
      <c r="K98" s="551">
        <v>286.88523079999999</v>
      </c>
      <c r="L98" s="551">
        <v>338.94247476999999</v>
      </c>
      <c r="M98" s="551">
        <v>4092.08655211</v>
      </c>
      <c r="N98" s="551">
        <v>42.819247020000006</v>
      </c>
      <c r="O98" s="551">
        <v>304.25416763999999</v>
      </c>
      <c r="P98" s="551">
        <v>239.01325929000001</v>
      </c>
      <c r="Q98" s="551">
        <v>1589.03119309</v>
      </c>
      <c r="R98" s="551">
        <v>1774.9789862500002</v>
      </c>
      <c r="S98" s="551">
        <v>39.061808450000001</v>
      </c>
      <c r="T98" s="552">
        <v>1843.2010575499999</v>
      </c>
      <c r="U98" s="551">
        <v>25.262948680000001</v>
      </c>
      <c r="V98" s="551">
        <v>40.878877899999999</v>
      </c>
      <c r="W98" s="551">
        <v>99.47764626</v>
      </c>
      <c r="X98" s="551">
        <v>20.287070910000001</v>
      </c>
      <c r="Y98" s="551">
        <v>200.15085518000001</v>
      </c>
      <c r="Z98" s="551">
        <v>16.001068930000002</v>
      </c>
      <c r="AA98" s="551">
        <v>2729.1220001699999</v>
      </c>
      <c r="AB98" s="551">
        <v>221.12719338000002</v>
      </c>
      <c r="AC98" s="551">
        <v>826.94089605000011</v>
      </c>
      <c r="AD98" s="551">
        <v>185.58061708999998</v>
      </c>
      <c r="AE98" s="551">
        <v>197.32679171000001</v>
      </c>
      <c r="AF98" s="551">
        <v>78.86354412</v>
      </c>
      <c r="AG98" s="551">
        <v>84.257437329999988</v>
      </c>
      <c r="AH98" s="551">
        <v>150.21722581999998</v>
      </c>
      <c r="AI98" s="551">
        <v>519.44332447000011</v>
      </c>
      <c r="AJ98" s="553">
        <v>3092.5354785999998</v>
      </c>
    </row>
    <row r="99" spans="2:38" s="521" customFormat="1" ht="15" customHeight="1" x14ac:dyDescent="0.2">
      <c r="B99" s="1340" t="s">
        <v>239</v>
      </c>
      <c r="C99" s="1345"/>
      <c r="D99" s="1345"/>
      <c r="E99" s="1345"/>
      <c r="F99" s="1345"/>
      <c r="G99" s="1346"/>
      <c r="H99" s="554">
        <v>0</v>
      </c>
      <c r="I99" s="99">
        <v>0</v>
      </c>
      <c r="J99" s="116">
        <v>0</v>
      </c>
      <c r="K99" s="100">
        <v>0</v>
      </c>
      <c r="L99" s="100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0">
        <v>0</v>
      </c>
      <c r="S99" s="100">
        <v>0</v>
      </c>
      <c r="T99" s="412">
        <v>0</v>
      </c>
      <c r="U99" s="100">
        <v>0</v>
      </c>
      <c r="V99" s="100">
        <v>0</v>
      </c>
      <c r="W99" s="100">
        <v>0</v>
      </c>
      <c r="X99" s="100">
        <v>0</v>
      </c>
      <c r="Y99" s="100">
        <v>0</v>
      </c>
      <c r="Z99" s="100">
        <v>0</v>
      </c>
      <c r="AA99" s="100">
        <v>0</v>
      </c>
      <c r="AB99" s="100">
        <v>0</v>
      </c>
      <c r="AC99" s="100">
        <v>0</v>
      </c>
      <c r="AD99" s="100">
        <v>0</v>
      </c>
      <c r="AE99" s="116">
        <v>0</v>
      </c>
      <c r="AF99" s="100">
        <v>0</v>
      </c>
      <c r="AG99" s="100">
        <v>0</v>
      </c>
      <c r="AH99" s="100">
        <v>0</v>
      </c>
      <c r="AI99" s="100">
        <v>0</v>
      </c>
      <c r="AJ99" s="101">
        <v>0</v>
      </c>
    </row>
    <row r="100" spans="2:38" s="521" customFormat="1" ht="15" customHeight="1" x14ac:dyDescent="0.2">
      <c r="B100" s="1331" t="s">
        <v>240</v>
      </c>
      <c r="C100" s="1338"/>
      <c r="D100" s="1338"/>
      <c r="E100" s="1338"/>
      <c r="F100" s="1338"/>
      <c r="G100" s="1339"/>
      <c r="H100" s="554">
        <v>-0.82426986999999996</v>
      </c>
      <c r="I100" s="433">
        <v>0</v>
      </c>
      <c r="J100" s="445">
        <v>0</v>
      </c>
      <c r="K100" s="445">
        <v>0</v>
      </c>
      <c r="L100" s="445">
        <v>0</v>
      </c>
      <c r="M100" s="445">
        <v>0</v>
      </c>
      <c r="N100" s="445">
        <v>0</v>
      </c>
      <c r="O100" s="445">
        <v>0</v>
      </c>
      <c r="P100" s="445">
        <v>0</v>
      </c>
      <c r="Q100" s="445">
        <v>-2.06987123</v>
      </c>
      <c r="R100" s="445">
        <v>0.96989131000000006</v>
      </c>
      <c r="S100" s="445">
        <v>0</v>
      </c>
      <c r="T100" s="445">
        <v>0.18466821999999999</v>
      </c>
      <c r="U100" s="445">
        <v>0</v>
      </c>
      <c r="V100" s="445">
        <v>0</v>
      </c>
      <c r="W100" s="445">
        <v>0</v>
      </c>
      <c r="X100" s="445">
        <v>0</v>
      </c>
      <c r="Y100" s="445">
        <v>0</v>
      </c>
      <c r="Z100" s="445">
        <v>0</v>
      </c>
      <c r="AA100" s="445">
        <v>0</v>
      </c>
      <c r="AB100" s="445">
        <v>0</v>
      </c>
      <c r="AC100" s="445">
        <v>0</v>
      </c>
      <c r="AD100" s="445">
        <v>0.21242445999999998</v>
      </c>
      <c r="AE100" s="445">
        <v>0</v>
      </c>
      <c r="AF100" s="445">
        <v>0</v>
      </c>
      <c r="AG100" s="445">
        <v>0</v>
      </c>
      <c r="AH100" s="445">
        <v>0</v>
      </c>
      <c r="AI100" s="445">
        <v>-0.12138263000000001</v>
      </c>
      <c r="AJ100" s="434">
        <v>0</v>
      </c>
    </row>
    <row r="101" spans="2:38" s="521" customFormat="1" ht="15" customHeight="1" x14ac:dyDescent="0.2">
      <c r="B101" s="1334" t="s">
        <v>241</v>
      </c>
      <c r="C101" s="1369"/>
      <c r="D101" s="1369"/>
      <c r="E101" s="1369"/>
      <c r="F101" s="1369"/>
      <c r="G101" s="1370"/>
      <c r="H101" s="555">
        <v>26706.707031975002</v>
      </c>
      <c r="I101" s="99">
        <v>2793.9652002749995</v>
      </c>
      <c r="J101" s="116">
        <v>114.52780240000001</v>
      </c>
      <c r="K101" s="100">
        <v>358.6065385</v>
      </c>
      <c r="L101" s="100">
        <v>423.67809346249999</v>
      </c>
      <c r="M101" s="100">
        <v>5115.1081901375001</v>
      </c>
      <c r="N101" s="100">
        <v>53.524058775000007</v>
      </c>
      <c r="O101" s="100">
        <v>380.31770954999996</v>
      </c>
      <c r="P101" s="100">
        <v>298.7665741125</v>
      </c>
      <c r="Q101" s="100">
        <v>1988.8763303999999</v>
      </c>
      <c r="R101" s="100">
        <v>2217.5113686750001</v>
      </c>
      <c r="S101" s="100">
        <v>48.827260562500001</v>
      </c>
      <c r="T101" s="412">
        <v>2303.7704866624999</v>
      </c>
      <c r="U101" s="100">
        <v>31.578685850000003</v>
      </c>
      <c r="V101" s="100">
        <v>51.098597374999997</v>
      </c>
      <c r="W101" s="100">
        <v>124.34705782500001</v>
      </c>
      <c r="X101" s="100">
        <v>25.3588386375</v>
      </c>
      <c r="Y101" s="100">
        <v>250.18856897500001</v>
      </c>
      <c r="Z101" s="100">
        <v>20.001336162500003</v>
      </c>
      <c r="AA101" s="100">
        <v>3411.4025002124999</v>
      </c>
      <c r="AB101" s="100">
        <v>276.40899172500002</v>
      </c>
      <c r="AC101" s="100">
        <v>1033.6761200625001</v>
      </c>
      <c r="AD101" s="100">
        <v>231.7102407875</v>
      </c>
      <c r="AE101" s="116">
        <v>246.65848963750003</v>
      </c>
      <c r="AF101" s="100">
        <v>98.579430150000007</v>
      </c>
      <c r="AG101" s="100">
        <v>105.32179666249999</v>
      </c>
      <c r="AH101" s="100">
        <v>187.77153227499997</v>
      </c>
      <c r="AI101" s="100">
        <v>649.45588387500004</v>
      </c>
      <c r="AJ101" s="101">
        <v>3865.66934825</v>
      </c>
    </row>
    <row r="102" spans="2:38" s="521" customFormat="1" ht="15" customHeight="1" x14ac:dyDescent="0.2">
      <c r="B102" s="1347" t="s">
        <v>218</v>
      </c>
      <c r="C102" s="1348"/>
      <c r="D102" s="1348"/>
      <c r="E102" s="1348"/>
      <c r="F102" s="1348"/>
      <c r="G102" s="1349"/>
      <c r="H102" s="555">
        <v>0</v>
      </c>
      <c r="I102" s="435">
        <v>0</v>
      </c>
      <c r="J102" s="556">
        <v>0</v>
      </c>
      <c r="K102" s="556">
        <v>0</v>
      </c>
      <c r="L102" s="556">
        <v>0</v>
      </c>
      <c r="M102" s="556">
        <v>0</v>
      </c>
      <c r="N102" s="556">
        <v>0</v>
      </c>
      <c r="O102" s="556">
        <v>0</v>
      </c>
      <c r="P102" s="556">
        <v>0</v>
      </c>
      <c r="Q102" s="556">
        <v>0</v>
      </c>
      <c r="R102" s="556">
        <v>0</v>
      </c>
      <c r="S102" s="556">
        <v>0</v>
      </c>
      <c r="T102" s="556">
        <v>0</v>
      </c>
      <c r="U102" s="556">
        <v>0</v>
      </c>
      <c r="V102" s="556">
        <v>0</v>
      </c>
      <c r="W102" s="556">
        <v>0</v>
      </c>
      <c r="X102" s="556">
        <v>0</v>
      </c>
      <c r="Y102" s="556">
        <v>0</v>
      </c>
      <c r="Z102" s="556">
        <v>0</v>
      </c>
      <c r="AA102" s="556">
        <v>0</v>
      </c>
      <c r="AB102" s="556">
        <v>0</v>
      </c>
      <c r="AC102" s="556">
        <v>0</v>
      </c>
      <c r="AD102" s="556">
        <v>0</v>
      </c>
      <c r="AE102" s="556">
        <v>0</v>
      </c>
      <c r="AF102" s="556">
        <v>0</v>
      </c>
      <c r="AG102" s="556">
        <v>0</v>
      </c>
      <c r="AH102" s="556">
        <v>0</v>
      </c>
      <c r="AI102" s="556">
        <v>0</v>
      </c>
      <c r="AJ102" s="434">
        <v>0</v>
      </c>
    </row>
    <row r="103" spans="2:38" s="521" customFormat="1" ht="15" customHeight="1" thickBot="1" x14ac:dyDescent="0.25">
      <c r="B103" s="1365" t="s">
        <v>242</v>
      </c>
      <c r="C103" s="1366"/>
      <c r="D103" s="1366"/>
      <c r="E103" s="1366"/>
      <c r="F103" s="1366"/>
      <c r="G103" s="1367"/>
      <c r="H103" s="557">
        <v>-5341.3414063949995</v>
      </c>
      <c r="I103" s="435">
        <v>-558.79304005499989</v>
      </c>
      <c r="J103" s="436">
        <v>-22.905560480000002</v>
      </c>
      <c r="K103" s="436">
        <v>-71.721307699999997</v>
      </c>
      <c r="L103" s="436">
        <v>-84.735618692499997</v>
      </c>
      <c r="M103" s="436">
        <v>-1023.0216380275</v>
      </c>
      <c r="N103" s="436">
        <v>-10.704811755000001</v>
      </c>
      <c r="O103" s="436">
        <v>-76.063541909999998</v>
      </c>
      <c r="P103" s="436">
        <v>-59.753314822500002</v>
      </c>
      <c r="Q103" s="436">
        <v>-397.77526607999999</v>
      </c>
      <c r="R103" s="436">
        <v>-443.50227373500002</v>
      </c>
      <c r="S103" s="436">
        <v>-9.7654521125000002</v>
      </c>
      <c r="T103" s="436">
        <v>-460.75409733250001</v>
      </c>
      <c r="U103" s="436">
        <v>-6.3157371700000002</v>
      </c>
      <c r="V103" s="436">
        <v>-10.219719475</v>
      </c>
      <c r="W103" s="436">
        <v>-24.869411565</v>
      </c>
      <c r="X103" s="436">
        <v>-5.0717677275000002</v>
      </c>
      <c r="Y103" s="436">
        <v>-50.037713795000002</v>
      </c>
      <c r="Z103" s="436">
        <v>-4.0002672325000006</v>
      </c>
      <c r="AA103" s="436">
        <v>-682.28050004249997</v>
      </c>
      <c r="AB103" s="436">
        <v>-55.281798345000006</v>
      </c>
      <c r="AC103" s="436">
        <v>-206.73522401250003</v>
      </c>
      <c r="AD103" s="436">
        <v>-46.342048157500003</v>
      </c>
      <c r="AE103" s="436">
        <v>-49.331697927500002</v>
      </c>
      <c r="AF103" s="436">
        <v>-19.71588603</v>
      </c>
      <c r="AG103" s="436">
        <v>-21.064359332499997</v>
      </c>
      <c r="AH103" s="436">
        <v>-37.554306454999995</v>
      </c>
      <c r="AI103" s="436">
        <v>-129.89117677500002</v>
      </c>
      <c r="AJ103" s="437">
        <v>-773.13386964999995</v>
      </c>
    </row>
    <row r="104" spans="2:38" s="13" customFormat="1" ht="20.100000000000001" customHeight="1" thickBot="1" x14ac:dyDescent="0.25">
      <c r="B104" s="1353" t="s">
        <v>243</v>
      </c>
      <c r="C104" s="1354"/>
      <c r="D104" s="1354"/>
      <c r="E104" s="1354"/>
      <c r="F104" s="1354"/>
      <c r="G104" s="1355"/>
      <c r="H104" s="549">
        <v>144767.46069784797</v>
      </c>
      <c r="I104" s="438">
        <v>6097.023517919999</v>
      </c>
      <c r="J104" s="439">
        <v>579.91186857999992</v>
      </c>
      <c r="K104" s="439">
        <v>1998.973441547414</v>
      </c>
      <c r="L104" s="439">
        <v>2744.5775043070175</v>
      </c>
      <c r="M104" s="439">
        <v>29912.053852699992</v>
      </c>
      <c r="N104" s="439">
        <v>272.02443875000006</v>
      </c>
      <c r="O104" s="439">
        <v>2299.8432675700001</v>
      </c>
      <c r="P104" s="439">
        <v>1755.6143071199997</v>
      </c>
      <c r="Q104" s="439">
        <v>11810.158686240002</v>
      </c>
      <c r="R104" s="439">
        <v>22783.751654200001</v>
      </c>
      <c r="S104" s="439">
        <v>487.70341989404761</v>
      </c>
      <c r="T104" s="443">
        <v>16799.23817896</v>
      </c>
      <c r="U104" s="439">
        <v>209.32680381000003</v>
      </c>
      <c r="V104" s="439">
        <v>287.34758838000005</v>
      </c>
      <c r="W104" s="439">
        <v>468.7412058000001</v>
      </c>
      <c r="X104" s="439">
        <v>385.08097099000008</v>
      </c>
      <c r="Y104" s="439">
        <v>1289.7260228336406</v>
      </c>
      <c r="Z104" s="439">
        <v>123.26522329999999</v>
      </c>
      <c r="AA104" s="439">
        <v>8055.1100003899992</v>
      </c>
      <c r="AB104" s="439">
        <v>3368.7114993599994</v>
      </c>
      <c r="AC104" s="439">
        <v>5040.9637228725805</v>
      </c>
      <c r="AD104" s="439">
        <v>1904.5266355800002</v>
      </c>
      <c r="AE104" s="439">
        <v>1899.8500306437941</v>
      </c>
      <c r="AF104" s="439">
        <v>484.14994035000007</v>
      </c>
      <c r="AG104" s="439">
        <v>834.48353105000012</v>
      </c>
      <c r="AH104" s="439">
        <v>2166.6132696599998</v>
      </c>
      <c r="AI104" s="439">
        <v>3561.6875723944268</v>
      </c>
      <c r="AJ104" s="440">
        <v>17147.002542645023</v>
      </c>
    </row>
    <row r="105" spans="2:38" ht="15" customHeight="1" x14ac:dyDescent="0.2">
      <c r="B105" s="1372" t="s">
        <v>26</v>
      </c>
      <c r="C105" s="1373"/>
      <c r="D105" s="1373"/>
      <c r="E105" s="1373"/>
      <c r="F105" s="1373"/>
      <c r="G105" s="1374"/>
      <c r="H105" s="559">
        <v>1802.98832877</v>
      </c>
      <c r="AL105" s="69"/>
    </row>
    <row r="106" spans="2:38" ht="15" customHeight="1" x14ac:dyDescent="0.2">
      <c r="B106" s="1360" t="s">
        <v>27</v>
      </c>
      <c r="C106" s="1338"/>
      <c r="D106" s="1338"/>
      <c r="E106" s="1338"/>
      <c r="F106" s="1338"/>
      <c r="G106" s="1339"/>
      <c r="H106" s="559">
        <v>0</v>
      </c>
      <c r="J106" s="181" t="s">
        <v>244</v>
      </c>
      <c r="K106" s="182"/>
      <c r="L106" s="184"/>
      <c r="M106" s="574"/>
      <c r="S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575"/>
      <c r="AL106" s="69"/>
    </row>
    <row r="107" spans="2:38" ht="15" customHeight="1" x14ac:dyDescent="0.2">
      <c r="B107" s="1360" t="s">
        <v>245</v>
      </c>
      <c r="C107" s="1338"/>
      <c r="D107" s="1338"/>
      <c r="E107" s="1338"/>
      <c r="F107" s="1338"/>
      <c r="G107" s="1339"/>
      <c r="H107" s="559">
        <v>0</v>
      </c>
      <c r="J107" s="183" t="s">
        <v>246</v>
      </c>
      <c r="K107" s="179"/>
      <c r="L107" s="576"/>
      <c r="M107" s="180">
        <v>0</v>
      </c>
      <c r="P107" s="570"/>
      <c r="S107" s="69"/>
      <c r="Z107" s="577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L107" s="69"/>
    </row>
    <row r="108" spans="2:38" ht="15" customHeight="1" thickBot="1" x14ac:dyDescent="0.25">
      <c r="B108" s="1368" t="s">
        <v>247</v>
      </c>
      <c r="C108" s="1366"/>
      <c r="D108" s="1366"/>
      <c r="E108" s="1366"/>
      <c r="F108" s="1366"/>
      <c r="G108" s="1367"/>
      <c r="H108" s="559">
        <v>17347.120332472055</v>
      </c>
      <c r="P108" s="365"/>
      <c r="S108" s="69"/>
      <c r="W108" s="570"/>
      <c r="Z108" s="577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L108" s="69"/>
    </row>
    <row r="109" spans="2:38" ht="20.100000000000001" customHeight="1" thickBot="1" x14ac:dyDescent="0.25">
      <c r="B109" s="1353" t="s">
        <v>248</v>
      </c>
      <c r="C109" s="1354"/>
      <c r="D109" s="1354"/>
      <c r="E109" s="1354"/>
      <c r="F109" s="1354"/>
      <c r="G109" s="1355"/>
      <c r="H109" s="549">
        <v>163917.56935909003</v>
      </c>
      <c r="AL109" s="69"/>
    </row>
    <row r="110" spans="2:38" ht="13.5" thickBot="1" x14ac:dyDescent="0.25">
      <c r="B110" s="69"/>
      <c r="H110" s="441"/>
      <c r="I110" s="441"/>
      <c r="J110" s="441"/>
      <c r="K110" s="441"/>
      <c r="L110" s="441"/>
      <c r="M110" s="441"/>
      <c r="N110" s="441"/>
      <c r="O110" s="441"/>
      <c r="P110" s="441"/>
      <c r="Q110" s="441"/>
      <c r="R110" s="441"/>
      <c r="S110" s="441"/>
      <c r="T110" s="441"/>
      <c r="U110" s="441"/>
      <c r="V110" s="441"/>
      <c r="W110" s="441"/>
      <c r="X110" s="441"/>
      <c r="Y110" s="441"/>
      <c r="Z110" s="441"/>
      <c r="AA110" s="441"/>
      <c r="AB110" s="441"/>
      <c r="AC110" s="441"/>
      <c r="AD110" s="441"/>
      <c r="AE110" s="441"/>
      <c r="AF110" s="441"/>
      <c r="AG110" s="441"/>
      <c r="AH110" s="441"/>
      <c r="AI110" s="441"/>
      <c r="AJ110" s="441"/>
      <c r="AL110" s="69"/>
    </row>
    <row r="111" spans="2:38" s="13" customFormat="1" ht="20.100000000000001" customHeight="1" thickBot="1" x14ac:dyDescent="0.25">
      <c r="B111" s="1353" t="s">
        <v>249</v>
      </c>
      <c r="C111" s="1354"/>
      <c r="D111" s="1354"/>
      <c r="E111" s="1354"/>
      <c r="F111" s="1354"/>
      <c r="G111" s="1355"/>
      <c r="H111" s="549">
        <v>16454037.678720905</v>
      </c>
      <c r="I111" s="438">
        <v>477264.69886600005</v>
      </c>
      <c r="J111" s="439">
        <v>61082.864763114529</v>
      </c>
      <c r="K111" s="439">
        <v>210300.90215881128</v>
      </c>
      <c r="L111" s="439">
        <v>319151.70095401065</v>
      </c>
      <c r="M111" s="439">
        <v>3535372</v>
      </c>
      <c r="N111" s="439">
        <v>27469.4104596</v>
      </c>
      <c r="O111" s="439">
        <v>267755.28000000003</v>
      </c>
      <c r="P111" s="439">
        <v>186263.9493563</v>
      </c>
      <c r="Q111" s="439">
        <v>1247844</v>
      </c>
      <c r="R111" s="439">
        <v>2475354.5037921998</v>
      </c>
      <c r="S111" s="439">
        <v>53115.13813048452</v>
      </c>
      <c r="T111" s="443">
        <v>1802968.6</v>
      </c>
      <c r="U111" s="439">
        <v>21154.457455399999</v>
      </c>
      <c r="V111" s="439">
        <v>30289.066999999999</v>
      </c>
      <c r="W111" s="439">
        <v>46879.858356199999</v>
      </c>
      <c r="X111" s="439">
        <v>43481.811799999996</v>
      </c>
      <c r="Y111" s="439">
        <v>138297.77046518933</v>
      </c>
      <c r="Z111" s="439">
        <v>12085.7497389</v>
      </c>
      <c r="AA111" s="439">
        <v>814844</v>
      </c>
      <c r="AB111" s="439">
        <v>397332.39910669997</v>
      </c>
      <c r="AC111" s="439">
        <v>502729.93457936775</v>
      </c>
      <c r="AD111" s="439">
        <v>207238.57</v>
      </c>
      <c r="AE111" s="439">
        <v>220701.09667798426</v>
      </c>
      <c r="AF111" s="439">
        <v>47319.6</v>
      </c>
      <c r="AG111" s="439">
        <v>92715.896010500001</v>
      </c>
      <c r="AH111" s="439">
        <v>239535</v>
      </c>
      <c r="AI111" s="439">
        <v>486745.74356210785</v>
      </c>
      <c r="AJ111" s="440">
        <v>2488743.6754880347</v>
      </c>
    </row>
    <row r="112" spans="2:38" x14ac:dyDescent="0.2">
      <c r="B112" s="69"/>
      <c r="AL112" s="69"/>
    </row>
    <row r="113" spans="2:36" x14ac:dyDescent="0.2">
      <c r="B113" s="69"/>
    </row>
    <row r="114" spans="2:36" x14ac:dyDescent="0.2">
      <c r="B114" s="432" t="s">
        <v>222</v>
      </c>
      <c r="H114" s="567"/>
      <c r="I114" s="568"/>
      <c r="J114" s="568"/>
      <c r="K114" s="568"/>
      <c r="L114" s="568"/>
      <c r="M114" s="568"/>
      <c r="N114" s="568"/>
      <c r="O114" s="568"/>
      <c r="P114" s="568"/>
      <c r="Q114" s="568"/>
      <c r="R114" s="568"/>
      <c r="S114" s="568"/>
      <c r="T114" s="568"/>
      <c r="U114" s="568"/>
      <c r="V114" s="568"/>
      <c r="W114" s="568"/>
      <c r="X114" s="568"/>
      <c r="Y114" s="568"/>
      <c r="Z114" s="568"/>
      <c r="AA114" s="568"/>
      <c r="AB114" s="568"/>
      <c r="AC114" s="568"/>
      <c r="AD114" s="568"/>
      <c r="AE114" s="568"/>
      <c r="AF114" s="568"/>
      <c r="AG114" s="568"/>
      <c r="AH114" s="568"/>
      <c r="AI114" s="568"/>
      <c r="AJ114" s="568"/>
    </row>
    <row r="115" spans="2:36" x14ac:dyDescent="0.2">
      <c r="B115" s="432" t="s">
        <v>223</v>
      </c>
      <c r="H115" s="567"/>
      <c r="I115" s="568"/>
      <c r="J115" s="568"/>
      <c r="K115" s="568"/>
      <c r="L115" s="568"/>
      <c r="M115" s="568"/>
      <c r="N115" s="568"/>
      <c r="O115" s="568"/>
      <c r="P115" s="568"/>
      <c r="Q115" s="568"/>
      <c r="R115" s="568"/>
      <c r="S115" s="568"/>
      <c r="T115" s="568"/>
      <c r="U115" s="568"/>
      <c r="V115" s="568"/>
      <c r="W115" s="568"/>
      <c r="X115" s="568"/>
      <c r="Y115" s="568"/>
      <c r="Z115" s="568"/>
      <c r="AA115" s="568"/>
      <c r="AB115" s="568"/>
      <c r="AC115" s="568"/>
      <c r="AD115" s="568"/>
      <c r="AE115" s="568"/>
      <c r="AF115" s="568"/>
      <c r="AG115" s="568"/>
      <c r="AH115" s="568"/>
      <c r="AI115" s="568"/>
      <c r="AJ115" s="568"/>
    </row>
    <row r="116" spans="2:36" x14ac:dyDescent="0.2">
      <c r="B116" s="69" t="s">
        <v>226</v>
      </c>
      <c r="H116" s="567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68"/>
      <c r="AB116" s="568"/>
      <c r="AC116" s="568"/>
      <c r="AD116" s="568"/>
      <c r="AE116" s="568"/>
      <c r="AF116" s="568"/>
      <c r="AG116" s="568"/>
      <c r="AH116" s="568"/>
      <c r="AI116" s="568"/>
      <c r="AJ116" s="568"/>
    </row>
    <row r="117" spans="2:36" x14ac:dyDescent="0.2">
      <c r="B117" s="69"/>
      <c r="H117" s="567"/>
      <c r="I117" s="568"/>
      <c r="J117" s="568"/>
      <c r="K117" s="568"/>
      <c r="L117" s="568"/>
      <c r="M117" s="568"/>
      <c r="N117" s="568"/>
      <c r="O117" s="568"/>
      <c r="P117" s="568"/>
      <c r="Q117" s="568"/>
      <c r="R117" s="568"/>
      <c r="S117" s="568"/>
      <c r="T117" s="568"/>
      <c r="U117" s="568"/>
      <c r="V117" s="568"/>
      <c r="W117" s="568"/>
      <c r="X117" s="568"/>
      <c r="Y117" s="568"/>
      <c r="Z117" s="568"/>
      <c r="AA117" s="568"/>
      <c r="AB117" s="568"/>
      <c r="AC117" s="568"/>
      <c r="AD117" s="568"/>
      <c r="AE117" s="568"/>
      <c r="AF117" s="568"/>
      <c r="AG117" s="568"/>
      <c r="AH117" s="568"/>
      <c r="AI117" s="568"/>
      <c r="AJ117" s="568"/>
    </row>
    <row r="118" spans="2:36" x14ac:dyDescent="0.2">
      <c r="B118" s="69"/>
      <c r="H118" s="567"/>
      <c r="I118" s="568"/>
      <c r="J118" s="568"/>
      <c r="K118" s="568"/>
      <c r="L118" s="568"/>
      <c r="M118" s="568"/>
      <c r="N118" s="568"/>
      <c r="O118" s="568"/>
      <c r="P118" s="568"/>
      <c r="Q118" s="568"/>
      <c r="R118" s="568"/>
      <c r="S118" s="568"/>
      <c r="T118" s="568"/>
      <c r="U118" s="568"/>
      <c r="V118" s="568"/>
      <c r="W118" s="568"/>
      <c r="X118" s="568"/>
      <c r="Y118" s="568"/>
      <c r="Z118" s="568"/>
      <c r="AA118" s="568"/>
      <c r="AB118" s="568"/>
      <c r="AC118" s="568"/>
      <c r="AD118" s="568"/>
      <c r="AE118" s="568"/>
      <c r="AF118" s="568"/>
      <c r="AG118" s="568"/>
      <c r="AH118" s="568"/>
      <c r="AI118" s="568"/>
      <c r="AJ118" s="568"/>
    </row>
    <row r="119" spans="2:36" x14ac:dyDescent="0.2">
      <c r="B119" s="69"/>
      <c r="I119" s="441"/>
      <c r="J119" s="441"/>
      <c r="K119" s="441"/>
      <c r="L119" s="441"/>
      <c r="M119" s="441"/>
      <c r="N119" s="441"/>
      <c r="O119" s="441"/>
      <c r="P119" s="441"/>
      <c r="Q119" s="441"/>
      <c r="R119" s="441"/>
      <c r="S119" s="441"/>
      <c r="T119" s="441"/>
      <c r="U119" s="441"/>
      <c r="V119" s="441"/>
      <c r="W119" s="441"/>
      <c r="X119" s="441"/>
      <c r="Y119" s="441"/>
      <c r="Z119" s="441"/>
      <c r="AA119" s="441"/>
      <c r="AB119" s="441"/>
      <c r="AC119" s="441"/>
      <c r="AD119" s="441"/>
      <c r="AE119" s="441"/>
      <c r="AF119" s="441"/>
      <c r="AG119" s="441"/>
      <c r="AH119" s="441"/>
      <c r="AI119" s="441"/>
      <c r="AJ119" s="441"/>
    </row>
    <row r="120" spans="2:36" x14ac:dyDescent="0.2">
      <c r="B120" s="69"/>
      <c r="I120" s="569"/>
      <c r="J120" s="569"/>
      <c r="K120" s="569"/>
      <c r="L120" s="569"/>
      <c r="M120" s="569"/>
      <c r="N120" s="569"/>
      <c r="O120" s="569"/>
      <c r="P120" s="569"/>
      <c r="Q120" s="569"/>
      <c r="R120" s="569"/>
      <c r="S120" s="569"/>
      <c r="T120" s="569"/>
      <c r="U120" s="569"/>
      <c r="V120" s="569"/>
      <c r="W120" s="569"/>
      <c r="X120" s="569"/>
      <c r="Y120" s="569"/>
      <c r="Z120" s="569"/>
      <c r="AA120" s="569"/>
      <c r="AB120" s="569"/>
      <c r="AC120" s="569"/>
      <c r="AD120" s="569"/>
      <c r="AE120" s="569"/>
      <c r="AF120" s="569"/>
      <c r="AG120" s="569"/>
      <c r="AH120" s="569"/>
      <c r="AI120" s="569"/>
      <c r="AJ120" s="569"/>
    </row>
    <row r="121" spans="2:36" x14ac:dyDescent="0.2">
      <c r="B121" s="69"/>
    </row>
    <row r="122" spans="2:36" x14ac:dyDescent="0.2">
      <c r="B122" s="69"/>
      <c r="H122" s="567"/>
      <c r="I122" s="568"/>
      <c r="J122" s="568"/>
      <c r="K122" s="568"/>
      <c r="L122" s="568"/>
      <c r="M122" s="568"/>
      <c r="N122" s="568"/>
      <c r="O122" s="568"/>
      <c r="P122" s="568"/>
      <c r="Q122" s="568"/>
      <c r="R122" s="568"/>
      <c r="S122" s="568"/>
      <c r="T122" s="568"/>
      <c r="U122" s="568"/>
      <c r="V122" s="568"/>
      <c r="W122" s="568"/>
      <c r="X122" s="568"/>
      <c r="Y122" s="568"/>
      <c r="Z122" s="568"/>
      <c r="AA122" s="568"/>
      <c r="AB122" s="568"/>
      <c r="AC122" s="568"/>
      <c r="AD122" s="568"/>
      <c r="AE122" s="568"/>
      <c r="AF122" s="568"/>
      <c r="AG122" s="568"/>
      <c r="AH122" s="568"/>
      <c r="AI122" s="568"/>
      <c r="AJ122" s="568"/>
    </row>
    <row r="123" spans="2:36" x14ac:dyDescent="0.2">
      <c r="H123" s="567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68"/>
      <c r="AB123" s="568"/>
      <c r="AC123" s="568"/>
      <c r="AD123" s="568"/>
      <c r="AE123" s="568"/>
      <c r="AF123" s="568"/>
      <c r="AG123" s="568"/>
      <c r="AH123" s="568"/>
      <c r="AI123" s="568"/>
      <c r="AJ123" s="568"/>
    </row>
    <row r="124" spans="2:36" x14ac:dyDescent="0.2">
      <c r="H124" s="567"/>
      <c r="I124" s="568"/>
      <c r="J124" s="568"/>
      <c r="K124" s="568"/>
      <c r="L124" s="568"/>
      <c r="M124" s="568"/>
      <c r="N124" s="568"/>
      <c r="O124" s="568"/>
      <c r="P124" s="568"/>
      <c r="Q124" s="568"/>
      <c r="R124" s="568"/>
      <c r="S124" s="568"/>
      <c r="T124" s="568"/>
      <c r="U124" s="568"/>
      <c r="V124" s="568"/>
      <c r="W124" s="568"/>
      <c r="X124" s="568"/>
      <c r="Y124" s="568"/>
      <c r="Z124" s="568"/>
      <c r="AA124" s="568"/>
      <c r="AB124" s="568"/>
      <c r="AC124" s="568"/>
      <c r="AD124" s="568"/>
      <c r="AE124" s="568"/>
      <c r="AF124" s="568"/>
      <c r="AG124" s="568"/>
      <c r="AH124" s="568"/>
      <c r="AI124" s="568"/>
      <c r="AJ124" s="568"/>
    </row>
    <row r="125" spans="2:36" x14ac:dyDescent="0.2">
      <c r="H125" s="567"/>
      <c r="I125" s="568"/>
      <c r="J125" s="568"/>
      <c r="K125" s="568"/>
      <c r="L125" s="568"/>
      <c r="M125" s="568"/>
      <c r="N125" s="568"/>
      <c r="O125" s="568"/>
      <c r="P125" s="568"/>
      <c r="Q125" s="568"/>
      <c r="R125" s="568"/>
      <c r="S125" s="568"/>
      <c r="T125" s="568"/>
      <c r="U125" s="568"/>
      <c r="V125" s="568"/>
      <c r="W125" s="568"/>
      <c r="X125" s="568"/>
      <c r="Y125" s="568"/>
      <c r="Z125" s="568"/>
      <c r="AA125" s="568"/>
      <c r="AB125" s="568"/>
      <c r="AC125" s="568"/>
      <c r="AD125" s="568"/>
      <c r="AE125" s="568"/>
      <c r="AF125" s="568"/>
      <c r="AG125" s="568"/>
      <c r="AH125" s="568"/>
      <c r="AI125" s="568"/>
      <c r="AJ125" s="568"/>
    </row>
    <row r="126" spans="2:36" x14ac:dyDescent="0.2">
      <c r="H126" s="567"/>
      <c r="I126" s="568"/>
      <c r="J126" s="568"/>
      <c r="K126" s="568"/>
      <c r="L126" s="568"/>
      <c r="M126" s="568"/>
      <c r="N126" s="568"/>
      <c r="O126" s="568"/>
      <c r="P126" s="568"/>
      <c r="Q126" s="568"/>
      <c r="R126" s="568"/>
      <c r="S126" s="568"/>
      <c r="T126" s="568"/>
      <c r="U126" s="568"/>
      <c r="V126" s="568"/>
      <c r="W126" s="568"/>
      <c r="X126" s="568"/>
      <c r="Y126" s="568"/>
      <c r="Z126" s="568"/>
      <c r="AA126" s="568"/>
      <c r="AB126" s="568"/>
      <c r="AC126" s="568"/>
      <c r="AD126" s="568"/>
      <c r="AE126" s="568"/>
      <c r="AF126" s="568"/>
      <c r="AG126" s="568"/>
      <c r="AH126" s="568"/>
      <c r="AI126" s="568"/>
      <c r="AJ126" s="568"/>
    </row>
    <row r="127" spans="2:36" x14ac:dyDescent="0.2">
      <c r="I127" s="441"/>
      <c r="J127" s="441"/>
      <c r="K127" s="441"/>
      <c r="L127" s="441"/>
      <c r="M127" s="441"/>
      <c r="N127" s="441"/>
      <c r="O127" s="441"/>
      <c r="P127" s="441"/>
      <c r="Q127" s="441"/>
      <c r="R127" s="441"/>
      <c r="S127" s="441"/>
      <c r="T127" s="441"/>
      <c r="U127" s="441"/>
      <c r="V127" s="441"/>
      <c r="W127" s="441"/>
      <c r="X127" s="441"/>
      <c r="Y127" s="441"/>
      <c r="Z127" s="441"/>
      <c r="AA127" s="441"/>
      <c r="AB127" s="441"/>
      <c r="AC127" s="441"/>
      <c r="AD127" s="441"/>
      <c r="AE127" s="441"/>
      <c r="AF127" s="441"/>
      <c r="AG127" s="441"/>
      <c r="AH127" s="441"/>
      <c r="AI127" s="441"/>
      <c r="AJ127" s="441"/>
    </row>
    <row r="128" spans="2:36" x14ac:dyDescent="0.2"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69"/>
      <c r="AB128" s="569"/>
      <c r="AC128" s="569"/>
      <c r="AD128" s="569"/>
      <c r="AE128" s="569"/>
      <c r="AF128" s="569"/>
      <c r="AG128" s="569"/>
      <c r="AH128" s="569"/>
      <c r="AI128" s="569"/>
      <c r="AJ128" s="569"/>
    </row>
    <row r="130" spans="9:36" x14ac:dyDescent="0.2">
      <c r="I130" s="570"/>
      <c r="J130" s="570"/>
      <c r="K130" s="570"/>
      <c r="L130" s="570"/>
      <c r="M130" s="570"/>
      <c r="N130" s="570"/>
      <c r="O130" s="570"/>
      <c r="P130" s="570"/>
      <c r="Q130" s="570"/>
      <c r="R130" s="570"/>
      <c r="S130" s="570"/>
      <c r="T130" s="570"/>
      <c r="U130" s="570"/>
      <c r="V130" s="570"/>
      <c r="W130" s="570"/>
      <c r="X130" s="570"/>
      <c r="Y130" s="570"/>
      <c r="Z130" s="570"/>
      <c r="AA130" s="570"/>
      <c r="AB130" s="570"/>
      <c r="AC130" s="570"/>
      <c r="AD130" s="570"/>
      <c r="AE130" s="570"/>
      <c r="AF130" s="570"/>
      <c r="AG130" s="570"/>
      <c r="AH130" s="570"/>
      <c r="AI130" s="570"/>
      <c r="AJ130" s="570"/>
    </row>
  </sheetData>
  <mergeCells count="23">
    <mergeCell ref="B109:G109"/>
    <mergeCell ref="B111:G111"/>
    <mergeCell ref="B105:G105"/>
    <mergeCell ref="B106:G106"/>
    <mergeCell ref="B107:G107"/>
    <mergeCell ref="B108:G108"/>
    <mergeCell ref="B102:G102"/>
    <mergeCell ref="B103:G103"/>
    <mergeCell ref="B104:G104"/>
    <mergeCell ref="B92:G92"/>
    <mergeCell ref="B95:G95"/>
    <mergeCell ref="B96:G96"/>
    <mergeCell ref="B97:G97"/>
    <mergeCell ref="B98:G98"/>
    <mergeCell ref="B93:G93"/>
    <mergeCell ref="B99:G99"/>
    <mergeCell ref="B100:G100"/>
    <mergeCell ref="B101:G101"/>
    <mergeCell ref="B3:C3"/>
    <mergeCell ref="B87:C87"/>
    <mergeCell ref="B90:G90"/>
    <mergeCell ref="B91:G91"/>
    <mergeCell ref="B88:C88"/>
  </mergeCells>
  <conditionalFormatting sqref="A5:A37 A50 A68 A71:A86">
    <cfRule type="cellIs" dxfId="20" priority="50" stopIfTrue="1" operator="notBetween">
      <formula>-1</formula>
      <formula>1</formula>
    </cfRule>
  </conditionalFormatting>
  <conditionalFormatting sqref="D5:E86">
    <cfRule type="cellIs" dxfId="19" priority="25" stopIfTrue="1" operator="lessThan">
      <formula>0</formula>
    </cfRule>
  </conditionalFormatting>
  <conditionalFormatting sqref="D3:H3">
    <cfRule type="cellIs" dxfId="18" priority="49" stopIfTrue="1" operator="equal">
      <formula>"!!!ERROR!!!"</formula>
    </cfRule>
  </conditionalFormatting>
  <conditionalFormatting sqref="F5:H43">
    <cfRule type="cellIs" dxfId="17" priority="16" stopIfTrue="1" operator="lessThan">
      <formula>0</formula>
    </cfRule>
  </conditionalFormatting>
  <conditionalFormatting sqref="F45:H74 F75 H75">
    <cfRule type="cellIs" dxfId="16" priority="14" stopIfTrue="1" operator="lessThan">
      <formula>0</formula>
    </cfRule>
  </conditionalFormatting>
  <conditionalFormatting sqref="F76:H86">
    <cfRule type="cellIs" dxfId="15" priority="13" stopIfTrue="1" operator="lessThan">
      <formula>0</formula>
    </cfRule>
  </conditionalFormatting>
  <conditionalFormatting sqref="G44:H44">
    <cfRule type="cellIs" dxfId="14" priority="19" stopIfTrue="1" operator="lessThan">
      <formula>0</formula>
    </cfRule>
  </conditionalFormatting>
  <conditionalFormatting sqref="I53:N53 P53:AJ53">
    <cfRule type="cellIs" dxfId="13" priority="6" stopIfTrue="1" operator="lessThan">
      <formula>0</formula>
    </cfRule>
  </conditionalFormatting>
  <conditionalFormatting sqref="I5:AJ52">
    <cfRule type="cellIs" dxfId="12" priority="4" stopIfTrue="1" operator="lessThan">
      <formula>0</formula>
    </cfRule>
  </conditionalFormatting>
  <conditionalFormatting sqref="I54:AJ86">
    <cfRule type="cellIs" dxfId="11" priority="1" stopIfTrue="1" operator="lessThan">
      <formula>0</formula>
    </cfRule>
  </conditionalFormatting>
  <conditionalFormatting sqref="AK89">
    <cfRule type="cellIs" dxfId="10" priority="51" stopIfTrue="1" operator="notEqual">
      <formula>0</formula>
    </cfRule>
  </conditionalFormatting>
  <pageMargins left="0.7" right="0.7" top="0.75" bottom="0.75" header="0.3" footer="0.3"/>
  <pageSetup orientation="portrait" r:id="rId1"/>
  <ignoredErrors>
    <ignoredError sqref="B5 B49 B63 B80:B84" numberStoredAsText="1"/>
  </ignoredError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129"/>
  <sheetViews>
    <sheetView topLeftCell="A82" workbookViewId="0">
      <selection activeCell="B114" sqref="B114"/>
    </sheetView>
  </sheetViews>
  <sheetFormatPr defaultColWidth="9.140625" defaultRowHeight="12.75" x14ac:dyDescent="0.2"/>
  <cols>
    <col min="1" max="1" width="1.85546875" style="743" customWidth="1"/>
    <col min="2" max="2" width="12.85546875" style="743" customWidth="1"/>
    <col min="3" max="3" width="57" style="743" customWidth="1"/>
    <col min="4" max="4" width="20.85546875" style="743" bestFit="1" customWidth="1"/>
    <col min="5" max="5" width="19.85546875" style="743" bestFit="1" customWidth="1"/>
    <col min="6" max="7" width="13.85546875" style="743" customWidth="1"/>
    <col min="8" max="8" width="19.140625" style="743" bestFit="1" customWidth="1"/>
    <col min="9" max="9" width="21" style="743" customWidth="1"/>
    <col min="10" max="10" width="13.42578125" style="743" customWidth="1"/>
    <col min="11" max="12" width="13.42578125" style="743" bestFit="1" customWidth="1"/>
    <col min="13" max="13" width="15" style="743" bestFit="1" customWidth="1"/>
    <col min="14" max="14" width="12.140625" style="743" bestFit="1" customWidth="1"/>
    <col min="15" max="16" width="13.42578125" style="743" bestFit="1" customWidth="1"/>
    <col min="17" max="18" width="15" style="743" bestFit="1" customWidth="1"/>
    <col min="19" max="19" width="12.5703125" style="743" customWidth="1"/>
    <col min="20" max="20" width="15" style="743" bestFit="1" customWidth="1"/>
    <col min="21" max="24" width="12.140625" style="743" bestFit="1" customWidth="1"/>
    <col min="25" max="25" width="13.42578125" style="743" bestFit="1" customWidth="1"/>
    <col min="26" max="26" width="12.140625" style="743" bestFit="1" customWidth="1"/>
    <col min="27" max="31" width="13.42578125" style="743" bestFit="1" customWidth="1"/>
    <col min="32" max="33" width="12.140625" style="743" bestFit="1" customWidth="1"/>
    <col min="34" max="35" width="13.42578125" style="743" bestFit="1" customWidth="1"/>
    <col min="36" max="36" width="15" style="743" bestFit="1" customWidth="1"/>
    <col min="37" max="37" width="1.5703125" style="743" customWidth="1"/>
    <col min="38" max="38" width="11.140625" style="743" bestFit="1" customWidth="1"/>
    <col min="39" max="39" width="1.85546875" style="743" customWidth="1"/>
    <col min="40" max="16384" width="9.140625" style="743"/>
  </cols>
  <sheetData>
    <row r="1" spans="1:38" s="606" customFormat="1" x14ac:dyDescent="0.2">
      <c r="B1" s="607"/>
      <c r="C1" s="607"/>
      <c r="D1" s="608"/>
      <c r="E1" s="608"/>
      <c r="F1" s="608"/>
      <c r="G1" s="608"/>
      <c r="H1" s="608"/>
    </row>
    <row r="2" spans="1:38" s="606" customFormat="1" ht="12.75" customHeight="1" thickBot="1" x14ac:dyDescent="0.25">
      <c r="B2" s="609"/>
      <c r="C2" s="609"/>
      <c r="D2" s="609"/>
      <c r="E2" s="609"/>
      <c r="F2" s="609"/>
      <c r="G2" s="609"/>
      <c r="H2" s="610"/>
      <c r="I2" s="610"/>
      <c r="J2" s="610"/>
      <c r="K2" s="610"/>
      <c r="L2" s="610"/>
      <c r="M2" s="610"/>
      <c r="N2" s="610"/>
      <c r="O2" s="610"/>
      <c r="P2" s="610"/>
      <c r="Q2" s="610"/>
      <c r="R2" s="610"/>
      <c r="S2" s="610"/>
      <c r="T2" s="610"/>
      <c r="U2" s="610"/>
      <c r="V2" s="610"/>
      <c r="W2" s="610"/>
      <c r="X2" s="610"/>
      <c r="Y2" s="610"/>
      <c r="Z2" s="610"/>
      <c r="AA2" s="610"/>
      <c r="AB2" s="610"/>
      <c r="AC2" s="610"/>
      <c r="AD2" s="610"/>
      <c r="AE2" s="611"/>
    </row>
    <row r="3" spans="1:38" s="612" customFormat="1" ht="23.25" customHeight="1" thickBot="1" x14ac:dyDescent="0.25">
      <c r="B3" s="1361" t="s">
        <v>392</v>
      </c>
      <c r="C3" s="1362"/>
      <c r="D3" s="613" t="s">
        <v>228</v>
      </c>
      <c r="E3" s="613" t="s">
        <v>229</v>
      </c>
      <c r="F3" s="613" t="s">
        <v>173</v>
      </c>
      <c r="G3" s="613" t="s">
        <v>230</v>
      </c>
      <c r="H3" s="613" t="s">
        <v>231</v>
      </c>
      <c r="I3" s="614" t="s">
        <v>0</v>
      </c>
      <c r="J3" s="615" t="s">
        <v>30</v>
      </c>
      <c r="K3" s="616" t="s">
        <v>15</v>
      </c>
      <c r="L3" s="616" t="s">
        <v>1</v>
      </c>
      <c r="M3" s="616" t="s">
        <v>2</v>
      </c>
      <c r="N3" s="616" t="s">
        <v>16</v>
      </c>
      <c r="O3" s="616" t="s">
        <v>6</v>
      </c>
      <c r="P3" s="616" t="s">
        <v>3</v>
      </c>
      <c r="Q3" s="616" t="s">
        <v>4</v>
      </c>
      <c r="R3" s="616" t="s">
        <v>5</v>
      </c>
      <c r="S3" s="616" t="s">
        <v>95</v>
      </c>
      <c r="T3" s="615" t="s">
        <v>7</v>
      </c>
      <c r="U3" s="616" t="s">
        <v>17</v>
      </c>
      <c r="V3" s="616" t="s">
        <v>18</v>
      </c>
      <c r="W3" s="616" t="s">
        <v>19</v>
      </c>
      <c r="X3" s="616" t="s">
        <v>8</v>
      </c>
      <c r="Y3" s="616" t="s">
        <v>20</v>
      </c>
      <c r="Z3" s="616" t="s">
        <v>21</v>
      </c>
      <c r="AA3" s="616" t="s">
        <v>9</v>
      </c>
      <c r="AB3" s="616" t="s">
        <v>10</v>
      </c>
      <c r="AC3" s="616" t="s">
        <v>22</v>
      </c>
      <c r="AD3" s="616" t="s">
        <v>11</v>
      </c>
      <c r="AE3" s="616" t="s">
        <v>31</v>
      </c>
      <c r="AF3" s="616" t="s">
        <v>23</v>
      </c>
      <c r="AG3" s="616" t="s">
        <v>24</v>
      </c>
      <c r="AH3" s="616" t="s">
        <v>12</v>
      </c>
      <c r="AI3" s="616" t="s">
        <v>13</v>
      </c>
      <c r="AJ3" s="617" t="s">
        <v>14</v>
      </c>
    </row>
    <row r="4" spans="1:38" s="606" customFormat="1" ht="11.25" customHeight="1" thickBot="1" x14ac:dyDescent="0.25">
      <c r="B4" s="618"/>
      <c r="C4" s="618"/>
      <c r="D4" s="619"/>
      <c r="E4" s="619"/>
      <c r="F4" s="619"/>
      <c r="G4" s="619"/>
      <c r="H4" s="619"/>
      <c r="I4" s="620"/>
      <c r="J4" s="620"/>
      <c r="K4" s="620"/>
      <c r="L4" s="620"/>
      <c r="M4" s="620"/>
      <c r="N4" s="620"/>
      <c r="O4" s="620"/>
      <c r="P4" s="620"/>
      <c r="Q4" s="620"/>
      <c r="R4" s="620"/>
      <c r="S4" s="620"/>
      <c r="T4" s="620"/>
      <c r="U4" s="620"/>
      <c r="V4" s="620"/>
      <c r="W4" s="620"/>
      <c r="X4" s="620"/>
      <c r="Y4" s="620"/>
      <c r="Z4" s="620"/>
      <c r="AA4" s="620"/>
      <c r="AB4" s="620"/>
      <c r="AC4" s="620"/>
      <c r="AD4" s="620"/>
      <c r="AE4" s="620"/>
      <c r="AF4" s="620"/>
      <c r="AG4" s="620"/>
      <c r="AH4" s="620"/>
      <c r="AI4" s="620"/>
      <c r="AJ4" s="620"/>
    </row>
    <row r="5" spans="1:38" s="626" customFormat="1" ht="18" customHeight="1" x14ac:dyDescent="0.2">
      <c r="A5" s="621"/>
      <c r="B5" s="756" t="s">
        <v>32</v>
      </c>
      <c r="C5" s="757" t="s">
        <v>97</v>
      </c>
      <c r="D5" s="622">
        <v>83541.095165030012</v>
      </c>
      <c r="E5" s="623">
        <v>6315.8449314799991</v>
      </c>
      <c r="F5" s="623">
        <v>1767.7370834649946</v>
      </c>
      <c r="G5" s="624">
        <v>1384.6854935478254</v>
      </c>
      <c r="H5" s="625">
        <v>74072.827656537193</v>
      </c>
      <c r="I5" s="623">
        <v>2294.7600320380034</v>
      </c>
      <c r="J5" s="623">
        <v>1061.983026849616</v>
      </c>
      <c r="K5" s="623">
        <v>4226.1364210392767</v>
      </c>
      <c r="L5" s="623">
        <v>464.50100850383984</v>
      </c>
      <c r="M5" s="623">
        <v>5407.2126937775729</v>
      </c>
      <c r="N5" s="623">
        <v>768.35285865498565</v>
      </c>
      <c r="O5" s="623">
        <v>437.83973903995638</v>
      </c>
      <c r="P5" s="623">
        <v>4275.9810446151832</v>
      </c>
      <c r="Q5" s="623">
        <v>5330.537356099675</v>
      </c>
      <c r="R5" s="623">
        <v>5349.6617735205591</v>
      </c>
      <c r="S5" s="623">
        <v>1228.8664492714172</v>
      </c>
      <c r="T5" s="623">
        <v>5623.8377011646662</v>
      </c>
      <c r="U5" s="623">
        <v>129.85404712428587</v>
      </c>
      <c r="V5" s="623">
        <v>842.89772138437206</v>
      </c>
      <c r="W5" s="623">
        <v>1860.7557652796547</v>
      </c>
      <c r="X5" s="623">
        <v>614.73860643178546</v>
      </c>
      <c r="Y5" s="623">
        <v>4352.702583642088</v>
      </c>
      <c r="Z5" s="623">
        <v>109.90639105605787</v>
      </c>
      <c r="AA5" s="623">
        <v>1466.7719688541824</v>
      </c>
      <c r="AB5" s="623">
        <v>720.28562685732959</v>
      </c>
      <c r="AC5" s="623">
        <v>13379.752248442537</v>
      </c>
      <c r="AD5" s="623">
        <v>3729.5008423897461</v>
      </c>
      <c r="AE5" s="623">
        <v>3744.087223771985</v>
      </c>
      <c r="AF5" s="623">
        <v>741.05532917844118</v>
      </c>
      <c r="AG5" s="623">
        <v>1911.1140081737633</v>
      </c>
      <c r="AH5" s="623">
        <v>624.04708714765582</v>
      </c>
      <c r="AI5" s="623">
        <v>748.80582920499523</v>
      </c>
      <c r="AJ5" s="623">
        <v>2626.8822730235484</v>
      </c>
      <c r="AL5" s="627"/>
    </row>
    <row r="6" spans="1:38" s="633" customFormat="1" ht="18" customHeight="1" x14ac:dyDescent="0.2">
      <c r="A6" s="628"/>
      <c r="B6" s="758" t="s">
        <v>33</v>
      </c>
      <c r="C6" s="759" t="s">
        <v>98</v>
      </c>
      <c r="D6" s="629">
        <v>24057.217030610009</v>
      </c>
      <c r="E6" s="630">
        <v>2351.76635184</v>
      </c>
      <c r="F6" s="630">
        <v>1720.6371390649947</v>
      </c>
      <c r="G6" s="631">
        <v>1380.3780716878255</v>
      </c>
      <c r="H6" s="632">
        <v>18604.435468017189</v>
      </c>
      <c r="I6" s="630">
        <v>1780.0306673280033</v>
      </c>
      <c r="J6" s="630">
        <v>171.35254554961602</v>
      </c>
      <c r="K6" s="630">
        <v>170.59906769927557</v>
      </c>
      <c r="L6" s="630">
        <v>364.58266958383979</v>
      </c>
      <c r="M6" s="630">
        <v>2639.6339243775733</v>
      </c>
      <c r="N6" s="630">
        <v>140.50186993498554</v>
      </c>
      <c r="O6" s="630">
        <v>250.08036720995642</v>
      </c>
      <c r="P6" s="630">
        <v>410.62150444518255</v>
      </c>
      <c r="Q6" s="630">
        <v>1715.8087705496748</v>
      </c>
      <c r="R6" s="630">
        <v>2815.9840072305592</v>
      </c>
      <c r="S6" s="630">
        <v>112.93811752141704</v>
      </c>
      <c r="T6" s="630">
        <v>1891.1851260546657</v>
      </c>
      <c r="U6" s="630">
        <v>70.979905844285852</v>
      </c>
      <c r="V6" s="630">
        <v>75.332109484372069</v>
      </c>
      <c r="W6" s="630">
        <v>166.11627994965451</v>
      </c>
      <c r="X6" s="630">
        <v>526.86012016178552</v>
      </c>
      <c r="Y6" s="630">
        <v>111.50224064208888</v>
      </c>
      <c r="Z6" s="630">
        <v>19.113977006057858</v>
      </c>
      <c r="AA6" s="630">
        <v>1302.5658869941826</v>
      </c>
      <c r="AB6" s="630">
        <v>493.02673975732955</v>
      </c>
      <c r="AC6" s="630">
        <v>355.28199674254734</v>
      </c>
      <c r="AD6" s="630">
        <v>341.52094156974579</v>
      </c>
      <c r="AE6" s="630">
        <v>203.42572757198528</v>
      </c>
      <c r="AF6" s="630">
        <v>116.68403731844124</v>
      </c>
      <c r="AG6" s="630">
        <v>95.851321103763169</v>
      </c>
      <c r="AH6" s="630">
        <v>421.15146500765582</v>
      </c>
      <c r="AI6" s="630">
        <v>478.52756955499518</v>
      </c>
      <c r="AJ6" s="630">
        <v>1363.1765118235483</v>
      </c>
      <c r="AL6" s="634"/>
    </row>
    <row r="7" spans="1:38" s="606" customFormat="1" ht="18" customHeight="1" x14ac:dyDescent="0.2">
      <c r="A7" s="635"/>
      <c r="B7" s="760" t="s">
        <v>34</v>
      </c>
      <c r="C7" s="761" t="s">
        <v>99</v>
      </c>
      <c r="D7" s="636">
        <v>3779.3471788399993</v>
      </c>
      <c r="E7" s="637">
        <v>206.94616103999996</v>
      </c>
      <c r="F7" s="637">
        <v>1093.5626086011555</v>
      </c>
      <c r="G7" s="638">
        <v>97.739160615292349</v>
      </c>
      <c r="H7" s="639">
        <v>2381.0992485835518</v>
      </c>
      <c r="I7" s="637">
        <v>73.534623642187469</v>
      </c>
      <c r="J7" s="637">
        <v>3.3375344324772613</v>
      </c>
      <c r="K7" s="637">
        <v>5.5685734354094736</v>
      </c>
      <c r="L7" s="637">
        <v>17.213403447586217</v>
      </c>
      <c r="M7" s="637">
        <v>402.14632795360365</v>
      </c>
      <c r="N7" s="637">
        <v>9.9241215900000004</v>
      </c>
      <c r="O7" s="637">
        <v>3.6154324862656568</v>
      </c>
      <c r="P7" s="637">
        <v>17.764485780396033</v>
      </c>
      <c r="Q7" s="637">
        <v>256.86167697423741</v>
      </c>
      <c r="R7" s="637">
        <v>991.70055562967138</v>
      </c>
      <c r="S7" s="637">
        <v>2.6449275345526932</v>
      </c>
      <c r="T7" s="637">
        <v>346.11080908296589</v>
      </c>
      <c r="U7" s="637">
        <v>4.2334589799999991</v>
      </c>
      <c r="V7" s="637">
        <v>2.0200900800000001</v>
      </c>
      <c r="W7" s="637">
        <v>2.5446771000000004</v>
      </c>
      <c r="X7" s="637">
        <v>18.442745312627583</v>
      </c>
      <c r="Y7" s="637">
        <v>3.8795786894289015</v>
      </c>
      <c r="Z7" s="637">
        <v>0.81512435999999999</v>
      </c>
      <c r="AA7" s="637">
        <v>24.474813516570901</v>
      </c>
      <c r="AB7" s="637">
        <v>8.7033742467982211</v>
      </c>
      <c r="AC7" s="637">
        <v>14.600350534422896</v>
      </c>
      <c r="AD7" s="637">
        <v>20.028606266011099</v>
      </c>
      <c r="AE7" s="637">
        <v>6.7334040192557989</v>
      </c>
      <c r="AF7" s="637">
        <v>2.81564923</v>
      </c>
      <c r="AG7" s="637">
        <v>1.9668515500000001</v>
      </c>
      <c r="AH7" s="637">
        <v>6.8568033349301638</v>
      </c>
      <c r="AI7" s="637">
        <v>15.593882396587921</v>
      </c>
      <c r="AJ7" s="637">
        <v>116.9673669775657</v>
      </c>
    </row>
    <row r="8" spans="1:38" s="606" customFormat="1" ht="18" customHeight="1" x14ac:dyDescent="0.2">
      <c r="A8" s="635"/>
      <c r="B8" s="762" t="s">
        <v>46</v>
      </c>
      <c r="C8" s="763" t="s">
        <v>199</v>
      </c>
      <c r="D8" s="640">
        <v>1258.7803772499999</v>
      </c>
      <c r="E8" s="641">
        <v>156.04</v>
      </c>
      <c r="F8" s="641">
        <v>1092.8269707699999</v>
      </c>
      <c r="G8" s="642">
        <v>0</v>
      </c>
      <c r="H8" s="643">
        <v>9.913406479999999</v>
      </c>
      <c r="I8" s="641">
        <v>6.3625360000000006E-2</v>
      </c>
      <c r="J8" s="641">
        <v>0</v>
      </c>
      <c r="K8" s="641">
        <v>0</v>
      </c>
      <c r="L8" s="641">
        <v>0</v>
      </c>
      <c r="M8" s="641">
        <v>0</v>
      </c>
      <c r="N8" s="641">
        <v>0</v>
      </c>
      <c r="O8" s="641">
        <v>0</v>
      </c>
      <c r="P8" s="641">
        <v>0</v>
      </c>
      <c r="Q8" s="641">
        <v>0</v>
      </c>
      <c r="R8" s="641">
        <v>0</v>
      </c>
      <c r="S8" s="641">
        <v>0</v>
      </c>
      <c r="T8" s="641">
        <v>0</v>
      </c>
      <c r="U8" s="641">
        <v>0</v>
      </c>
      <c r="V8" s="641">
        <v>0</v>
      </c>
      <c r="W8" s="641">
        <v>0</v>
      </c>
      <c r="X8" s="641">
        <v>9.8318811199999985</v>
      </c>
      <c r="Y8" s="641">
        <v>0</v>
      </c>
      <c r="Z8" s="641">
        <v>0</v>
      </c>
      <c r="AA8" s="641">
        <v>0</v>
      </c>
      <c r="AB8" s="641">
        <v>0</v>
      </c>
      <c r="AC8" s="641">
        <v>0</v>
      </c>
      <c r="AD8" s="641">
        <v>0</v>
      </c>
      <c r="AE8" s="641">
        <v>0</v>
      </c>
      <c r="AF8" s="641">
        <v>0</v>
      </c>
      <c r="AG8" s="641">
        <v>0</v>
      </c>
      <c r="AH8" s="641">
        <v>6.0000000000000001E-3</v>
      </c>
      <c r="AI8" s="641">
        <v>0</v>
      </c>
      <c r="AJ8" s="641">
        <v>1.1900000000000001E-2</v>
      </c>
    </row>
    <row r="9" spans="1:38" s="606" customFormat="1" ht="18" customHeight="1" x14ac:dyDescent="0.2">
      <c r="A9" s="635"/>
      <c r="B9" s="762" t="s">
        <v>47</v>
      </c>
      <c r="C9" s="764" t="s">
        <v>181</v>
      </c>
      <c r="D9" s="644">
        <v>1003.45229981</v>
      </c>
      <c r="E9" s="645">
        <v>30.080733129999999</v>
      </c>
      <c r="F9" s="645">
        <v>0.14890872999999999</v>
      </c>
      <c r="G9" s="646">
        <v>7.1010262130769162</v>
      </c>
      <c r="H9" s="647">
        <v>966.12163173692306</v>
      </c>
      <c r="I9" s="645">
        <v>41.53300921322559</v>
      </c>
      <c r="J9" s="645">
        <v>0</v>
      </c>
      <c r="K9" s="645">
        <v>2.4123276054094731</v>
      </c>
      <c r="L9" s="645">
        <v>1.5890291502393301</v>
      </c>
      <c r="M9" s="645">
        <v>199.82846942121731</v>
      </c>
      <c r="N9" s="645">
        <v>0</v>
      </c>
      <c r="O9" s="645">
        <v>5.0744272168903003E-3</v>
      </c>
      <c r="P9" s="645">
        <v>3.7890759012451015E-2</v>
      </c>
      <c r="Q9" s="645">
        <v>117.55594125491004</v>
      </c>
      <c r="R9" s="645">
        <v>371.23117141410563</v>
      </c>
      <c r="S9" s="645">
        <v>0</v>
      </c>
      <c r="T9" s="645">
        <v>168.26948085744445</v>
      </c>
      <c r="U9" s="645">
        <v>0</v>
      </c>
      <c r="V9" s="645">
        <v>0</v>
      </c>
      <c r="W9" s="645">
        <v>0</v>
      </c>
      <c r="X9" s="645">
        <v>3.0915319041797105</v>
      </c>
      <c r="Y9" s="645">
        <v>0</v>
      </c>
      <c r="Z9" s="645">
        <v>0</v>
      </c>
      <c r="AA9" s="645">
        <v>12.52363403166912</v>
      </c>
      <c r="AB9" s="645">
        <v>2.6603772666750443</v>
      </c>
      <c r="AC9" s="645">
        <v>4.8533104905154466E-2</v>
      </c>
      <c r="AD9" s="645">
        <v>0.36369298851613202</v>
      </c>
      <c r="AE9" s="645">
        <v>6.5110676202835879E-2</v>
      </c>
      <c r="AF9" s="645">
        <v>0</v>
      </c>
      <c r="AG9" s="645">
        <v>0</v>
      </c>
      <c r="AH9" s="645">
        <v>1.8896214728425693E-3</v>
      </c>
      <c r="AI9" s="645">
        <v>4.5446395081505271</v>
      </c>
      <c r="AJ9" s="645">
        <v>40.359828532370628</v>
      </c>
    </row>
    <row r="10" spans="1:38" s="606" customFormat="1" ht="18" customHeight="1" x14ac:dyDescent="0.2">
      <c r="A10" s="635"/>
      <c r="B10" s="762" t="s">
        <v>92</v>
      </c>
      <c r="C10" s="764" t="s">
        <v>100</v>
      </c>
      <c r="D10" s="644">
        <v>639.04499015000022</v>
      </c>
      <c r="E10" s="645">
        <v>1.3167341699999999</v>
      </c>
      <c r="F10" s="645">
        <v>0.58245410115542073</v>
      </c>
      <c r="G10" s="646">
        <v>72.455200758732559</v>
      </c>
      <c r="H10" s="647">
        <v>564.69060112011221</v>
      </c>
      <c r="I10" s="645">
        <v>3.755116620392462</v>
      </c>
      <c r="J10" s="645">
        <v>7.7086247726187724E-4</v>
      </c>
      <c r="K10" s="645">
        <v>7.7999999999999996E-3</v>
      </c>
      <c r="L10" s="645">
        <v>0.26323632698301114</v>
      </c>
      <c r="M10" s="645">
        <v>8.5199244700650691</v>
      </c>
      <c r="N10" s="645">
        <v>0</v>
      </c>
      <c r="O10" s="645">
        <v>1.9639002290487668</v>
      </c>
      <c r="P10" s="645">
        <v>2.0362581576472524E-2</v>
      </c>
      <c r="Q10" s="645">
        <v>79.05175523830664</v>
      </c>
      <c r="R10" s="645">
        <v>377.27133442534466</v>
      </c>
      <c r="S10" s="645">
        <v>1.5444334552693064E-2</v>
      </c>
      <c r="T10" s="645">
        <v>84.19749758181355</v>
      </c>
      <c r="U10" s="645">
        <v>0</v>
      </c>
      <c r="V10" s="645">
        <v>0</v>
      </c>
      <c r="W10" s="645">
        <v>0</v>
      </c>
      <c r="X10" s="645">
        <v>0.26878876844787469</v>
      </c>
      <c r="Y10" s="645">
        <v>2.1363394289012762E-3</v>
      </c>
      <c r="Z10" s="645">
        <v>0</v>
      </c>
      <c r="AA10" s="645">
        <v>0.42962996241963325</v>
      </c>
      <c r="AB10" s="645">
        <v>4.0171273381416989E-2</v>
      </c>
      <c r="AC10" s="645">
        <v>5.7705905162722107E-3</v>
      </c>
      <c r="AD10" s="645">
        <v>1.5041815903401499</v>
      </c>
      <c r="AE10" s="645">
        <v>2.0911558499800138E-3</v>
      </c>
      <c r="AF10" s="645">
        <v>0</v>
      </c>
      <c r="AG10" s="645">
        <v>0</v>
      </c>
      <c r="AH10" s="645">
        <v>0.97938167519601538</v>
      </c>
      <c r="AI10" s="645">
        <v>0.1724361907787238</v>
      </c>
      <c r="AJ10" s="645">
        <v>6.21887090319247</v>
      </c>
    </row>
    <row r="11" spans="1:38" s="606" customFormat="1" ht="18" customHeight="1" x14ac:dyDescent="0.2">
      <c r="A11" s="635"/>
      <c r="B11" s="762" t="s">
        <v>101</v>
      </c>
      <c r="C11" s="764" t="s">
        <v>102</v>
      </c>
      <c r="D11" s="644">
        <v>566.47503197000015</v>
      </c>
      <c r="E11" s="645">
        <v>13.5035946</v>
      </c>
      <c r="F11" s="645">
        <v>4.2750000000000002E-3</v>
      </c>
      <c r="G11" s="646">
        <v>17.31346909348288</v>
      </c>
      <c r="H11" s="647">
        <v>535.65369327651729</v>
      </c>
      <c r="I11" s="645">
        <v>8.7682787285694346</v>
      </c>
      <c r="J11" s="645">
        <v>7.1233900000000003E-3</v>
      </c>
      <c r="K11" s="645">
        <v>6.6894999999999997E-4</v>
      </c>
      <c r="L11" s="645">
        <v>12.058343220363875</v>
      </c>
      <c r="M11" s="645">
        <v>154.60627489232124</v>
      </c>
      <c r="N11" s="645">
        <v>5.9153400000000002E-2</v>
      </c>
      <c r="O11" s="645">
        <v>0</v>
      </c>
      <c r="P11" s="645">
        <v>0.1701515198071091</v>
      </c>
      <c r="Q11" s="645">
        <v>23.389234631020731</v>
      </c>
      <c r="R11" s="645">
        <v>185.67126648022113</v>
      </c>
      <c r="S11" s="645">
        <v>2.6054000000000002E-4</v>
      </c>
      <c r="T11" s="645">
        <v>58.60537610370784</v>
      </c>
      <c r="U11" s="645">
        <v>0</v>
      </c>
      <c r="V11" s="645">
        <v>1.198604E-2</v>
      </c>
      <c r="W11" s="645">
        <v>6.4092000000000001E-4</v>
      </c>
      <c r="X11" s="645">
        <v>0.52140879000000007</v>
      </c>
      <c r="Y11" s="645">
        <v>4.6365000000000002E-4</v>
      </c>
      <c r="Z11" s="645">
        <v>3.8096000000000001E-4</v>
      </c>
      <c r="AA11" s="645">
        <v>5.5758705724821516</v>
      </c>
      <c r="AB11" s="645">
        <v>2.2368638167417583</v>
      </c>
      <c r="AC11" s="645">
        <v>5.0797005290014692</v>
      </c>
      <c r="AD11" s="645">
        <v>11.018783187154817</v>
      </c>
      <c r="AE11" s="645">
        <v>0.19053635720298159</v>
      </c>
      <c r="AF11" s="645">
        <v>1.24687E-3</v>
      </c>
      <c r="AG11" s="645">
        <v>2.3601250000000001E-2</v>
      </c>
      <c r="AH11" s="645">
        <v>0.38647465826130506</v>
      </c>
      <c r="AI11" s="645">
        <v>3.0984511776586721</v>
      </c>
      <c r="AJ11" s="645">
        <v>64.17115264200261</v>
      </c>
    </row>
    <row r="12" spans="1:38" s="606" customFormat="1" ht="18" customHeight="1" x14ac:dyDescent="0.2">
      <c r="A12" s="635"/>
      <c r="B12" s="762" t="s">
        <v>220</v>
      </c>
      <c r="C12" s="764" t="s">
        <v>221</v>
      </c>
      <c r="D12" s="644">
        <v>133.60203505999999</v>
      </c>
      <c r="E12" s="645">
        <v>6.0050991399999996</v>
      </c>
      <c r="F12" s="645">
        <v>0</v>
      </c>
      <c r="G12" s="646">
        <v>0.86946455</v>
      </c>
      <c r="H12" s="647">
        <v>126.72747137</v>
      </c>
      <c r="I12" s="645">
        <v>11.310264160000001</v>
      </c>
      <c r="J12" s="645">
        <v>2.7161047999999997</v>
      </c>
      <c r="K12" s="645">
        <v>2.7909729599999999</v>
      </c>
      <c r="L12" s="645">
        <v>1.7341238000000001</v>
      </c>
      <c r="M12" s="645">
        <v>11.2765723</v>
      </c>
      <c r="N12" s="645">
        <v>1.788475</v>
      </c>
      <c r="O12" s="645">
        <v>0.98970559999999996</v>
      </c>
      <c r="P12" s="645">
        <v>3.7118082700000001</v>
      </c>
      <c r="Q12" s="645">
        <v>10.755006079999999</v>
      </c>
      <c r="R12" s="645">
        <v>11.28687017</v>
      </c>
      <c r="S12" s="645">
        <v>2.6292226599999999</v>
      </c>
      <c r="T12" s="645">
        <v>10.684532149999999</v>
      </c>
      <c r="U12" s="645">
        <v>1.2432132</v>
      </c>
      <c r="V12" s="645">
        <v>1.7305901399999999</v>
      </c>
      <c r="W12" s="645">
        <v>2.1477881000000001</v>
      </c>
      <c r="X12" s="645">
        <v>3.8398320300000002</v>
      </c>
      <c r="Y12" s="645">
        <v>3.1306865499999996</v>
      </c>
      <c r="Z12" s="645">
        <v>0.81474340000000001</v>
      </c>
      <c r="AA12" s="645">
        <v>3.45583441</v>
      </c>
      <c r="AB12" s="645">
        <v>3.400906</v>
      </c>
      <c r="AC12" s="645">
        <v>8.6041793000000002</v>
      </c>
      <c r="AD12" s="645">
        <v>5.5796292999999997</v>
      </c>
      <c r="AE12" s="645">
        <v>6.2721503900000002</v>
      </c>
      <c r="AF12" s="645">
        <v>2.2284009999999999</v>
      </c>
      <c r="AG12" s="645">
        <v>1.9432503000000001</v>
      </c>
      <c r="AH12" s="645">
        <v>2.0648645999999999</v>
      </c>
      <c r="AI12" s="645">
        <v>2.4300147999999999</v>
      </c>
      <c r="AJ12" s="645">
        <v>6.1677298999999994</v>
      </c>
    </row>
    <row r="13" spans="1:38" s="606" customFormat="1" ht="18" customHeight="1" x14ac:dyDescent="0.2">
      <c r="A13" s="635"/>
      <c r="B13" s="762" t="s">
        <v>224</v>
      </c>
      <c r="C13" s="765" t="s">
        <v>225</v>
      </c>
      <c r="D13" s="644">
        <v>177.9924446</v>
      </c>
      <c r="E13" s="645">
        <v>0</v>
      </c>
      <c r="F13" s="645">
        <v>0</v>
      </c>
      <c r="G13" s="646">
        <v>0</v>
      </c>
      <c r="H13" s="647">
        <v>177.9924446</v>
      </c>
      <c r="I13" s="645">
        <v>8.10432956</v>
      </c>
      <c r="J13" s="645">
        <v>0.61353537999999996</v>
      </c>
      <c r="K13" s="645">
        <v>0.35680392</v>
      </c>
      <c r="L13" s="645">
        <v>1.56867095</v>
      </c>
      <c r="M13" s="645">
        <v>27.915086870000003</v>
      </c>
      <c r="N13" s="645">
        <v>8.0764931900000008</v>
      </c>
      <c r="O13" s="645">
        <v>0.65675222999999994</v>
      </c>
      <c r="P13" s="645">
        <v>13.824272650000001</v>
      </c>
      <c r="Q13" s="645">
        <v>26.109739769999997</v>
      </c>
      <c r="R13" s="645">
        <v>46.239913140000006</v>
      </c>
      <c r="S13" s="645">
        <v>0</v>
      </c>
      <c r="T13" s="645">
        <v>24.353922390000001</v>
      </c>
      <c r="U13" s="645">
        <v>2.99024578</v>
      </c>
      <c r="V13" s="645">
        <v>0.27751390000000004</v>
      </c>
      <c r="W13" s="645">
        <v>0.39624808</v>
      </c>
      <c r="X13" s="645">
        <v>0.8893027</v>
      </c>
      <c r="Y13" s="645">
        <v>0.74629215000000004</v>
      </c>
      <c r="Z13" s="645">
        <v>0</v>
      </c>
      <c r="AA13" s="645">
        <v>2.48984454</v>
      </c>
      <c r="AB13" s="645">
        <v>0.36505588999999999</v>
      </c>
      <c r="AC13" s="645">
        <v>0.86216700999999996</v>
      </c>
      <c r="AD13" s="645">
        <v>1.5623191999999999</v>
      </c>
      <c r="AE13" s="645">
        <v>0.20351543999999999</v>
      </c>
      <c r="AF13" s="645">
        <v>0.58600136000000003</v>
      </c>
      <c r="AG13" s="645">
        <v>0</v>
      </c>
      <c r="AH13" s="645">
        <v>3.4181927799999996</v>
      </c>
      <c r="AI13" s="645">
        <v>5.3483407199999995</v>
      </c>
      <c r="AJ13" s="645">
        <v>3.7885000000000002E-2</v>
      </c>
    </row>
    <row r="14" spans="1:38" s="606" customFormat="1" ht="18" customHeight="1" x14ac:dyDescent="0.2">
      <c r="A14" s="635"/>
      <c r="B14" s="760" t="s">
        <v>35</v>
      </c>
      <c r="C14" s="766" t="s">
        <v>182</v>
      </c>
      <c r="D14" s="648">
        <v>116.9191325</v>
      </c>
      <c r="E14" s="649">
        <v>0</v>
      </c>
      <c r="F14" s="649">
        <v>0</v>
      </c>
      <c r="G14" s="650">
        <v>0</v>
      </c>
      <c r="H14" s="651">
        <v>116.9191325</v>
      </c>
      <c r="I14" s="649">
        <v>0</v>
      </c>
      <c r="J14" s="649">
        <v>45.584729659999994</v>
      </c>
      <c r="K14" s="649">
        <v>0</v>
      </c>
      <c r="L14" s="649">
        <v>0</v>
      </c>
      <c r="M14" s="649">
        <v>0</v>
      </c>
      <c r="N14" s="649">
        <v>0</v>
      </c>
      <c r="O14" s="649">
        <v>0</v>
      </c>
      <c r="P14" s="649">
        <v>0</v>
      </c>
      <c r="Q14" s="649">
        <v>0</v>
      </c>
      <c r="R14" s="649">
        <v>2.5152000000000001E-2</v>
      </c>
      <c r="S14" s="649">
        <v>0</v>
      </c>
      <c r="T14" s="649">
        <v>0</v>
      </c>
      <c r="U14" s="649">
        <v>0</v>
      </c>
      <c r="V14" s="649">
        <v>0</v>
      </c>
      <c r="W14" s="649">
        <v>54.230253279999999</v>
      </c>
      <c r="X14" s="649">
        <v>0</v>
      </c>
      <c r="Y14" s="649">
        <v>0</v>
      </c>
      <c r="Z14" s="649">
        <v>0</v>
      </c>
      <c r="AA14" s="649">
        <v>0</v>
      </c>
      <c r="AB14" s="649">
        <v>0</v>
      </c>
      <c r="AC14" s="649">
        <v>0</v>
      </c>
      <c r="AD14" s="649">
        <v>0</v>
      </c>
      <c r="AE14" s="649">
        <v>0</v>
      </c>
      <c r="AF14" s="649">
        <v>0</v>
      </c>
      <c r="AG14" s="649">
        <v>17.078997559999998</v>
      </c>
      <c r="AH14" s="649">
        <v>0</v>
      </c>
      <c r="AI14" s="649">
        <v>0</v>
      </c>
      <c r="AJ14" s="649">
        <v>0</v>
      </c>
    </row>
    <row r="15" spans="1:38" s="606" customFormat="1" ht="18" customHeight="1" x14ac:dyDescent="0.2">
      <c r="A15" s="635"/>
      <c r="B15" s="760" t="s">
        <v>36</v>
      </c>
      <c r="C15" s="766" t="s">
        <v>103</v>
      </c>
      <c r="D15" s="652">
        <v>13551.281994900008</v>
      </c>
      <c r="E15" s="653">
        <v>1628.3215863200005</v>
      </c>
      <c r="F15" s="653">
        <v>258.75365648383928</v>
      </c>
      <c r="G15" s="654">
        <v>1039.74262207435</v>
      </c>
      <c r="H15" s="655">
        <v>10624.464130021817</v>
      </c>
      <c r="I15" s="653">
        <v>1113.3080601840018</v>
      </c>
      <c r="J15" s="653">
        <v>21.493063666500703</v>
      </c>
      <c r="K15" s="653">
        <v>74.193933031024898</v>
      </c>
      <c r="L15" s="653">
        <v>251.23128339130443</v>
      </c>
      <c r="M15" s="653">
        <v>1663.5902871294729</v>
      </c>
      <c r="N15" s="653">
        <v>39.106268836603078</v>
      </c>
      <c r="O15" s="653">
        <v>183.76364780128912</v>
      </c>
      <c r="P15" s="653">
        <v>269.10127683698153</v>
      </c>
      <c r="Q15" s="653">
        <v>1095.379656587548</v>
      </c>
      <c r="R15" s="653">
        <v>1247.33443912802</v>
      </c>
      <c r="S15" s="653">
        <v>18.507952005266205</v>
      </c>
      <c r="T15" s="653">
        <v>1042.9492462036353</v>
      </c>
      <c r="U15" s="653">
        <v>39.171817270709738</v>
      </c>
      <c r="V15" s="653">
        <v>12.213504819814702</v>
      </c>
      <c r="W15" s="653">
        <v>15.532363246877726</v>
      </c>
      <c r="X15" s="653">
        <v>246.01728437107559</v>
      </c>
      <c r="Y15" s="653">
        <v>55.739186737659047</v>
      </c>
      <c r="Z15" s="653">
        <v>5.1670562985892046</v>
      </c>
      <c r="AA15" s="653">
        <v>1043.1837925371876</v>
      </c>
      <c r="AB15" s="653">
        <v>299.58361847639026</v>
      </c>
      <c r="AC15" s="653">
        <v>90.78511250327395</v>
      </c>
      <c r="AD15" s="653">
        <v>170.81347001537958</v>
      </c>
      <c r="AE15" s="653">
        <v>33.795807701291224</v>
      </c>
      <c r="AF15" s="653">
        <v>53.060696606080242</v>
      </c>
      <c r="AG15" s="653">
        <v>22.670712378434139</v>
      </c>
      <c r="AH15" s="653">
        <v>231.95533545216446</v>
      </c>
      <c r="AI15" s="653">
        <v>337.00749622248401</v>
      </c>
      <c r="AJ15" s="653">
        <v>947.80776058275842</v>
      </c>
    </row>
    <row r="16" spans="1:38" s="656" customFormat="1" ht="18" customHeight="1" x14ac:dyDescent="0.2">
      <c r="A16" s="635"/>
      <c r="B16" s="762" t="s">
        <v>104</v>
      </c>
      <c r="C16" s="767" t="s">
        <v>183</v>
      </c>
      <c r="D16" s="640">
        <v>13207.399340540005</v>
      </c>
      <c r="E16" s="641">
        <v>1615.1656187600004</v>
      </c>
      <c r="F16" s="641">
        <v>251.72524685915189</v>
      </c>
      <c r="G16" s="642">
        <v>1034.8983068672046</v>
      </c>
      <c r="H16" s="643">
        <v>10305.610168053649</v>
      </c>
      <c r="I16" s="641">
        <v>1057.3521358151147</v>
      </c>
      <c r="J16" s="641">
        <v>21.255536806999501</v>
      </c>
      <c r="K16" s="641">
        <v>69.539376937970189</v>
      </c>
      <c r="L16" s="641">
        <v>251.15170164823573</v>
      </c>
      <c r="M16" s="641">
        <v>1539.1261066793897</v>
      </c>
      <c r="N16" s="641">
        <v>39.003986532209382</v>
      </c>
      <c r="O16" s="641">
        <v>183.4535400767335</v>
      </c>
      <c r="P16" s="641">
        <v>267.96434755561614</v>
      </c>
      <c r="Q16" s="641">
        <v>1083.0202460300079</v>
      </c>
      <c r="R16" s="641">
        <v>1221.7453399367121</v>
      </c>
      <c r="S16" s="641">
        <v>18.443625993370905</v>
      </c>
      <c r="T16" s="641">
        <v>1004.5446670213801</v>
      </c>
      <c r="U16" s="641">
        <v>39.117169860709737</v>
      </c>
      <c r="V16" s="641">
        <v>12.2021913717017</v>
      </c>
      <c r="W16" s="641">
        <v>15.187131459206327</v>
      </c>
      <c r="X16" s="641">
        <v>243.64001625697443</v>
      </c>
      <c r="Y16" s="641">
        <v>53.664630943575148</v>
      </c>
      <c r="Z16" s="641">
        <v>5.1570626796037047</v>
      </c>
      <c r="AA16" s="641">
        <v>1033.2615144730335</v>
      </c>
      <c r="AB16" s="641">
        <v>298.29297278388651</v>
      </c>
      <c r="AC16" s="641">
        <v>89.846127330239639</v>
      </c>
      <c r="AD16" s="641">
        <v>170.38279568007786</v>
      </c>
      <c r="AE16" s="641">
        <v>33.287661393324527</v>
      </c>
      <c r="AF16" s="641">
        <v>52.072783409971137</v>
      </c>
      <c r="AG16" s="641">
        <v>21.772667303849438</v>
      </c>
      <c r="AH16" s="641">
        <v>225.97850196980306</v>
      </c>
      <c r="AI16" s="641">
        <v>333.40023041255336</v>
      </c>
      <c r="AJ16" s="641">
        <v>921.74609969140101</v>
      </c>
    </row>
    <row r="17" spans="1:38" s="656" customFormat="1" ht="18" customHeight="1" x14ac:dyDescent="0.2">
      <c r="A17" s="635"/>
      <c r="B17" s="762" t="s">
        <v>105</v>
      </c>
      <c r="C17" s="765" t="s">
        <v>106</v>
      </c>
      <c r="D17" s="657">
        <v>343.88265436000006</v>
      </c>
      <c r="E17" s="658">
        <v>13.155967559999999</v>
      </c>
      <c r="F17" s="658">
        <v>7.0284096246873808</v>
      </c>
      <c r="G17" s="659">
        <v>4.8443152071456002</v>
      </c>
      <c r="H17" s="660">
        <v>318.85396196816708</v>
      </c>
      <c r="I17" s="658">
        <v>55.955924368887111</v>
      </c>
      <c r="J17" s="658">
        <v>0.23752685950120001</v>
      </c>
      <c r="K17" s="658">
        <v>4.6545560930547012</v>
      </c>
      <c r="L17" s="658">
        <v>7.9581743068699987E-2</v>
      </c>
      <c r="M17" s="658">
        <v>124.46418045008321</v>
      </c>
      <c r="N17" s="658">
        <v>0.10228230439370001</v>
      </c>
      <c r="O17" s="658">
        <v>0.31010772455559998</v>
      </c>
      <c r="P17" s="658">
        <v>1.1369292813654002</v>
      </c>
      <c r="Q17" s="658">
        <v>12.359410557539993</v>
      </c>
      <c r="R17" s="658">
        <v>25.589099191307799</v>
      </c>
      <c r="S17" s="658">
        <v>6.4326011895300003E-2</v>
      </c>
      <c r="T17" s="658">
        <v>38.404579182255318</v>
      </c>
      <c r="U17" s="658">
        <v>5.464741E-2</v>
      </c>
      <c r="V17" s="658">
        <v>1.1313448113E-2</v>
      </c>
      <c r="W17" s="658">
        <v>0.34523178767139995</v>
      </c>
      <c r="X17" s="658">
        <v>2.3772681141012004</v>
      </c>
      <c r="Y17" s="658">
        <v>2.0745557940839001</v>
      </c>
      <c r="Z17" s="658">
        <v>9.9936189854999968E-3</v>
      </c>
      <c r="AA17" s="658">
        <v>9.9222780641542023</v>
      </c>
      <c r="AB17" s="658">
        <v>1.2906456925037997</v>
      </c>
      <c r="AC17" s="658">
        <v>0.93898517303430007</v>
      </c>
      <c r="AD17" s="658">
        <v>0.43067433530169996</v>
      </c>
      <c r="AE17" s="658">
        <v>0.50814630796670002</v>
      </c>
      <c r="AF17" s="658">
        <v>0.9879131961091</v>
      </c>
      <c r="AG17" s="658">
        <v>0.89804507458470006</v>
      </c>
      <c r="AH17" s="658">
        <v>5.9768334823613998</v>
      </c>
      <c r="AI17" s="658">
        <v>3.6072658099307002</v>
      </c>
      <c r="AJ17" s="658">
        <v>26.061660891357498</v>
      </c>
    </row>
    <row r="18" spans="1:38" s="656" customFormat="1" ht="18" customHeight="1" x14ac:dyDescent="0.2">
      <c r="A18" s="635"/>
      <c r="B18" s="760" t="s">
        <v>37</v>
      </c>
      <c r="C18" s="766" t="s">
        <v>184</v>
      </c>
      <c r="D18" s="636">
        <v>522.36597554999992</v>
      </c>
      <c r="E18" s="637">
        <v>34.575449759999998</v>
      </c>
      <c r="F18" s="637">
        <v>333.58825291999995</v>
      </c>
      <c r="G18" s="638">
        <v>10.564268589999999</v>
      </c>
      <c r="H18" s="639">
        <v>143.63800427999999</v>
      </c>
      <c r="I18" s="637">
        <v>35.356178510000007</v>
      </c>
      <c r="J18" s="637">
        <v>1.5039406900000001</v>
      </c>
      <c r="K18" s="637">
        <v>1.8391764799999999</v>
      </c>
      <c r="L18" s="637">
        <v>1.9408972</v>
      </c>
      <c r="M18" s="637">
        <v>10.35178651</v>
      </c>
      <c r="N18" s="637">
        <v>0.28061164</v>
      </c>
      <c r="O18" s="637">
        <v>1.6485472400000001</v>
      </c>
      <c r="P18" s="637">
        <v>2.6790479499999997</v>
      </c>
      <c r="Q18" s="637">
        <v>13.69580828</v>
      </c>
      <c r="R18" s="637">
        <v>14.28347636</v>
      </c>
      <c r="S18" s="637">
        <v>0.27561477000000001</v>
      </c>
      <c r="T18" s="637">
        <v>15.15096537</v>
      </c>
      <c r="U18" s="637">
        <v>0.76187088000000003</v>
      </c>
      <c r="V18" s="637">
        <v>0.35125291999999997</v>
      </c>
      <c r="W18" s="637">
        <v>0.44398969999999999</v>
      </c>
      <c r="X18" s="637">
        <v>3.4057469399999762</v>
      </c>
      <c r="Y18" s="637">
        <v>1.93055142</v>
      </c>
      <c r="Z18" s="637">
        <v>0.30317891999999996</v>
      </c>
      <c r="AA18" s="637">
        <v>5.6598564900000001</v>
      </c>
      <c r="AB18" s="637">
        <v>1.85752253</v>
      </c>
      <c r="AC18" s="637">
        <v>5.7900259600000012</v>
      </c>
      <c r="AD18" s="637">
        <v>2.2688293799999997</v>
      </c>
      <c r="AE18" s="637">
        <v>1.8762976700000003</v>
      </c>
      <c r="AF18" s="637">
        <v>0.28528116000000003</v>
      </c>
      <c r="AG18" s="637">
        <v>1.5505274499999999</v>
      </c>
      <c r="AH18" s="637">
        <v>3.06592463</v>
      </c>
      <c r="AI18" s="637">
        <v>2.1215301800000002</v>
      </c>
      <c r="AJ18" s="637">
        <v>12.95956705</v>
      </c>
    </row>
    <row r="19" spans="1:38" s="606" customFormat="1" ht="18" customHeight="1" x14ac:dyDescent="0.2">
      <c r="A19" s="635"/>
      <c r="B19" s="760" t="s">
        <v>38</v>
      </c>
      <c r="C19" s="766" t="s">
        <v>209</v>
      </c>
      <c r="D19" s="636">
        <v>3068.4736411099998</v>
      </c>
      <c r="E19" s="637">
        <v>319.81020504999998</v>
      </c>
      <c r="F19" s="637">
        <v>0.30152456</v>
      </c>
      <c r="G19" s="638">
        <v>188.51287388999998</v>
      </c>
      <c r="H19" s="639">
        <v>2559.8490376099999</v>
      </c>
      <c r="I19" s="637">
        <v>146.47508378999999</v>
      </c>
      <c r="J19" s="637">
        <v>47.980641460000001</v>
      </c>
      <c r="K19" s="637">
        <v>52.102325690000001</v>
      </c>
      <c r="L19" s="637">
        <v>35.68487794</v>
      </c>
      <c r="M19" s="637">
        <v>263.46686634999998</v>
      </c>
      <c r="N19" s="637">
        <v>27.680994719999997</v>
      </c>
      <c r="O19" s="637">
        <v>27.885218609999999</v>
      </c>
      <c r="P19" s="637">
        <v>62.906115569999997</v>
      </c>
      <c r="Q19" s="637">
        <v>199.46718423999999</v>
      </c>
      <c r="R19" s="637">
        <v>321.33509090999996</v>
      </c>
      <c r="S19" s="637">
        <v>37.0820948</v>
      </c>
      <c r="T19" s="637">
        <v>268.74666733999999</v>
      </c>
      <c r="U19" s="637">
        <v>20.30815759</v>
      </c>
      <c r="V19" s="637">
        <v>16.277234329999999</v>
      </c>
      <c r="W19" s="637">
        <v>41.690621799999995</v>
      </c>
      <c r="X19" s="637">
        <v>17.99419619</v>
      </c>
      <c r="Y19" s="637">
        <v>42.818156760000001</v>
      </c>
      <c r="Z19" s="637">
        <v>9.8689120700000004</v>
      </c>
      <c r="AA19" s="637">
        <v>115.37194710000001</v>
      </c>
      <c r="AB19" s="637">
        <v>56.823616340000001</v>
      </c>
      <c r="AC19" s="637">
        <v>154.26568165</v>
      </c>
      <c r="AD19" s="637">
        <v>98.446220819999994</v>
      </c>
      <c r="AE19" s="637">
        <v>108.4445965</v>
      </c>
      <c r="AF19" s="637">
        <v>34.927575359999999</v>
      </c>
      <c r="AG19" s="637">
        <v>44.754541090000004</v>
      </c>
      <c r="AH19" s="637">
        <v>53.364838329999998</v>
      </c>
      <c r="AI19" s="637">
        <v>50.674928990000005</v>
      </c>
      <c r="AJ19" s="637">
        <v>203.00465127000001</v>
      </c>
    </row>
    <row r="20" spans="1:38" s="606" customFormat="1" ht="18" customHeight="1" x14ac:dyDescent="0.2">
      <c r="A20" s="635"/>
      <c r="B20" s="760" t="s">
        <v>39</v>
      </c>
      <c r="C20" s="766" t="s">
        <v>186</v>
      </c>
      <c r="D20" s="636">
        <v>133.55160926000002</v>
      </c>
      <c r="E20" s="637">
        <v>37.113363790000001</v>
      </c>
      <c r="F20" s="637">
        <v>0.57603971999999992</v>
      </c>
      <c r="G20" s="638">
        <v>3.3004519099999996</v>
      </c>
      <c r="H20" s="639">
        <v>92.561753840000023</v>
      </c>
      <c r="I20" s="637">
        <v>31.474648549999998</v>
      </c>
      <c r="J20" s="637">
        <v>0.41219327</v>
      </c>
      <c r="K20" s="637">
        <v>0.29456277000000003</v>
      </c>
      <c r="L20" s="637">
        <v>0.19643902000000002</v>
      </c>
      <c r="M20" s="637">
        <v>10.158564479999999</v>
      </c>
      <c r="N20" s="637">
        <v>0.15576147000000001</v>
      </c>
      <c r="O20" s="637">
        <v>7.1674799999999997E-2</v>
      </c>
      <c r="P20" s="637">
        <v>0.23115836999999997</v>
      </c>
      <c r="Q20" s="637">
        <v>11.497770709999999</v>
      </c>
      <c r="R20" s="637">
        <v>5.2507502200000005</v>
      </c>
      <c r="S20" s="637">
        <v>0.26576877999999993</v>
      </c>
      <c r="T20" s="637">
        <v>12.95753874</v>
      </c>
      <c r="U20" s="637">
        <v>2.689424E-2</v>
      </c>
      <c r="V20" s="637">
        <v>4.9218229999999995E-2</v>
      </c>
      <c r="W20" s="637">
        <v>0.37414354000000005</v>
      </c>
      <c r="X20" s="637">
        <v>8.5463475399999993</v>
      </c>
      <c r="Y20" s="637">
        <v>0.48043749999999996</v>
      </c>
      <c r="Z20" s="637">
        <v>3.2517940000000002E-2</v>
      </c>
      <c r="AA20" s="637">
        <v>1.71022914</v>
      </c>
      <c r="AB20" s="637">
        <v>1.4200366599999998</v>
      </c>
      <c r="AC20" s="637">
        <v>0.75413905000000003</v>
      </c>
      <c r="AD20" s="637">
        <v>5.7321509999999999E-2</v>
      </c>
      <c r="AE20" s="637">
        <v>0.13228636000000002</v>
      </c>
      <c r="AF20" s="637">
        <v>0.20967473000000003</v>
      </c>
      <c r="AG20" s="637">
        <v>0.47496459999999996</v>
      </c>
      <c r="AH20" s="637">
        <v>0.70313749000000003</v>
      </c>
      <c r="AI20" s="637">
        <v>2.5744411700000001</v>
      </c>
      <c r="AJ20" s="637">
        <v>2.0491329600000001</v>
      </c>
    </row>
    <row r="21" spans="1:38" s="606" customFormat="1" ht="18" customHeight="1" x14ac:dyDescent="0.2">
      <c r="A21" s="635"/>
      <c r="B21" s="760" t="s">
        <v>40</v>
      </c>
      <c r="C21" s="766" t="s">
        <v>187</v>
      </c>
      <c r="D21" s="636">
        <v>152.21778960000003</v>
      </c>
      <c r="E21" s="637">
        <v>9.3774113299999975</v>
      </c>
      <c r="F21" s="637">
        <v>0.86216842000000005</v>
      </c>
      <c r="G21" s="638">
        <v>1.4482929300000003</v>
      </c>
      <c r="H21" s="639">
        <v>140.52991692000003</v>
      </c>
      <c r="I21" s="637">
        <v>63.575491389999996</v>
      </c>
      <c r="J21" s="637">
        <v>0.80738217000000001</v>
      </c>
      <c r="K21" s="637">
        <v>0.42433799999999999</v>
      </c>
      <c r="L21" s="637">
        <v>0.57375900000000002</v>
      </c>
      <c r="M21" s="637">
        <v>2.1668270299999999</v>
      </c>
      <c r="N21" s="637">
        <v>0.53510800000000003</v>
      </c>
      <c r="O21" s="637">
        <v>1.0018728399999999</v>
      </c>
      <c r="P21" s="637">
        <v>2.41978917</v>
      </c>
      <c r="Q21" s="637">
        <v>1.5909129</v>
      </c>
      <c r="R21" s="637">
        <v>0.88928327000000007</v>
      </c>
      <c r="S21" s="637">
        <v>0.83678735999999998</v>
      </c>
      <c r="T21" s="637">
        <v>2.2402799199999999</v>
      </c>
      <c r="U21" s="637">
        <v>0.241392</v>
      </c>
      <c r="V21" s="637">
        <v>0.91072152000000006</v>
      </c>
      <c r="W21" s="637">
        <v>1.2186291200000001</v>
      </c>
      <c r="X21" s="637">
        <v>48.726902280000004</v>
      </c>
      <c r="Y21" s="637">
        <v>0.66689319999999996</v>
      </c>
      <c r="Z21" s="637">
        <v>0.27973293999999999</v>
      </c>
      <c r="AA21" s="637">
        <v>0.49068400000000001</v>
      </c>
      <c r="AB21" s="637">
        <v>0.55143421999999997</v>
      </c>
      <c r="AC21" s="637">
        <v>2.01800457</v>
      </c>
      <c r="AD21" s="637">
        <v>0.63308600999999998</v>
      </c>
      <c r="AE21" s="637">
        <v>5.1247515899999998</v>
      </c>
      <c r="AF21" s="637">
        <v>0.21114682999999998</v>
      </c>
      <c r="AG21" s="637">
        <v>0.54598954</v>
      </c>
      <c r="AH21" s="637">
        <v>0.89544550000000001</v>
      </c>
      <c r="AI21" s="637">
        <v>0.47418831</v>
      </c>
      <c r="AJ21" s="637">
        <v>0.47908423999999999</v>
      </c>
    </row>
    <row r="22" spans="1:38" s="606" customFormat="1" ht="18" customHeight="1" x14ac:dyDescent="0.2">
      <c r="A22" s="635"/>
      <c r="B22" s="760" t="s">
        <v>44</v>
      </c>
      <c r="C22" s="761" t="s">
        <v>107</v>
      </c>
      <c r="D22" s="652">
        <v>1871.9735513299995</v>
      </c>
      <c r="E22" s="653">
        <v>17.900054069999999</v>
      </c>
      <c r="F22" s="653">
        <v>26.334986350000001</v>
      </c>
      <c r="G22" s="654">
        <v>9.8939068799999994</v>
      </c>
      <c r="H22" s="655">
        <v>1817.8446040299996</v>
      </c>
      <c r="I22" s="653">
        <v>149.81424945999998</v>
      </c>
      <c r="J22" s="653">
        <v>44.740105440000001</v>
      </c>
      <c r="K22" s="653">
        <v>7.1600216699999999</v>
      </c>
      <c r="L22" s="653">
        <v>53.936375110000007</v>
      </c>
      <c r="M22" s="653">
        <v>201.40798720000001</v>
      </c>
      <c r="N22" s="653">
        <v>61.595381540000005</v>
      </c>
      <c r="O22" s="653">
        <v>16.649032890000001</v>
      </c>
      <c r="P22" s="653">
        <v>14.746475259999999</v>
      </c>
      <c r="Q22" s="653">
        <v>111.78223964000001</v>
      </c>
      <c r="R22" s="653">
        <v>163.20901305999999</v>
      </c>
      <c r="S22" s="653">
        <v>51.111999260000005</v>
      </c>
      <c r="T22" s="653">
        <v>167.35100027999999</v>
      </c>
      <c r="U22" s="653">
        <v>3.8371337200000002</v>
      </c>
      <c r="V22" s="653">
        <v>38.131090569999998</v>
      </c>
      <c r="W22" s="653">
        <v>47.775145039999998</v>
      </c>
      <c r="X22" s="653">
        <v>126.65481428999998</v>
      </c>
      <c r="Y22" s="653">
        <v>4.2690230699999994</v>
      </c>
      <c r="Z22" s="653">
        <v>1.12510734</v>
      </c>
      <c r="AA22" s="653">
        <v>80.431482880000004</v>
      </c>
      <c r="AB22" s="653">
        <v>116.46786096</v>
      </c>
      <c r="AC22" s="653">
        <v>82.832733440000013</v>
      </c>
      <c r="AD22" s="653">
        <v>20.194536170000003</v>
      </c>
      <c r="AE22" s="653">
        <v>44.934963289999999</v>
      </c>
      <c r="AF22" s="653">
        <v>12.53575064</v>
      </c>
      <c r="AG22" s="653">
        <v>5.80063262</v>
      </c>
      <c r="AH22" s="653">
        <v>77.371658789999984</v>
      </c>
      <c r="AI22" s="653">
        <v>65.827275170000007</v>
      </c>
      <c r="AJ22" s="653">
        <v>46.151515230000001</v>
      </c>
    </row>
    <row r="23" spans="1:38" s="606" customFormat="1" ht="18" customHeight="1" x14ac:dyDescent="0.2">
      <c r="A23" s="635"/>
      <c r="B23" s="762" t="s">
        <v>108</v>
      </c>
      <c r="C23" s="764" t="s">
        <v>109</v>
      </c>
      <c r="D23" s="644">
        <v>389.77170250999995</v>
      </c>
      <c r="E23" s="645">
        <v>0.52361902999999999</v>
      </c>
      <c r="F23" s="645">
        <v>1.027E-5</v>
      </c>
      <c r="G23" s="646">
        <v>4.8792296300000002</v>
      </c>
      <c r="H23" s="647">
        <v>384.36884357999998</v>
      </c>
      <c r="I23" s="645">
        <v>0.76765645999999998</v>
      </c>
      <c r="J23" s="645">
        <v>41.5190275</v>
      </c>
      <c r="K23" s="645">
        <v>2.7084150000000001E-2</v>
      </c>
      <c r="L23" s="645">
        <v>0.64619289999999996</v>
      </c>
      <c r="M23" s="645">
        <v>0.86627699000000002</v>
      </c>
      <c r="N23" s="645">
        <v>54.645188990000001</v>
      </c>
      <c r="O23" s="645">
        <v>0.86691107999999995</v>
      </c>
      <c r="P23" s="645">
        <v>0.80234245999999998</v>
      </c>
      <c r="Q23" s="645">
        <v>1.88564844</v>
      </c>
      <c r="R23" s="645">
        <v>3.0714810300000002</v>
      </c>
      <c r="S23" s="645">
        <v>45.001607780000001</v>
      </c>
      <c r="T23" s="645">
        <v>8.1906480000000004E-2</v>
      </c>
      <c r="U23" s="645">
        <v>0</v>
      </c>
      <c r="V23" s="645">
        <v>34.975813109999997</v>
      </c>
      <c r="W23" s="645">
        <v>46.165616989999997</v>
      </c>
      <c r="X23" s="645">
        <v>0.24860964999999999</v>
      </c>
      <c r="Y23" s="645">
        <v>0</v>
      </c>
      <c r="Z23" s="645">
        <v>0</v>
      </c>
      <c r="AA23" s="645">
        <v>2.2871756100000002</v>
      </c>
      <c r="AB23" s="645">
        <v>9.6961740000000005E-2</v>
      </c>
      <c r="AC23" s="645">
        <v>68.877000370000005</v>
      </c>
      <c r="AD23" s="645">
        <v>4.4999999999999997E-3</v>
      </c>
      <c r="AE23" s="645">
        <v>37.742868600000001</v>
      </c>
      <c r="AF23" s="645">
        <v>7.0883054999999997</v>
      </c>
      <c r="AG23" s="645">
        <v>2.9669165699999995</v>
      </c>
      <c r="AH23" s="645">
        <v>25.453005519999998</v>
      </c>
      <c r="AI23" s="645">
        <v>4.7958639999999997E-2</v>
      </c>
      <c r="AJ23" s="645">
        <v>8.23278702</v>
      </c>
    </row>
    <row r="24" spans="1:38" s="606" customFormat="1" ht="18" customHeight="1" x14ac:dyDescent="0.2">
      <c r="A24" s="635"/>
      <c r="B24" s="762" t="s">
        <v>110</v>
      </c>
      <c r="C24" s="764" t="s">
        <v>111</v>
      </c>
      <c r="D24" s="644">
        <v>1236.5815062600002</v>
      </c>
      <c r="E24" s="645">
        <v>11.87782531</v>
      </c>
      <c r="F24" s="645">
        <v>0.65401489000000002</v>
      </c>
      <c r="G24" s="646">
        <v>3.0345413699999995</v>
      </c>
      <c r="H24" s="647">
        <v>1221.0151246900002</v>
      </c>
      <c r="I24" s="645">
        <v>128.10864470999999</v>
      </c>
      <c r="J24" s="645">
        <v>8.3058289999999993E-2</v>
      </c>
      <c r="K24" s="645">
        <v>5.1134046</v>
      </c>
      <c r="L24" s="645">
        <v>51.658284810000005</v>
      </c>
      <c r="M24" s="645">
        <v>189.80240597</v>
      </c>
      <c r="N24" s="645">
        <v>5.2418807699999999</v>
      </c>
      <c r="O24" s="645">
        <v>11.31755662</v>
      </c>
      <c r="P24" s="645">
        <v>8.5437992999999981</v>
      </c>
      <c r="Q24" s="645">
        <v>93.448593210000013</v>
      </c>
      <c r="R24" s="645">
        <v>155.53467803999999</v>
      </c>
      <c r="S24" s="645">
        <v>0.16049263999999999</v>
      </c>
      <c r="T24" s="645">
        <v>153.94028505000003</v>
      </c>
      <c r="U24" s="645">
        <v>2.2338853799999998</v>
      </c>
      <c r="V24" s="645">
        <v>0.75691072999999998</v>
      </c>
      <c r="W24" s="645">
        <v>0.55702670999999992</v>
      </c>
      <c r="X24" s="645">
        <v>48.434281709999993</v>
      </c>
      <c r="Y24" s="645">
        <v>0.49540619000000002</v>
      </c>
      <c r="Z24" s="645">
        <v>0.87415809</v>
      </c>
      <c r="AA24" s="645">
        <v>70.673543780000003</v>
      </c>
      <c r="AB24" s="645">
        <v>112.97305476999999</v>
      </c>
      <c r="AC24" s="645">
        <v>11.437638479999999</v>
      </c>
      <c r="AD24" s="645">
        <v>17.257727800000001</v>
      </c>
      <c r="AE24" s="645">
        <v>0.20127382000000002</v>
      </c>
      <c r="AF24" s="645">
        <v>2.6301700099999996</v>
      </c>
      <c r="AG24" s="645">
        <v>0.39944331999999999</v>
      </c>
      <c r="AH24" s="645">
        <v>50.290941830000001</v>
      </c>
      <c r="AI24" s="645">
        <v>62.853932020000002</v>
      </c>
      <c r="AJ24" s="645">
        <v>35.992646040000004</v>
      </c>
    </row>
    <row r="25" spans="1:38" s="606" customFormat="1" ht="18" customHeight="1" x14ac:dyDescent="0.2">
      <c r="A25" s="635"/>
      <c r="B25" s="762" t="s">
        <v>112</v>
      </c>
      <c r="C25" s="765" t="s">
        <v>113</v>
      </c>
      <c r="D25" s="657">
        <v>245.62034255999998</v>
      </c>
      <c r="E25" s="658">
        <v>5.4986097300000001</v>
      </c>
      <c r="F25" s="658">
        <v>25.680961190000001</v>
      </c>
      <c r="G25" s="659">
        <v>1.98013588</v>
      </c>
      <c r="H25" s="660">
        <v>212.46063575999997</v>
      </c>
      <c r="I25" s="658">
        <v>20.937948289999998</v>
      </c>
      <c r="J25" s="658">
        <v>3.1380196499999999</v>
      </c>
      <c r="K25" s="658">
        <v>2.0195329200000001</v>
      </c>
      <c r="L25" s="658">
        <v>1.6318973999999999</v>
      </c>
      <c r="M25" s="658">
        <v>10.739304239999999</v>
      </c>
      <c r="N25" s="658">
        <v>1.7083117800000001</v>
      </c>
      <c r="O25" s="658">
        <v>4.464565190000001</v>
      </c>
      <c r="P25" s="658">
        <v>5.4003334999999995</v>
      </c>
      <c r="Q25" s="658">
        <v>16.447997990000001</v>
      </c>
      <c r="R25" s="658">
        <v>4.6028539899999998</v>
      </c>
      <c r="S25" s="658">
        <v>5.9498988400000004</v>
      </c>
      <c r="T25" s="658">
        <v>13.32880875</v>
      </c>
      <c r="U25" s="658">
        <v>1.6032483399999999</v>
      </c>
      <c r="V25" s="658">
        <v>2.3983667300000002</v>
      </c>
      <c r="W25" s="658">
        <v>1.0525013400000001</v>
      </c>
      <c r="X25" s="658">
        <v>77.971922929999991</v>
      </c>
      <c r="Y25" s="658">
        <v>3.7736168799999996</v>
      </c>
      <c r="Z25" s="658">
        <v>0.25094925000000001</v>
      </c>
      <c r="AA25" s="658">
        <v>7.4707634900000004</v>
      </c>
      <c r="AB25" s="658">
        <v>3.3978444500000005</v>
      </c>
      <c r="AC25" s="658">
        <v>2.5180945899999996</v>
      </c>
      <c r="AD25" s="658">
        <v>2.9323083699999999</v>
      </c>
      <c r="AE25" s="658">
        <v>6.9908208700000003</v>
      </c>
      <c r="AF25" s="658">
        <v>2.8172751299999996</v>
      </c>
      <c r="AG25" s="658">
        <v>2.4342727300000004</v>
      </c>
      <c r="AH25" s="658">
        <v>1.6277114400000001</v>
      </c>
      <c r="AI25" s="658">
        <v>2.9253845099999998</v>
      </c>
      <c r="AJ25" s="658">
        <v>1.9260821700000001</v>
      </c>
    </row>
    <row r="26" spans="1:38" s="633" customFormat="1" ht="18" customHeight="1" x14ac:dyDescent="0.2">
      <c r="A26" s="628"/>
      <c r="B26" s="760" t="s">
        <v>45</v>
      </c>
      <c r="C26" s="766" t="s">
        <v>114</v>
      </c>
      <c r="D26" s="636">
        <v>30.157799990000004</v>
      </c>
      <c r="E26" s="637">
        <v>0.45120812999999999</v>
      </c>
      <c r="F26" s="637">
        <v>0</v>
      </c>
      <c r="G26" s="638">
        <v>0</v>
      </c>
      <c r="H26" s="639">
        <v>29.706591860000003</v>
      </c>
      <c r="I26" s="637">
        <v>0</v>
      </c>
      <c r="J26" s="637">
        <v>3.20024029</v>
      </c>
      <c r="K26" s="637">
        <v>0</v>
      </c>
      <c r="L26" s="637">
        <v>0</v>
      </c>
      <c r="M26" s="637">
        <v>0</v>
      </c>
      <c r="N26" s="637">
        <v>0</v>
      </c>
      <c r="O26" s="637">
        <v>0</v>
      </c>
      <c r="P26" s="637">
        <v>1.6001201200000001</v>
      </c>
      <c r="Q26" s="637">
        <v>0</v>
      </c>
      <c r="R26" s="637">
        <v>0</v>
      </c>
      <c r="S26" s="637">
        <v>0</v>
      </c>
      <c r="T26" s="637">
        <v>1.60012015</v>
      </c>
      <c r="U26" s="637">
        <v>0</v>
      </c>
      <c r="V26" s="637">
        <v>0</v>
      </c>
      <c r="W26" s="637">
        <v>0</v>
      </c>
      <c r="X26" s="637">
        <v>0</v>
      </c>
      <c r="Y26" s="637">
        <v>0</v>
      </c>
      <c r="Z26" s="637">
        <v>0</v>
      </c>
      <c r="AA26" s="637">
        <v>17.308</v>
      </c>
      <c r="AB26" s="637">
        <v>0</v>
      </c>
      <c r="AC26" s="637">
        <v>0</v>
      </c>
      <c r="AD26" s="637">
        <v>0</v>
      </c>
      <c r="AE26" s="637">
        <v>0</v>
      </c>
      <c r="AF26" s="637">
        <v>0</v>
      </c>
      <c r="AG26" s="637">
        <v>0</v>
      </c>
      <c r="AH26" s="637">
        <v>0</v>
      </c>
      <c r="AI26" s="637">
        <v>0</v>
      </c>
      <c r="AJ26" s="637">
        <v>5.9981112999999997</v>
      </c>
    </row>
    <row r="27" spans="1:38" s="606" customFormat="1" ht="18" customHeight="1" x14ac:dyDescent="0.2">
      <c r="A27" s="635"/>
      <c r="B27" s="760" t="s">
        <v>48</v>
      </c>
      <c r="C27" s="766" t="s">
        <v>115</v>
      </c>
      <c r="D27" s="636">
        <v>393.94313758000004</v>
      </c>
      <c r="E27" s="637">
        <v>17.435865370000002</v>
      </c>
      <c r="F27" s="637">
        <v>0</v>
      </c>
      <c r="G27" s="638">
        <v>13.141026058183096</v>
      </c>
      <c r="H27" s="639">
        <v>363.36624615181694</v>
      </c>
      <c r="I27" s="637">
        <v>38.770684381814334</v>
      </c>
      <c r="J27" s="637">
        <v>0.82509583063806813</v>
      </c>
      <c r="K27" s="637">
        <v>27.821746542841186</v>
      </c>
      <c r="L27" s="637">
        <v>0.4996229549491128</v>
      </c>
      <c r="M27" s="637">
        <v>53.306828484496592</v>
      </c>
      <c r="N27" s="637">
        <v>0.36093944838247516</v>
      </c>
      <c r="O27" s="637">
        <v>14.252390472401654</v>
      </c>
      <c r="P27" s="637">
        <v>36.322069147805017</v>
      </c>
      <c r="Q27" s="637">
        <v>15.481783597889176</v>
      </c>
      <c r="R27" s="637">
        <v>46.519763102867529</v>
      </c>
      <c r="S27" s="637">
        <v>0.86804466159814464</v>
      </c>
      <c r="T27" s="637">
        <v>5.6660559880641097</v>
      </c>
      <c r="U27" s="637">
        <v>1.9959144535761115</v>
      </c>
      <c r="V27" s="637">
        <v>4.5876615645573642</v>
      </c>
      <c r="W27" s="637">
        <v>0.3519719527767704</v>
      </c>
      <c r="X27" s="637">
        <v>10.097981518082291</v>
      </c>
      <c r="Y27" s="637">
        <v>0.26810496500090675</v>
      </c>
      <c r="Z27" s="637">
        <v>0.66262561746864979</v>
      </c>
      <c r="AA27" s="637">
        <v>1.7301733904239256</v>
      </c>
      <c r="AB27" s="637">
        <v>3.2063660941409915</v>
      </c>
      <c r="AC27" s="637">
        <v>0.49508836485051105</v>
      </c>
      <c r="AD27" s="637">
        <v>26.309439978355169</v>
      </c>
      <c r="AE27" s="637">
        <v>0.93438974143824105</v>
      </c>
      <c r="AF27" s="637">
        <v>11.134383952360984</v>
      </c>
      <c r="AG27" s="637">
        <v>8.0501455328990404E-2</v>
      </c>
      <c r="AH27" s="637">
        <v>44.352340070561311</v>
      </c>
      <c r="AI27" s="637">
        <v>2.1958303559231713</v>
      </c>
      <c r="AJ27" s="637">
        <v>14.268448063224161</v>
      </c>
    </row>
    <row r="28" spans="1:38" s="656" customFormat="1" ht="18" customHeight="1" x14ac:dyDescent="0.2">
      <c r="A28" s="635"/>
      <c r="B28" s="760" t="s">
        <v>49</v>
      </c>
      <c r="C28" s="766" t="s">
        <v>178</v>
      </c>
      <c r="D28" s="636">
        <v>250.08905484000002</v>
      </c>
      <c r="E28" s="637">
        <v>77.043654939999996</v>
      </c>
      <c r="F28" s="637">
        <v>1.0639701100000001</v>
      </c>
      <c r="G28" s="638">
        <v>4.6197512999999999</v>
      </c>
      <c r="H28" s="639">
        <v>167.36167849000003</v>
      </c>
      <c r="I28" s="637">
        <v>50.624023449999996</v>
      </c>
      <c r="J28" s="637">
        <v>0.97471294999999991</v>
      </c>
      <c r="K28" s="637">
        <v>0.73506775999999996</v>
      </c>
      <c r="L28" s="637">
        <v>1.23982361</v>
      </c>
      <c r="M28" s="637">
        <v>17.023228730000003</v>
      </c>
      <c r="N28" s="637">
        <v>0.73514422000000013</v>
      </c>
      <c r="O28" s="637">
        <v>0.28169105</v>
      </c>
      <c r="P28" s="637">
        <v>1.1673566</v>
      </c>
      <c r="Q28" s="637">
        <v>4.8336974100000001</v>
      </c>
      <c r="R28" s="637">
        <v>16.402618180000001</v>
      </c>
      <c r="S28" s="637">
        <v>0.94671654999999999</v>
      </c>
      <c r="T28" s="637">
        <v>16.289088590000002</v>
      </c>
      <c r="U28" s="637">
        <v>0.19782262999999997</v>
      </c>
      <c r="V28" s="637">
        <v>0.67817419000000001</v>
      </c>
      <c r="W28" s="637">
        <v>0.85180187000000007</v>
      </c>
      <c r="X28" s="637">
        <v>30.19855579</v>
      </c>
      <c r="Y28" s="637">
        <v>0.86919785999999999</v>
      </c>
      <c r="Z28" s="637">
        <v>0.48611478000000002</v>
      </c>
      <c r="AA28" s="637">
        <v>5.7342611699999999</v>
      </c>
      <c r="AB28" s="637">
        <v>2.58206991</v>
      </c>
      <c r="AC28" s="637">
        <v>0.96367515999999998</v>
      </c>
      <c r="AD28" s="637">
        <v>1.1647879999999999</v>
      </c>
      <c r="AE28" s="637">
        <v>0.58503793999999998</v>
      </c>
      <c r="AF28" s="637">
        <v>0.99471144999999994</v>
      </c>
      <c r="AG28" s="637">
        <v>0.53739524000000005</v>
      </c>
      <c r="AH28" s="637">
        <v>1.6736246100000003</v>
      </c>
      <c r="AI28" s="637">
        <v>1.4187776300000001</v>
      </c>
      <c r="AJ28" s="637">
        <v>7.1725011600000004</v>
      </c>
    </row>
    <row r="29" spans="1:38" s="656" customFormat="1" ht="18" customHeight="1" x14ac:dyDescent="0.2">
      <c r="A29" s="635"/>
      <c r="B29" s="760" t="s">
        <v>116</v>
      </c>
      <c r="C29" s="766" t="s">
        <v>117</v>
      </c>
      <c r="D29" s="636">
        <v>64.537221670000008</v>
      </c>
      <c r="E29" s="637">
        <v>0.64625868999999991</v>
      </c>
      <c r="F29" s="637">
        <v>1.4587234</v>
      </c>
      <c r="G29" s="638">
        <v>8.1719639300000004</v>
      </c>
      <c r="H29" s="639">
        <v>54.260275650000011</v>
      </c>
      <c r="I29" s="637">
        <v>29.62858559</v>
      </c>
      <c r="J29" s="637">
        <v>0.23594926000000002</v>
      </c>
      <c r="K29" s="637">
        <v>0.17885666</v>
      </c>
      <c r="L29" s="637">
        <v>0.60031009999999996</v>
      </c>
      <c r="M29" s="637">
        <v>4.7472430299999999</v>
      </c>
      <c r="N29" s="637">
        <v>1.26789E-2</v>
      </c>
      <c r="O29" s="637">
        <v>0.24508039000000001</v>
      </c>
      <c r="P29" s="637">
        <v>1.01934148</v>
      </c>
      <c r="Q29" s="637">
        <v>2.62276993</v>
      </c>
      <c r="R29" s="637">
        <v>3.0882077099999998</v>
      </c>
      <c r="S29" s="637">
        <v>0.24975360999999999</v>
      </c>
      <c r="T29" s="637">
        <v>3.1605912099999998</v>
      </c>
      <c r="U29" s="637">
        <v>9.256839E-2</v>
      </c>
      <c r="V29" s="637">
        <v>2.46147E-2</v>
      </c>
      <c r="W29" s="637">
        <v>0.12932055000000001</v>
      </c>
      <c r="X29" s="637">
        <v>0.89451068999999994</v>
      </c>
      <c r="Y29" s="637">
        <v>0.31060831</v>
      </c>
      <c r="Z29" s="637">
        <v>0.26643874000000001</v>
      </c>
      <c r="AA29" s="637">
        <v>2.4763569700000003</v>
      </c>
      <c r="AB29" s="637">
        <v>0.29457282000000001</v>
      </c>
      <c r="AC29" s="637">
        <v>0.79263021</v>
      </c>
      <c r="AD29" s="637">
        <v>1.1849654599999999</v>
      </c>
      <c r="AE29" s="637">
        <v>0.36169247999999998</v>
      </c>
      <c r="AF29" s="637">
        <v>0.13519033999999999</v>
      </c>
      <c r="AG29" s="637">
        <v>3.6425089999999993E-2</v>
      </c>
      <c r="AH29" s="637">
        <v>0.44956734000000004</v>
      </c>
      <c r="AI29" s="637">
        <v>0.28079498999999997</v>
      </c>
      <c r="AJ29" s="637">
        <v>0.7406507</v>
      </c>
    </row>
    <row r="30" spans="1:38" s="656" customFormat="1" ht="18" customHeight="1" x14ac:dyDescent="0.2">
      <c r="A30" s="635"/>
      <c r="B30" s="768" t="s">
        <v>118</v>
      </c>
      <c r="C30" s="769" t="s">
        <v>119</v>
      </c>
      <c r="D30" s="661">
        <v>122.35894344000008</v>
      </c>
      <c r="E30" s="662">
        <v>2.14513335</v>
      </c>
      <c r="F30" s="662">
        <v>4.1352085000000001</v>
      </c>
      <c r="G30" s="663">
        <v>3.2437535099999999</v>
      </c>
      <c r="H30" s="664">
        <v>112.83484808000007</v>
      </c>
      <c r="I30" s="662">
        <v>47.4690383800001</v>
      </c>
      <c r="J30" s="662">
        <v>0.25695643000000001</v>
      </c>
      <c r="K30" s="662">
        <v>0.28046565999999995</v>
      </c>
      <c r="L30" s="662">
        <v>1.4658778100000001</v>
      </c>
      <c r="M30" s="662">
        <v>11.267977480000001</v>
      </c>
      <c r="N30" s="662">
        <v>0.11485957000000001</v>
      </c>
      <c r="O30" s="662">
        <v>0.66577863000000004</v>
      </c>
      <c r="P30" s="662">
        <v>0.66426816</v>
      </c>
      <c r="Q30" s="662">
        <v>2.5952702799999998</v>
      </c>
      <c r="R30" s="662">
        <v>5.9456576600000002</v>
      </c>
      <c r="S30" s="662">
        <v>0.14845818999999999</v>
      </c>
      <c r="T30" s="662">
        <v>8.9627631799999996</v>
      </c>
      <c r="U30" s="662">
        <v>0.11287569</v>
      </c>
      <c r="V30" s="662">
        <v>8.8546559999999996E-2</v>
      </c>
      <c r="W30" s="662">
        <v>0.97336275000000005</v>
      </c>
      <c r="X30" s="662">
        <v>15.881035240000001</v>
      </c>
      <c r="Y30" s="662">
        <v>0.27050213000000001</v>
      </c>
      <c r="Z30" s="662">
        <v>0.107168</v>
      </c>
      <c r="AA30" s="662">
        <v>3.9942897999999998</v>
      </c>
      <c r="AB30" s="662">
        <v>1.5362674999999999</v>
      </c>
      <c r="AC30" s="662">
        <v>1.9845553</v>
      </c>
      <c r="AD30" s="662">
        <v>0.41967796000000002</v>
      </c>
      <c r="AE30" s="662">
        <v>0.50250028000000002</v>
      </c>
      <c r="AF30" s="662">
        <v>0.37397701999999999</v>
      </c>
      <c r="AG30" s="662">
        <v>0.35378253000000004</v>
      </c>
      <c r="AH30" s="662">
        <v>0.46278946000000004</v>
      </c>
      <c r="AI30" s="662">
        <v>0.35842414</v>
      </c>
      <c r="AJ30" s="662">
        <v>5.5777222899999996</v>
      </c>
      <c r="AL30" s="634"/>
    </row>
    <row r="31" spans="1:38" s="656" customFormat="1" ht="18" customHeight="1" x14ac:dyDescent="0.2">
      <c r="A31" s="635"/>
      <c r="B31" s="758" t="s">
        <v>50</v>
      </c>
      <c r="C31" s="770" t="s">
        <v>120</v>
      </c>
      <c r="D31" s="665">
        <v>59483.878134419974</v>
      </c>
      <c r="E31" s="666">
        <v>3964.07857964</v>
      </c>
      <c r="F31" s="666">
        <v>47.099944400000005</v>
      </c>
      <c r="G31" s="667">
        <v>4.3074218599999989</v>
      </c>
      <c r="H31" s="668">
        <v>55468.392188519974</v>
      </c>
      <c r="I31" s="666">
        <v>514.72936471000003</v>
      </c>
      <c r="J31" s="666">
        <v>890.63048129999993</v>
      </c>
      <c r="K31" s="666">
        <v>4055.5373533400007</v>
      </c>
      <c r="L31" s="666">
        <v>99.918338919999997</v>
      </c>
      <c r="M31" s="666">
        <v>2767.5787694000005</v>
      </c>
      <c r="N31" s="666">
        <v>627.85098872000003</v>
      </c>
      <c r="O31" s="666">
        <v>187.75937182999996</v>
      </c>
      <c r="P31" s="666">
        <v>3865.3595401700013</v>
      </c>
      <c r="Q31" s="666">
        <v>3614.7285855500004</v>
      </c>
      <c r="R31" s="666">
        <v>2533.6777662900004</v>
      </c>
      <c r="S31" s="666">
        <v>1115.9283317500001</v>
      </c>
      <c r="T31" s="666">
        <v>3732.6525751100007</v>
      </c>
      <c r="U31" s="666">
        <v>58.874141280000003</v>
      </c>
      <c r="V31" s="666">
        <v>767.56561189999991</v>
      </c>
      <c r="W31" s="666">
        <v>1694.6394853300001</v>
      </c>
      <c r="X31" s="666">
        <v>87.878486269999982</v>
      </c>
      <c r="Y31" s="666">
        <v>4241.2003429999995</v>
      </c>
      <c r="Z31" s="666">
        <v>90.792414050000005</v>
      </c>
      <c r="AA31" s="666">
        <v>164.20608185999998</v>
      </c>
      <c r="AB31" s="666">
        <v>227.25888710000004</v>
      </c>
      <c r="AC31" s="666">
        <v>13024.47025169999</v>
      </c>
      <c r="AD31" s="666">
        <v>3387.9799008200002</v>
      </c>
      <c r="AE31" s="666">
        <v>3540.6614961999999</v>
      </c>
      <c r="AF31" s="666">
        <v>624.37129186000004</v>
      </c>
      <c r="AG31" s="666">
        <v>1815.2626870700003</v>
      </c>
      <c r="AH31" s="666">
        <v>202.89562214000003</v>
      </c>
      <c r="AI31" s="666">
        <v>270.27825965000005</v>
      </c>
      <c r="AJ31" s="666">
        <v>1263.7057611999999</v>
      </c>
    </row>
    <row r="32" spans="1:38" s="606" customFormat="1" ht="18" customHeight="1" x14ac:dyDescent="0.2">
      <c r="A32" s="635"/>
      <c r="B32" s="760" t="s">
        <v>51</v>
      </c>
      <c r="C32" s="761" t="s">
        <v>121</v>
      </c>
      <c r="D32" s="652">
        <v>54963.512428039998</v>
      </c>
      <c r="E32" s="653">
        <v>3735.45457816</v>
      </c>
      <c r="F32" s="653">
        <v>0</v>
      </c>
      <c r="G32" s="654">
        <v>0</v>
      </c>
      <c r="H32" s="655">
        <v>51228.057849879995</v>
      </c>
      <c r="I32" s="653">
        <v>207.61153655000001</v>
      </c>
      <c r="J32" s="653">
        <v>854.25809995000009</v>
      </c>
      <c r="K32" s="653">
        <v>3829.3188774500004</v>
      </c>
      <c r="L32" s="653">
        <v>63.351940290000009</v>
      </c>
      <c r="M32" s="653">
        <v>2564.3819570000001</v>
      </c>
      <c r="N32" s="653">
        <v>592.79989876000002</v>
      </c>
      <c r="O32" s="653">
        <v>175.39854955999999</v>
      </c>
      <c r="P32" s="653">
        <v>3751.465996200001</v>
      </c>
      <c r="Q32" s="653">
        <v>3245.1596406599997</v>
      </c>
      <c r="R32" s="653">
        <v>2288.63128964</v>
      </c>
      <c r="S32" s="653">
        <v>1064.0169254299999</v>
      </c>
      <c r="T32" s="653">
        <v>3414.1229468099996</v>
      </c>
      <c r="U32" s="653">
        <v>49.940563730000001</v>
      </c>
      <c r="V32" s="653">
        <v>711.40335628000003</v>
      </c>
      <c r="W32" s="653">
        <v>1628.9977211500002</v>
      </c>
      <c r="X32" s="653">
        <v>6.1158783099999994</v>
      </c>
      <c r="Y32" s="653">
        <v>3964.1363676700003</v>
      </c>
      <c r="Z32" s="653">
        <v>77.361693310000007</v>
      </c>
      <c r="AA32" s="653">
        <v>146.43758079</v>
      </c>
      <c r="AB32" s="653">
        <v>98.593920010000005</v>
      </c>
      <c r="AC32" s="653">
        <v>12007.59513673999</v>
      </c>
      <c r="AD32" s="653">
        <v>3271.1310748300002</v>
      </c>
      <c r="AE32" s="653">
        <v>3407.9105249999998</v>
      </c>
      <c r="AF32" s="653">
        <v>550.11932251999997</v>
      </c>
      <c r="AG32" s="653">
        <v>1734.3521820000001</v>
      </c>
      <c r="AH32" s="653">
        <v>171.41483141000001</v>
      </c>
      <c r="AI32" s="653">
        <v>230.82779134999998</v>
      </c>
      <c r="AJ32" s="653">
        <v>1121.20224648</v>
      </c>
    </row>
    <row r="33" spans="1:38" s="606" customFormat="1" ht="18" customHeight="1" x14ac:dyDescent="0.2">
      <c r="A33" s="635"/>
      <c r="B33" s="762" t="s">
        <v>52</v>
      </c>
      <c r="C33" s="767" t="s">
        <v>205</v>
      </c>
      <c r="D33" s="644">
        <v>29948.998759959988</v>
      </c>
      <c r="E33" s="645">
        <v>1587.3151031399998</v>
      </c>
      <c r="F33" s="645">
        <v>0</v>
      </c>
      <c r="G33" s="646">
        <v>0</v>
      </c>
      <c r="H33" s="647">
        <v>28361.683656819987</v>
      </c>
      <c r="I33" s="645">
        <v>0</v>
      </c>
      <c r="J33" s="645">
        <v>630.98740211000006</v>
      </c>
      <c r="K33" s="645">
        <v>2746.4520877600003</v>
      </c>
      <c r="L33" s="645">
        <v>0</v>
      </c>
      <c r="M33" s="645">
        <v>9.0842473399999992</v>
      </c>
      <c r="N33" s="645">
        <v>428.04825170999999</v>
      </c>
      <c r="O33" s="645">
        <v>0</v>
      </c>
      <c r="P33" s="645">
        <v>1466.5494498399999</v>
      </c>
      <c r="Q33" s="645">
        <v>230.32764655000003</v>
      </c>
      <c r="R33" s="645">
        <v>416.06776731999997</v>
      </c>
      <c r="S33" s="645">
        <v>925.52622192000001</v>
      </c>
      <c r="T33" s="645">
        <v>2369.7411136599999</v>
      </c>
      <c r="U33" s="645">
        <v>0</v>
      </c>
      <c r="V33" s="645">
        <v>527.78505392</v>
      </c>
      <c r="W33" s="645">
        <v>1054.9495063500001</v>
      </c>
      <c r="X33" s="645">
        <v>0</v>
      </c>
      <c r="Y33" s="645">
        <v>2788.1409189999999</v>
      </c>
      <c r="Z33" s="645">
        <v>0</v>
      </c>
      <c r="AA33" s="645">
        <v>0</v>
      </c>
      <c r="AB33" s="645">
        <v>0</v>
      </c>
      <c r="AC33" s="645">
        <v>7972.39234862999</v>
      </c>
      <c r="AD33" s="645">
        <v>2539.0568918200001</v>
      </c>
      <c r="AE33" s="645">
        <v>2366.0939261100002</v>
      </c>
      <c r="AF33" s="645">
        <v>249.71494363999997</v>
      </c>
      <c r="AG33" s="645">
        <v>1291.5640017000001</v>
      </c>
      <c r="AH33" s="645">
        <v>0</v>
      </c>
      <c r="AI33" s="645">
        <v>0</v>
      </c>
      <c r="AJ33" s="645">
        <v>349.20187743999998</v>
      </c>
    </row>
    <row r="34" spans="1:38" s="606" customFormat="1" ht="18" customHeight="1" x14ac:dyDescent="0.2">
      <c r="A34" s="635"/>
      <c r="B34" s="762" t="s">
        <v>53</v>
      </c>
      <c r="C34" s="764" t="s">
        <v>122</v>
      </c>
      <c r="D34" s="644">
        <v>5097.2232114900025</v>
      </c>
      <c r="E34" s="645">
        <v>116.34924045000002</v>
      </c>
      <c r="F34" s="645">
        <v>0</v>
      </c>
      <c r="G34" s="646">
        <v>0</v>
      </c>
      <c r="H34" s="647">
        <v>4980.8739710400023</v>
      </c>
      <c r="I34" s="645">
        <v>99.716462079999999</v>
      </c>
      <c r="J34" s="645">
        <v>0</v>
      </c>
      <c r="K34" s="645">
        <v>0</v>
      </c>
      <c r="L34" s="645">
        <v>13.57003516</v>
      </c>
      <c r="M34" s="645">
        <v>1261.5129289700001</v>
      </c>
      <c r="N34" s="645">
        <v>0</v>
      </c>
      <c r="O34" s="645">
        <v>0</v>
      </c>
      <c r="P34" s="645">
        <v>838.40540876000091</v>
      </c>
      <c r="Q34" s="645">
        <v>1547.4724362300001</v>
      </c>
      <c r="R34" s="645">
        <v>714.13848511000003</v>
      </c>
      <c r="S34" s="645">
        <v>0</v>
      </c>
      <c r="T34" s="645">
        <v>143.91509585</v>
      </c>
      <c r="U34" s="645">
        <v>0</v>
      </c>
      <c r="V34" s="645">
        <v>0</v>
      </c>
      <c r="W34" s="645">
        <v>0</v>
      </c>
      <c r="X34" s="645">
        <v>0</v>
      </c>
      <c r="Y34" s="645">
        <v>0</v>
      </c>
      <c r="Z34" s="645">
        <v>46.092693060000002</v>
      </c>
      <c r="AA34" s="645">
        <v>0</v>
      </c>
      <c r="AB34" s="645">
        <v>5.2770382599999994</v>
      </c>
      <c r="AC34" s="645">
        <v>0</v>
      </c>
      <c r="AD34" s="645">
        <v>49.551953820000001</v>
      </c>
      <c r="AE34" s="645">
        <v>0</v>
      </c>
      <c r="AF34" s="645">
        <v>0</v>
      </c>
      <c r="AG34" s="645">
        <v>0</v>
      </c>
      <c r="AH34" s="645">
        <v>0</v>
      </c>
      <c r="AI34" s="645">
        <v>0</v>
      </c>
      <c r="AJ34" s="645">
        <v>261.22143374000001</v>
      </c>
    </row>
    <row r="35" spans="1:38" s="626" customFormat="1" ht="18" customHeight="1" x14ac:dyDescent="0.2">
      <c r="A35" s="621"/>
      <c r="B35" s="762" t="s">
        <v>54</v>
      </c>
      <c r="C35" s="764" t="s">
        <v>206</v>
      </c>
      <c r="D35" s="644">
        <v>9433.5601799100004</v>
      </c>
      <c r="E35" s="645">
        <v>736.94978745999992</v>
      </c>
      <c r="F35" s="645">
        <v>0</v>
      </c>
      <c r="G35" s="646">
        <v>0</v>
      </c>
      <c r="H35" s="647">
        <v>8696.6103924500003</v>
      </c>
      <c r="I35" s="645">
        <v>107.89507447</v>
      </c>
      <c r="J35" s="645">
        <v>0</v>
      </c>
      <c r="K35" s="645">
        <v>91.107218549999999</v>
      </c>
      <c r="L35" s="645">
        <v>49.781905130000005</v>
      </c>
      <c r="M35" s="645">
        <v>1293.7847806900002</v>
      </c>
      <c r="N35" s="645">
        <v>0</v>
      </c>
      <c r="O35" s="645">
        <v>175.39854955999999</v>
      </c>
      <c r="P35" s="645">
        <v>1239.7730307300001</v>
      </c>
      <c r="Q35" s="645">
        <v>1308.3944786099999</v>
      </c>
      <c r="R35" s="645">
        <v>1116.9180864699999</v>
      </c>
      <c r="S35" s="645">
        <v>0</v>
      </c>
      <c r="T35" s="645">
        <v>900.46673729999998</v>
      </c>
      <c r="U35" s="645">
        <v>23.076482850000001</v>
      </c>
      <c r="V35" s="645">
        <v>0</v>
      </c>
      <c r="W35" s="645">
        <v>0</v>
      </c>
      <c r="X35" s="645">
        <v>6.1158783099999994</v>
      </c>
      <c r="Y35" s="645">
        <v>68.140713869999999</v>
      </c>
      <c r="Z35" s="645">
        <v>0</v>
      </c>
      <c r="AA35" s="645">
        <v>146.43758079</v>
      </c>
      <c r="AB35" s="645">
        <v>93.316881749999993</v>
      </c>
      <c r="AC35" s="645">
        <v>638.18080959000008</v>
      </c>
      <c r="AD35" s="645">
        <v>209.09161255000001</v>
      </c>
      <c r="AE35" s="645">
        <v>131.19136579000002</v>
      </c>
      <c r="AF35" s="645">
        <v>179.81456758000002</v>
      </c>
      <c r="AG35" s="645">
        <v>83.765986099999992</v>
      </c>
      <c r="AH35" s="645">
        <v>119.93848759000001</v>
      </c>
      <c r="AI35" s="645">
        <v>203.24122887000001</v>
      </c>
      <c r="AJ35" s="645">
        <v>510.7789353</v>
      </c>
    </row>
    <row r="36" spans="1:38" s="606" customFormat="1" ht="18" customHeight="1" x14ac:dyDescent="0.2">
      <c r="A36" s="635"/>
      <c r="B36" s="762" t="s">
        <v>55</v>
      </c>
      <c r="C36" s="764" t="s">
        <v>123</v>
      </c>
      <c r="D36" s="644">
        <v>318.96872571000006</v>
      </c>
      <c r="E36" s="645">
        <v>18.947327399999999</v>
      </c>
      <c r="F36" s="645">
        <v>0</v>
      </c>
      <c r="G36" s="646">
        <v>0</v>
      </c>
      <c r="H36" s="647">
        <v>300.02139831000005</v>
      </c>
      <c r="I36" s="645">
        <v>0</v>
      </c>
      <c r="J36" s="645">
        <v>0</v>
      </c>
      <c r="K36" s="645">
        <v>0</v>
      </c>
      <c r="L36" s="645">
        <v>0</v>
      </c>
      <c r="M36" s="645">
        <v>0</v>
      </c>
      <c r="N36" s="645">
        <v>0</v>
      </c>
      <c r="O36" s="645">
        <v>0</v>
      </c>
      <c r="P36" s="645">
        <v>0</v>
      </c>
      <c r="Q36" s="645">
        <v>158.96507927000002</v>
      </c>
      <c r="R36" s="645">
        <v>41.506950740000001</v>
      </c>
      <c r="S36" s="645">
        <v>0</v>
      </c>
      <c r="T36" s="645">
        <v>0</v>
      </c>
      <c r="U36" s="645">
        <v>0</v>
      </c>
      <c r="V36" s="645">
        <v>0</v>
      </c>
      <c r="W36" s="645">
        <v>0</v>
      </c>
      <c r="X36" s="645">
        <v>0</v>
      </c>
      <c r="Y36" s="645">
        <v>0</v>
      </c>
      <c r="Z36" s="645">
        <v>0</v>
      </c>
      <c r="AA36" s="645">
        <v>0</v>
      </c>
      <c r="AB36" s="645">
        <v>0</v>
      </c>
      <c r="AC36" s="645">
        <v>0</v>
      </c>
      <c r="AD36" s="645">
        <v>20.486462</v>
      </c>
      <c r="AE36" s="645">
        <v>0</v>
      </c>
      <c r="AF36" s="645">
        <v>0</v>
      </c>
      <c r="AG36" s="645">
        <v>0</v>
      </c>
      <c r="AH36" s="645">
        <v>51.476343819999997</v>
      </c>
      <c r="AI36" s="645">
        <v>27.586562480000001</v>
      </c>
      <c r="AJ36" s="645">
        <v>0</v>
      </c>
    </row>
    <row r="37" spans="1:38" s="606" customFormat="1" ht="18" customHeight="1" x14ac:dyDescent="0.2">
      <c r="A37" s="635"/>
      <c r="B37" s="762" t="s">
        <v>124</v>
      </c>
      <c r="C37" s="765" t="s">
        <v>200</v>
      </c>
      <c r="D37" s="657">
        <v>10164.761550970001</v>
      </c>
      <c r="E37" s="658">
        <v>1275.8931197100001</v>
      </c>
      <c r="F37" s="658">
        <v>0</v>
      </c>
      <c r="G37" s="659">
        <v>0</v>
      </c>
      <c r="H37" s="660">
        <v>8888.8684312600017</v>
      </c>
      <c r="I37" s="658">
        <v>0</v>
      </c>
      <c r="J37" s="658">
        <v>223.27069784</v>
      </c>
      <c r="K37" s="658">
        <v>991.75957113999993</v>
      </c>
      <c r="L37" s="658">
        <v>0</v>
      </c>
      <c r="M37" s="658">
        <v>0</v>
      </c>
      <c r="N37" s="658">
        <v>164.75164705</v>
      </c>
      <c r="O37" s="658">
        <v>0</v>
      </c>
      <c r="P37" s="658">
        <v>206.73810687</v>
      </c>
      <c r="Q37" s="658">
        <v>0</v>
      </c>
      <c r="R37" s="658">
        <v>0</v>
      </c>
      <c r="S37" s="658">
        <v>138.49070351</v>
      </c>
      <c r="T37" s="658">
        <v>0</v>
      </c>
      <c r="U37" s="658">
        <v>26.864080879999999</v>
      </c>
      <c r="V37" s="658">
        <v>183.61830236</v>
      </c>
      <c r="W37" s="658">
        <v>574.04821479999998</v>
      </c>
      <c r="X37" s="658">
        <v>0</v>
      </c>
      <c r="Y37" s="658">
        <v>1107.8547348</v>
      </c>
      <c r="Z37" s="658">
        <v>31.269000250000001</v>
      </c>
      <c r="AA37" s="658">
        <v>0</v>
      </c>
      <c r="AB37" s="658">
        <v>0</v>
      </c>
      <c r="AC37" s="658">
        <v>3397.0219785200002</v>
      </c>
      <c r="AD37" s="658">
        <v>452.94415463999997</v>
      </c>
      <c r="AE37" s="658">
        <v>910.62523310000006</v>
      </c>
      <c r="AF37" s="658">
        <v>120.58981129999999</v>
      </c>
      <c r="AG37" s="658">
        <v>359.0221942</v>
      </c>
      <c r="AH37" s="658">
        <v>0</v>
      </c>
      <c r="AI37" s="658">
        <v>0</v>
      </c>
      <c r="AJ37" s="658">
        <v>0</v>
      </c>
    </row>
    <row r="38" spans="1:38" s="656" customFormat="1" ht="18" customHeight="1" x14ac:dyDescent="0.2">
      <c r="A38" s="669"/>
      <c r="B38" s="760" t="s">
        <v>56</v>
      </c>
      <c r="C38" s="766" t="s">
        <v>126</v>
      </c>
      <c r="D38" s="648">
        <v>1670.9667651</v>
      </c>
      <c r="E38" s="649">
        <v>155.45159242</v>
      </c>
      <c r="F38" s="649">
        <v>0</v>
      </c>
      <c r="G38" s="650">
        <v>0</v>
      </c>
      <c r="H38" s="651">
        <v>1515.51517268</v>
      </c>
      <c r="I38" s="649">
        <v>224.59310712999999</v>
      </c>
      <c r="J38" s="649">
        <v>3.3328138799999998</v>
      </c>
      <c r="K38" s="649">
        <v>41.093798149999998</v>
      </c>
      <c r="L38" s="649">
        <v>34.851636890000002</v>
      </c>
      <c r="M38" s="649">
        <v>185.32115405000002</v>
      </c>
      <c r="N38" s="649">
        <v>15.48999667</v>
      </c>
      <c r="O38" s="649">
        <v>0</v>
      </c>
      <c r="P38" s="649">
        <v>46.310035740000004</v>
      </c>
      <c r="Q38" s="649">
        <v>76.799146109999995</v>
      </c>
      <c r="R38" s="649">
        <v>77.081571420000003</v>
      </c>
      <c r="S38" s="649">
        <v>6.3874088499999999</v>
      </c>
      <c r="T38" s="649">
        <v>110.61978678</v>
      </c>
      <c r="U38" s="649">
        <v>0</v>
      </c>
      <c r="V38" s="649">
        <v>9.5443899000000005</v>
      </c>
      <c r="W38" s="649">
        <v>12.055026939999999</v>
      </c>
      <c r="X38" s="649">
        <v>35.686257779999998</v>
      </c>
      <c r="Y38" s="649">
        <v>89.927625910000003</v>
      </c>
      <c r="Z38" s="649">
        <v>0</v>
      </c>
      <c r="AA38" s="649">
        <v>14.577471730000001</v>
      </c>
      <c r="AB38" s="649">
        <v>121.89417270999999</v>
      </c>
      <c r="AC38" s="649">
        <v>70.331451979999997</v>
      </c>
      <c r="AD38" s="649">
        <v>69.402389659999997</v>
      </c>
      <c r="AE38" s="649">
        <v>39.880758899999996</v>
      </c>
      <c r="AF38" s="649">
        <v>23.48466028</v>
      </c>
      <c r="AG38" s="649">
        <v>33.917720539999998</v>
      </c>
      <c r="AH38" s="649">
        <v>26.720933149999997</v>
      </c>
      <c r="AI38" s="649">
        <v>38.283838209999999</v>
      </c>
      <c r="AJ38" s="649">
        <v>107.92801931999999</v>
      </c>
    </row>
    <row r="39" spans="1:38" s="656" customFormat="1" ht="18" customHeight="1" x14ac:dyDescent="0.2">
      <c r="A39" s="669"/>
      <c r="B39" s="760" t="s">
        <v>127</v>
      </c>
      <c r="C39" s="766" t="s">
        <v>128</v>
      </c>
      <c r="D39" s="652">
        <v>216.56744727000003</v>
      </c>
      <c r="E39" s="653">
        <v>4.3631848100000008</v>
      </c>
      <c r="F39" s="653">
        <v>47.099944400000005</v>
      </c>
      <c r="G39" s="654">
        <v>4.0155267700000001</v>
      </c>
      <c r="H39" s="655">
        <v>161.08879129000002</v>
      </c>
      <c r="I39" s="653">
        <v>55.213172639999996</v>
      </c>
      <c r="J39" s="653">
        <v>0.81170401999999997</v>
      </c>
      <c r="K39" s="653">
        <v>0.22157215999999999</v>
      </c>
      <c r="L39" s="653">
        <v>0.85581850000000004</v>
      </c>
      <c r="M39" s="653">
        <v>7.0035987400000002</v>
      </c>
      <c r="N39" s="653">
        <v>0.45154084</v>
      </c>
      <c r="O39" s="653">
        <v>0.64625363000000013</v>
      </c>
      <c r="P39" s="653">
        <v>0.9171356100000001</v>
      </c>
      <c r="Q39" s="653">
        <v>3.22494375</v>
      </c>
      <c r="R39" s="653">
        <v>20.393069569999998</v>
      </c>
      <c r="S39" s="653">
        <v>0.22850253000000001</v>
      </c>
      <c r="T39" s="653">
        <v>3.5285517900000003</v>
      </c>
      <c r="U39" s="653">
        <v>0.30425434999999995</v>
      </c>
      <c r="V39" s="653">
        <v>0.19905513</v>
      </c>
      <c r="W39" s="653">
        <v>0.57182409000000001</v>
      </c>
      <c r="X39" s="653">
        <v>45.128554739999998</v>
      </c>
      <c r="Y39" s="653">
        <v>0.45901742000000001</v>
      </c>
      <c r="Z39" s="653">
        <v>0.18632433999999998</v>
      </c>
      <c r="AA39" s="653">
        <v>2.4263665999999993</v>
      </c>
      <c r="AB39" s="653">
        <v>2.2201639200000001</v>
      </c>
      <c r="AC39" s="653">
        <v>1.0760579299999999</v>
      </c>
      <c r="AD39" s="653">
        <v>0.68523061000000007</v>
      </c>
      <c r="AE39" s="653">
        <v>0.18607990999999999</v>
      </c>
      <c r="AF39" s="653">
        <v>0.57953747999999994</v>
      </c>
      <c r="AG39" s="653">
        <v>0.29788357000000004</v>
      </c>
      <c r="AH39" s="653">
        <v>0.84129311000000007</v>
      </c>
      <c r="AI39" s="653">
        <v>0.63800517000000012</v>
      </c>
      <c r="AJ39" s="653">
        <v>11.793279139999999</v>
      </c>
    </row>
    <row r="40" spans="1:38" s="656" customFormat="1" ht="18" customHeight="1" x14ac:dyDescent="0.2">
      <c r="A40" s="669"/>
      <c r="B40" s="762" t="s">
        <v>129</v>
      </c>
      <c r="C40" s="767" t="s">
        <v>130</v>
      </c>
      <c r="D40" s="640">
        <v>216.56744727000003</v>
      </c>
      <c r="E40" s="641">
        <v>4.3631848100000008</v>
      </c>
      <c r="F40" s="641">
        <v>47.099944400000005</v>
      </c>
      <c r="G40" s="642">
        <v>4.0155267700000001</v>
      </c>
      <c r="H40" s="643">
        <v>161.08879129000002</v>
      </c>
      <c r="I40" s="641">
        <v>55.213172639999996</v>
      </c>
      <c r="J40" s="641">
        <v>0.81170401999999997</v>
      </c>
      <c r="K40" s="641">
        <v>0.22157215999999999</v>
      </c>
      <c r="L40" s="641">
        <v>0.85581850000000004</v>
      </c>
      <c r="M40" s="641">
        <v>7.0035987400000002</v>
      </c>
      <c r="N40" s="641">
        <v>0.45154084</v>
      </c>
      <c r="O40" s="641">
        <v>0.64625363000000013</v>
      </c>
      <c r="P40" s="641">
        <v>0.9171356100000001</v>
      </c>
      <c r="Q40" s="641">
        <v>3.22494375</v>
      </c>
      <c r="R40" s="641">
        <v>20.393069569999998</v>
      </c>
      <c r="S40" s="641">
        <v>0.22850253000000001</v>
      </c>
      <c r="T40" s="641">
        <v>3.5285517900000003</v>
      </c>
      <c r="U40" s="641">
        <v>0.30425434999999995</v>
      </c>
      <c r="V40" s="641">
        <v>0.19905513</v>
      </c>
      <c r="W40" s="641">
        <v>0.57182409000000001</v>
      </c>
      <c r="X40" s="641">
        <v>45.128554739999998</v>
      </c>
      <c r="Y40" s="641">
        <v>0.45901742000000001</v>
      </c>
      <c r="Z40" s="641">
        <v>0.18632433999999998</v>
      </c>
      <c r="AA40" s="641">
        <v>2.4263665999999993</v>
      </c>
      <c r="AB40" s="641">
        <v>2.2201639200000001</v>
      </c>
      <c r="AC40" s="641">
        <v>1.0760579299999999</v>
      </c>
      <c r="AD40" s="641">
        <v>0.68523061000000007</v>
      </c>
      <c r="AE40" s="641">
        <v>0.18607990999999999</v>
      </c>
      <c r="AF40" s="641">
        <v>0.57953747999999994</v>
      </c>
      <c r="AG40" s="641">
        <v>0.29788357000000004</v>
      </c>
      <c r="AH40" s="641">
        <v>0.84129311000000007</v>
      </c>
      <c r="AI40" s="641">
        <v>0.63800517000000012</v>
      </c>
      <c r="AJ40" s="641">
        <v>11.793279139999999</v>
      </c>
    </row>
    <row r="41" spans="1:38" s="656" customFormat="1" ht="18" customHeight="1" x14ac:dyDescent="0.2">
      <c r="A41" s="669"/>
      <c r="B41" s="762" t="s">
        <v>131</v>
      </c>
      <c r="C41" s="765" t="s">
        <v>132</v>
      </c>
      <c r="D41" s="657">
        <v>0</v>
      </c>
      <c r="E41" s="658">
        <v>0</v>
      </c>
      <c r="F41" s="658">
        <v>0</v>
      </c>
      <c r="G41" s="659">
        <v>0</v>
      </c>
      <c r="H41" s="660">
        <v>0</v>
      </c>
      <c r="I41" s="658">
        <v>0</v>
      </c>
      <c r="J41" s="658">
        <v>0</v>
      </c>
      <c r="K41" s="658">
        <v>0</v>
      </c>
      <c r="L41" s="658">
        <v>0</v>
      </c>
      <c r="M41" s="658">
        <v>0</v>
      </c>
      <c r="N41" s="658">
        <v>0</v>
      </c>
      <c r="O41" s="658">
        <v>0</v>
      </c>
      <c r="P41" s="658">
        <v>0</v>
      </c>
      <c r="Q41" s="658">
        <v>0</v>
      </c>
      <c r="R41" s="658">
        <v>0</v>
      </c>
      <c r="S41" s="658">
        <v>0</v>
      </c>
      <c r="T41" s="658">
        <v>0</v>
      </c>
      <c r="U41" s="658">
        <v>0</v>
      </c>
      <c r="V41" s="658">
        <v>0</v>
      </c>
      <c r="W41" s="658">
        <v>0</v>
      </c>
      <c r="X41" s="658">
        <v>0</v>
      </c>
      <c r="Y41" s="658">
        <v>0</v>
      </c>
      <c r="Z41" s="658">
        <v>0</v>
      </c>
      <c r="AA41" s="658">
        <v>0</v>
      </c>
      <c r="AB41" s="658">
        <v>0</v>
      </c>
      <c r="AC41" s="658">
        <v>0</v>
      </c>
      <c r="AD41" s="658">
        <v>0</v>
      </c>
      <c r="AE41" s="658">
        <v>0</v>
      </c>
      <c r="AF41" s="658">
        <v>0</v>
      </c>
      <c r="AG41" s="658">
        <v>0</v>
      </c>
      <c r="AH41" s="658">
        <v>0</v>
      </c>
      <c r="AI41" s="658">
        <v>0</v>
      </c>
      <c r="AJ41" s="658">
        <v>0</v>
      </c>
    </row>
    <row r="42" spans="1:38" s="606" customFormat="1" ht="18" customHeight="1" x14ac:dyDescent="0.2">
      <c r="A42" s="670"/>
      <c r="B42" s="760" t="s">
        <v>133</v>
      </c>
      <c r="C42" s="766" t="s">
        <v>188</v>
      </c>
      <c r="D42" s="636">
        <v>522.13016569000001</v>
      </c>
      <c r="E42" s="637">
        <v>2.7096288799999999</v>
      </c>
      <c r="F42" s="637">
        <v>0</v>
      </c>
      <c r="G42" s="638">
        <v>0</v>
      </c>
      <c r="H42" s="639">
        <v>519.42053681000004</v>
      </c>
      <c r="I42" s="637">
        <v>9.9719253699999992</v>
      </c>
      <c r="J42" s="637">
        <v>25.093453660000002</v>
      </c>
      <c r="K42" s="637">
        <v>3.23124557</v>
      </c>
      <c r="L42" s="637">
        <v>0.85894324</v>
      </c>
      <c r="M42" s="637">
        <v>10.852196039999999</v>
      </c>
      <c r="N42" s="637">
        <v>1.04960199</v>
      </c>
      <c r="O42" s="637">
        <v>5.2352311900000004</v>
      </c>
      <c r="P42" s="637">
        <v>32.511881070000001</v>
      </c>
      <c r="Q42" s="637">
        <v>73.970524789999999</v>
      </c>
      <c r="R42" s="637">
        <v>69.585698730000004</v>
      </c>
      <c r="S42" s="637">
        <v>6.4197040000000003</v>
      </c>
      <c r="T42" s="637">
        <v>71.795128050000002</v>
      </c>
      <c r="U42" s="637">
        <v>0.54010225000000001</v>
      </c>
      <c r="V42" s="637">
        <v>7.7039322699999992</v>
      </c>
      <c r="W42" s="637">
        <v>6.9364984100000004</v>
      </c>
      <c r="X42" s="637">
        <v>0.55301177000000001</v>
      </c>
      <c r="Y42" s="637">
        <v>13.82467748</v>
      </c>
      <c r="Z42" s="637">
        <v>0.48983934000000001</v>
      </c>
      <c r="AA42" s="637">
        <v>0.76451981000000002</v>
      </c>
      <c r="AB42" s="637">
        <v>3.4911273599999997</v>
      </c>
      <c r="AC42" s="637">
        <v>84.273403079999994</v>
      </c>
      <c r="AD42" s="637">
        <v>28.147766879999999</v>
      </c>
      <c r="AE42" s="637">
        <v>51.165196100000003</v>
      </c>
      <c r="AF42" s="637">
        <v>3.9001111800000001</v>
      </c>
      <c r="AG42" s="637">
        <v>2.6087481600000002</v>
      </c>
      <c r="AH42" s="637">
        <v>3.9184506099999998</v>
      </c>
      <c r="AI42" s="637">
        <v>0.52761840999999998</v>
      </c>
      <c r="AJ42" s="637">
        <v>0</v>
      </c>
    </row>
    <row r="43" spans="1:38" s="606" customFormat="1" ht="18" customHeight="1" x14ac:dyDescent="0.2">
      <c r="A43" s="670"/>
      <c r="B43" s="760" t="s">
        <v>134</v>
      </c>
      <c r="C43" s="766" t="s">
        <v>135</v>
      </c>
      <c r="D43" s="636">
        <v>602.07623535000005</v>
      </c>
      <c r="E43" s="637">
        <v>63.043849870000003</v>
      </c>
      <c r="F43" s="637">
        <v>0</v>
      </c>
      <c r="G43" s="638">
        <v>0</v>
      </c>
      <c r="H43" s="639">
        <v>539.03238548000002</v>
      </c>
      <c r="I43" s="637">
        <v>9.3378308499999996</v>
      </c>
      <c r="J43" s="637">
        <v>0</v>
      </c>
      <c r="K43" s="637">
        <v>1.5723006499999999</v>
      </c>
      <c r="L43" s="637">
        <v>0</v>
      </c>
      <c r="M43" s="637">
        <v>0</v>
      </c>
      <c r="N43" s="637">
        <v>0</v>
      </c>
      <c r="O43" s="637">
        <v>6.4767849400000008</v>
      </c>
      <c r="P43" s="637">
        <v>19.214897520000001</v>
      </c>
      <c r="Q43" s="637">
        <v>215.25611828000001</v>
      </c>
      <c r="R43" s="637">
        <v>77.24447026</v>
      </c>
      <c r="S43" s="637">
        <v>14.848822539999999</v>
      </c>
      <c r="T43" s="637">
        <v>132.06077851000001</v>
      </c>
      <c r="U43" s="637">
        <v>2.1170209399999997</v>
      </c>
      <c r="V43" s="637">
        <v>0</v>
      </c>
      <c r="W43" s="637">
        <v>1.13300533</v>
      </c>
      <c r="X43" s="637">
        <v>0</v>
      </c>
      <c r="Y43" s="637">
        <v>0</v>
      </c>
      <c r="Z43" s="637">
        <v>0</v>
      </c>
      <c r="AA43" s="637">
        <v>0</v>
      </c>
      <c r="AB43" s="637">
        <v>0</v>
      </c>
      <c r="AC43" s="637">
        <v>2.449843</v>
      </c>
      <c r="AD43" s="637">
        <v>13.220725640000001</v>
      </c>
      <c r="AE43" s="637">
        <v>5.6785334699999996</v>
      </c>
      <c r="AF43" s="637">
        <v>0.27634607999999999</v>
      </c>
      <c r="AG43" s="637">
        <v>15.385767660000001</v>
      </c>
      <c r="AH43" s="637">
        <v>0</v>
      </c>
      <c r="AI43" s="637">
        <v>0</v>
      </c>
      <c r="AJ43" s="637">
        <v>22.759139809999997</v>
      </c>
    </row>
    <row r="44" spans="1:38" s="606" customFormat="1" ht="18" customHeight="1" x14ac:dyDescent="0.2">
      <c r="A44" s="670"/>
      <c r="B44" s="760" t="s">
        <v>201</v>
      </c>
      <c r="C44" s="771" t="s">
        <v>204</v>
      </c>
      <c r="D44" s="636">
        <v>1504.7746437599999</v>
      </c>
      <c r="E44" s="637">
        <v>3.0034609700000003</v>
      </c>
      <c r="F44" s="637">
        <v>0</v>
      </c>
      <c r="G44" s="638">
        <v>0.18216868999999999</v>
      </c>
      <c r="H44" s="639">
        <v>1501.5890141</v>
      </c>
      <c r="I44" s="637">
        <v>7.5204679600000004</v>
      </c>
      <c r="J44" s="637">
        <v>7.1195597900000003</v>
      </c>
      <c r="K44" s="637">
        <v>180.09955936</v>
      </c>
      <c r="L44" s="637">
        <v>0</v>
      </c>
      <c r="M44" s="637">
        <v>1.536357E-2</v>
      </c>
      <c r="N44" s="637">
        <v>18.05995046</v>
      </c>
      <c r="O44" s="637">
        <v>2.55251E-3</v>
      </c>
      <c r="P44" s="637">
        <v>14.896844029999999</v>
      </c>
      <c r="Q44" s="637">
        <v>1.8358000000000001E-3</v>
      </c>
      <c r="R44" s="637">
        <v>3.97256E-3</v>
      </c>
      <c r="S44" s="637">
        <v>24.026968399999998</v>
      </c>
      <c r="T44" s="637">
        <v>1.6615999999999998E-3</v>
      </c>
      <c r="U44" s="637">
        <v>5.9722000099999999</v>
      </c>
      <c r="V44" s="637">
        <v>38.714878319999997</v>
      </c>
      <c r="W44" s="637">
        <v>44.945409410000003</v>
      </c>
      <c r="X44" s="637">
        <v>4.3201669999999998E-2</v>
      </c>
      <c r="Y44" s="637">
        <v>172.85265452000002</v>
      </c>
      <c r="Z44" s="637">
        <v>12.75455706</v>
      </c>
      <c r="AA44" s="637">
        <v>1.4293000000000002E-4</v>
      </c>
      <c r="AB44" s="637">
        <v>7.0121100000000002E-3</v>
      </c>
      <c r="AC44" s="637">
        <v>858.74435897000001</v>
      </c>
      <c r="AD44" s="637">
        <v>5.3895632000000004</v>
      </c>
      <c r="AE44" s="637">
        <v>35.840402820000001</v>
      </c>
      <c r="AF44" s="637">
        <v>45.851315079999999</v>
      </c>
      <c r="AG44" s="637">
        <v>28.700385140000002</v>
      </c>
      <c r="AH44" s="637">
        <v>1.1386E-4</v>
      </c>
      <c r="AI44" s="637">
        <v>1.00651E-3</v>
      </c>
      <c r="AJ44" s="637">
        <v>2.3076450000000002E-2</v>
      </c>
    </row>
    <row r="45" spans="1:38" s="606" customFormat="1" ht="18" customHeight="1" x14ac:dyDescent="0.2">
      <c r="A45" s="670"/>
      <c r="B45" s="760" t="s">
        <v>57</v>
      </c>
      <c r="C45" s="766" t="s">
        <v>115</v>
      </c>
      <c r="D45" s="636">
        <v>0</v>
      </c>
      <c r="E45" s="637">
        <v>0</v>
      </c>
      <c r="F45" s="637">
        <v>0</v>
      </c>
      <c r="G45" s="638">
        <v>0</v>
      </c>
      <c r="H45" s="639">
        <v>0</v>
      </c>
      <c r="I45" s="637">
        <v>0</v>
      </c>
      <c r="J45" s="637">
        <v>0</v>
      </c>
      <c r="K45" s="637">
        <v>0</v>
      </c>
      <c r="L45" s="637">
        <v>0</v>
      </c>
      <c r="M45" s="637">
        <v>0</v>
      </c>
      <c r="N45" s="637">
        <v>0</v>
      </c>
      <c r="O45" s="637">
        <v>0</v>
      </c>
      <c r="P45" s="637">
        <v>0</v>
      </c>
      <c r="Q45" s="637">
        <v>0</v>
      </c>
      <c r="R45" s="637">
        <v>0</v>
      </c>
      <c r="S45" s="637">
        <v>0</v>
      </c>
      <c r="T45" s="637">
        <v>0</v>
      </c>
      <c r="U45" s="637">
        <v>0</v>
      </c>
      <c r="V45" s="637">
        <v>0</v>
      </c>
      <c r="W45" s="637">
        <v>0</v>
      </c>
      <c r="X45" s="637">
        <v>0</v>
      </c>
      <c r="Y45" s="637">
        <v>0</v>
      </c>
      <c r="Z45" s="637">
        <v>0</v>
      </c>
      <c r="AA45" s="637">
        <v>0</v>
      </c>
      <c r="AB45" s="637">
        <v>0</v>
      </c>
      <c r="AC45" s="637">
        <v>0</v>
      </c>
      <c r="AD45" s="637">
        <v>0</v>
      </c>
      <c r="AE45" s="637">
        <v>0</v>
      </c>
      <c r="AF45" s="637">
        <v>0</v>
      </c>
      <c r="AG45" s="637">
        <v>0</v>
      </c>
      <c r="AH45" s="637">
        <v>0</v>
      </c>
      <c r="AI45" s="637">
        <v>0</v>
      </c>
      <c r="AJ45" s="637">
        <v>0</v>
      </c>
    </row>
    <row r="46" spans="1:38" s="606" customFormat="1" ht="18" customHeight="1" x14ac:dyDescent="0.2">
      <c r="A46" s="670"/>
      <c r="B46" s="760" t="s">
        <v>58</v>
      </c>
      <c r="C46" s="766" t="s">
        <v>178</v>
      </c>
      <c r="D46" s="636">
        <v>0</v>
      </c>
      <c r="E46" s="637">
        <v>0</v>
      </c>
      <c r="F46" s="637">
        <v>0</v>
      </c>
      <c r="G46" s="638">
        <v>0</v>
      </c>
      <c r="H46" s="639">
        <v>0</v>
      </c>
      <c r="I46" s="637">
        <v>0</v>
      </c>
      <c r="J46" s="637">
        <v>0</v>
      </c>
      <c r="K46" s="637">
        <v>0</v>
      </c>
      <c r="L46" s="637">
        <v>0</v>
      </c>
      <c r="M46" s="637">
        <v>0</v>
      </c>
      <c r="N46" s="637">
        <v>0</v>
      </c>
      <c r="O46" s="637">
        <v>0</v>
      </c>
      <c r="P46" s="637">
        <v>0</v>
      </c>
      <c r="Q46" s="637">
        <v>0</v>
      </c>
      <c r="R46" s="637">
        <v>0</v>
      </c>
      <c r="S46" s="637">
        <v>0</v>
      </c>
      <c r="T46" s="637">
        <v>0</v>
      </c>
      <c r="U46" s="637">
        <v>0</v>
      </c>
      <c r="V46" s="637">
        <v>0</v>
      </c>
      <c r="W46" s="637">
        <v>0</v>
      </c>
      <c r="X46" s="637">
        <v>0</v>
      </c>
      <c r="Y46" s="637">
        <v>0</v>
      </c>
      <c r="Z46" s="637">
        <v>0</v>
      </c>
      <c r="AA46" s="637">
        <v>0</v>
      </c>
      <c r="AB46" s="637">
        <v>0</v>
      </c>
      <c r="AC46" s="637">
        <v>0</v>
      </c>
      <c r="AD46" s="637">
        <v>0</v>
      </c>
      <c r="AE46" s="637">
        <v>0</v>
      </c>
      <c r="AF46" s="637">
        <v>0</v>
      </c>
      <c r="AG46" s="637">
        <v>0</v>
      </c>
      <c r="AH46" s="637">
        <v>0</v>
      </c>
      <c r="AI46" s="637">
        <v>0</v>
      </c>
      <c r="AJ46" s="637">
        <v>0</v>
      </c>
    </row>
    <row r="47" spans="1:38" s="606" customFormat="1" ht="18" customHeight="1" x14ac:dyDescent="0.2">
      <c r="A47" s="670"/>
      <c r="B47" s="760" t="s">
        <v>136</v>
      </c>
      <c r="C47" s="766" t="s">
        <v>117</v>
      </c>
      <c r="D47" s="636">
        <v>3.8504492100000003</v>
      </c>
      <c r="E47" s="637">
        <v>5.2284529999999996E-2</v>
      </c>
      <c r="F47" s="637">
        <v>0</v>
      </c>
      <c r="G47" s="638">
        <v>0.10972639999999999</v>
      </c>
      <c r="H47" s="639">
        <v>3.6884382800000002</v>
      </c>
      <c r="I47" s="637">
        <v>0.48132421000000003</v>
      </c>
      <c r="J47" s="637">
        <v>1.485E-2</v>
      </c>
      <c r="K47" s="637">
        <v>0</v>
      </c>
      <c r="L47" s="637">
        <v>0</v>
      </c>
      <c r="M47" s="637">
        <v>4.4999999999999997E-3</v>
      </c>
      <c r="N47" s="637">
        <v>0</v>
      </c>
      <c r="O47" s="637">
        <v>0</v>
      </c>
      <c r="P47" s="637">
        <v>4.2750000000000003E-2</v>
      </c>
      <c r="Q47" s="637">
        <v>0.31637615999999996</v>
      </c>
      <c r="R47" s="637">
        <v>0.73769410999999996</v>
      </c>
      <c r="S47" s="637">
        <v>0</v>
      </c>
      <c r="T47" s="637">
        <v>0.52372156999999997</v>
      </c>
      <c r="U47" s="637">
        <v>0</v>
      </c>
      <c r="V47" s="637">
        <v>0</v>
      </c>
      <c r="W47" s="637">
        <v>0</v>
      </c>
      <c r="X47" s="637">
        <v>0.35158200000000001</v>
      </c>
      <c r="Y47" s="637">
        <v>0</v>
      </c>
      <c r="Z47" s="637">
        <v>0</v>
      </c>
      <c r="AA47" s="637">
        <v>0</v>
      </c>
      <c r="AB47" s="637">
        <v>1.0524909899999999</v>
      </c>
      <c r="AC47" s="637">
        <v>0</v>
      </c>
      <c r="AD47" s="637">
        <v>3.15E-3</v>
      </c>
      <c r="AE47" s="637">
        <v>0</v>
      </c>
      <c r="AF47" s="637">
        <v>0.15999923999999999</v>
      </c>
      <c r="AG47" s="637">
        <v>0</v>
      </c>
      <c r="AH47" s="637">
        <v>0</v>
      </c>
      <c r="AI47" s="637">
        <v>0</v>
      </c>
      <c r="AJ47" s="637">
        <v>0</v>
      </c>
      <c r="AL47" s="634"/>
    </row>
    <row r="48" spans="1:38" s="606" customFormat="1" ht="18" customHeight="1" x14ac:dyDescent="0.2">
      <c r="A48" s="670"/>
      <c r="B48" s="768" t="s">
        <v>137</v>
      </c>
      <c r="C48" s="769" t="s">
        <v>119</v>
      </c>
      <c r="D48" s="636">
        <v>0</v>
      </c>
      <c r="E48" s="637">
        <v>0</v>
      </c>
      <c r="F48" s="637">
        <v>0</v>
      </c>
      <c r="G48" s="638">
        <v>0</v>
      </c>
      <c r="H48" s="639">
        <v>0</v>
      </c>
      <c r="I48" s="637">
        <v>0</v>
      </c>
      <c r="J48" s="637">
        <v>0</v>
      </c>
      <c r="K48" s="637">
        <v>0</v>
      </c>
      <c r="L48" s="637">
        <v>0</v>
      </c>
      <c r="M48" s="637">
        <v>0</v>
      </c>
      <c r="N48" s="637">
        <v>0</v>
      </c>
      <c r="O48" s="637">
        <v>0</v>
      </c>
      <c r="P48" s="637">
        <v>0</v>
      </c>
      <c r="Q48" s="637">
        <v>0</v>
      </c>
      <c r="R48" s="637">
        <v>0</v>
      </c>
      <c r="S48" s="637">
        <v>0</v>
      </c>
      <c r="T48" s="637">
        <v>0</v>
      </c>
      <c r="U48" s="637">
        <v>0</v>
      </c>
      <c r="V48" s="637">
        <v>0</v>
      </c>
      <c r="W48" s="637">
        <v>0</v>
      </c>
      <c r="X48" s="637">
        <v>0</v>
      </c>
      <c r="Y48" s="637">
        <v>0</v>
      </c>
      <c r="Z48" s="637">
        <v>0</v>
      </c>
      <c r="AA48" s="637">
        <v>0</v>
      </c>
      <c r="AB48" s="637">
        <v>0</v>
      </c>
      <c r="AC48" s="637">
        <v>0</v>
      </c>
      <c r="AD48" s="637">
        <v>0</v>
      </c>
      <c r="AE48" s="637">
        <v>0</v>
      </c>
      <c r="AF48" s="637">
        <v>0</v>
      </c>
      <c r="AG48" s="637">
        <v>0</v>
      </c>
      <c r="AH48" s="637">
        <v>0</v>
      </c>
      <c r="AI48" s="637">
        <v>0</v>
      </c>
      <c r="AJ48" s="637">
        <v>0</v>
      </c>
    </row>
    <row r="49" spans="1:38" s="606" customFormat="1" ht="18" customHeight="1" x14ac:dyDescent="0.2">
      <c r="A49" s="670"/>
      <c r="B49" s="758" t="s">
        <v>59</v>
      </c>
      <c r="C49" s="759" t="s">
        <v>138</v>
      </c>
      <c r="D49" s="671">
        <v>60595.450712870006</v>
      </c>
      <c r="E49" s="672">
        <v>1661.6544675500002</v>
      </c>
      <c r="F49" s="672">
        <v>23.397640730000003</v>
      </c>
      <c r="G49" s="673">
        <v>156.03313225211036</v>
      </c>
      <c r="H49" s="674">
        <v>58754.365472337893</v>
      </c>
      <c r="I49" s="672">
        <v>742.28088973082777</v>
      </c>
      <c r="J49" s="672">
        <v>1121.4394139865867</v>
      </c>
      <c r="K49" s="672">
        <v>1269.3348360441496</v>
      </c>
      <c r="L49" s="672">
        <v>969.67727863666755</v>
      </c>
      <c r="M49" s="672">
        <v>6190.9463763213507</v>
      </c>
      <c r="N49" s="672">
        <v>261.96164697332676</v>
      </c>
      <c r="O49" s="672">
        <v>1620.0596559966846</v>
      </c>
      <c r="P49" s="672">
        <v>2621.0964521613751</v>
      </c>
      <c r="Q49" s="672">
        <v>7068.4073847955306</v>
      </c>
      <c r="R49" s="672">
        <v>9679.7095603432826</v>
      </c>
      <c r="S49" s="672">
        <v>732.30537557282469</v>
      </c>
      <c r="T49" s="672">
        <v>5485.6348772229994</v>
      </c>
      <c r="U49" s="672">
        <v>76.034809950332871</v>
      </c>
      <c r="V49" s="672">
        <v>451.27893741093573</v>
      </c>
      <c r="W49" s="672">
        <v>682.60371234229649</v>
      </c>
      <c r="X49" s="672">
        <v>68.652278226213596</v>
      </c>
      <c r="Y49" s="672">
        <v>1690.8017446709057</v>
      </c>
      <c r="Z49" s="672">
        <v>24.347174148422475</v>
      </c>
      <c r="AA49" s="672">
        <v>857.78068311945117</v>
      </c>
      <c r="AB49" s="672">
        <v>1298.9757513398999</v>
      </c>
      <c r="AC49" s="672">
        <v>4507.6390755882167</v>
      </c>
      <c r="AD49" s="672">
        <v>1424.7219528533533</v>
      </c>
      <c r="AE49" s="672">
        <v>3140.3966428784024</v>
      </c>
      <c r="AF49" s="672">
        <v>272.42862102564197</v>
      </c>
      <c r="AG49" s="672">
        <v>658.48383906159347</v>
      </c>
      <c r="AH49" s="672">
        <v>855.01938268141498</v>
      </c>
      <c r="AI49" s="672">
        <v>1052.9797567915216</v>
      </c>
      <c r="AJ49" s="672">
        <v>3929.3673624636858</v>
      </c>
    </row>
    <row r="50" spans="1:38" s="626" customFormat="1" ht="18" customHeight="1" x14ac:dyDescent="0.2">
      <c r="A50" s="621"/>
      <c r="B50" s="760" t="s">
        <v>60</v>
      </c>
      <c r="C50" s="766" t="s">
        <v>139</v>
      </c>
      <c r="D50" s="675">
        <v>44455.739489659994</v>
      </c>
      <c r="E50" s="676">
        <v>873.39567432000001</v>
      </c>
      <c r="F50" s="676">
        <v>4.0881908300000003</v>
      </c>
      <c r="G50" s="677">
        <v>0.47395053000000004</v>
      </c>
      <c r="H50" s="678">
        <v>43577.781673979996</v>
      </c>
      <c r="I50" s="676">
        <v>549.01792708000005</v>
      </c>
      <c r="J50" s="676">
        <v>802.99317080999992</v>
      </c>
      <c r="K50" s="676">
        <v>872.18045719999998</v>
      </c>
      <c r="L50" s="676">
        <v>815.66626185999996</v>
      </c>
      <c r="M50" s="676">
        <v>4893.0984375099997</v>
      </c>
      <c r="N50" s="676">
        <v>144.24832348999996</v>
      </c>
      <c r="O50" s="676">
        <v>1253.98121833</v>
      </c>
      <c r="P50" s="676">
        <v>2041.8009832400003</v>
      </c>
      <c r="Q50" s="676">
        <v>5681.1245269799992</v>
      </c>
      <c r="R50" s="676">
        <v>7642.2330210800019</v>
      </c>
      <c r="S50" s="676">
        <v>330.16440804000001</v>
      </c>
      <c r="T50" s="676">
        <v>3854.3236904099999</v>
      </c>
      <c r="U50" s="676">
        <v>54.34357997</v>
      </c>
      <c r="V50" s="676">
        <v>280.57212572000003</v>
      </c>
      <c r="W50" s="676">
        <v>484.78395123999996</v>
      </c>
      <c r="X50" s="676">
        <v>40.129575619999997</v>
      </c>
      <c r="Y50" s="676">
        <v>1295.9846604099998</v>
      </c>
      <c r="Z50" s="676">
        <v>5.5441016599999999</v>
      </c>
      <c r="AA50" s="676">
        <v>690.07541229000003</v>
      </c>
      <c r="AB50" s="676">
        <v>714.45253942000011</v>
      </c>
      <c r="AC50" s="676">
        <v>3441.53540772</v>
      </c>
      <c r="AD50" s="676">
        <v>774.77966801999992</v>
      </c>
      <c r="AE50" s="676">
        <v>1978.1182744400001</v>
      </c>
      <c r="AF50" s="676">
        <v>140.13244797999999</v>
      </c>
      <c r="AG50" s="676">
        <v>456.11796003000001</v>
      </c>
      <c r="AH50" s="676">
        <v>517.41815713999995</v>
      </c>
      <c r="AI50" s="676">
        <v>698.60747569</v>
      </c>
      <c r="AJ50" s="676">
        <v>3124.3539106000003</v>
      </c>
    </row>
    <row r="51" spans="1:38" s="633" customFormat="1" ht="18" customHeight="1" x14ac:dyDescent="0.2">
      <c r="A51" s="679"/>
      <c r="B51" s="772" t="s">
        <v>140</v>
      </c>
      <c r="C51" s="767" t="s">
        <v>139</v>
      </c>
      <c r="D51" s="680">
        <v>44455.739489659994</v>
      </c>
      <c r="E51" s="681">
        <v>873.39567432000001</v>
      </c>
      <c r="F51" s="681">
        <v>4.0881908300000003</v>
      </c>
      <c r="G51" s="682">
        <v>0.47395053000000004</v>
      </c>
      <c r="H51" s="683">
        <v>43577.781673979996</v>
      </c>
      <c r="I51" s="681">
        <v>549.01792708000005</v>
      </c>
      <c r="J51" s="681">
        <v>802.99317080999992</v>
      </c>
      <c r="K51" s="681">
        <v>872.18045719999998</v>
      </c>
      <c r="L51" s="681">
        <v>815.66626185999996</v>
      </c>
      <c r="M51" s="681">
        <v>4893.0984375099997</v>
      </c>
      <c r="N51" s="681">
        <v>144.24832348999996</v>
      </c>
      <c r="O51" s="681">
        <v>1253.98121833</v>
      </c>
      <c r="P51" s="681">
        <v>2041.8009832400003</v>
      </c>
      <c r="Q51" s="681">
        <v>5681.1245269799992</v>
      </c>
      <c r="R51" s="681">
        <v>7642.2330210800019</v>
      </c>
      <c r="S51" s="681">
        <v>330.16440804000001</v>
      </c>
      <c r="T51" s="681">
        <v>3854.3236904099999</v>
      </c>
      <c r="U51" s="681">
        <v>54.34357997</v>
      </c>
      <c r="V51" s="681">
        <v>280.57212572000003</v>
      </c>
      <c r="W51" s="681">
        <v>484.78395123999996</v>
      </c>
      <c r="X51" s="681">
        <v>40.129575619999997</v>
      </c>
      <c r="Y51" s="681">
        <v>1295.9846604099998</v>
      </c>
      <c r="Z51" s="681">
        <v>5.5441016599999999</v>
      </c>
      <c r="AA51" s="681">
        <v>690.07541229000003</v>
      </c>
      <c r="AB51" s="681">
        <v>714.45253942000011</v>
      </c>
      <c r="AC51" s="681">
        <v>3441.53540772</v>
      </c>
      <c r="AD51" s="681">
        <v>774.77966801999992</v>
      </c>
      <c r="AE51" s="681">
        <v>1978.1182744400001</v>
      </c>
      <c r="AF51" s="681">
        <v>140.13244797999999</v>
      </c>
      <c r="AG51" s="681">
        <v>456.11796003000001</v>
      </c>
      <c r="AH51" s="681">
        <v>517.41815713999995</v>
      </c>
      <c r="AI51" s="681">
        <v>698.60747569</v>
      </c>
      <c r="AJ51" s="681">
        <v>3124.3539106000003</v>
      </c>
    </row>
    <row r="52" spans="1:38" s="606" customFormat="1" ht="18" customHeight="1" x14ac:dyDescent="0.2">
      <c r="A52" s="670"/>
      <c r="B52" s="772"/>
      <c r="C52" s="773" t="s">
        <v>141</v>
      </c>
      <c r="D52" s="684">
        <v>41571.749519239995</v>
      </c>
      <c r="E52" s="685">
        <v>789.70418499000004</v>
      </c>
      <c r="F52" s="685">
        <v>0</v>
      </c>
      <c r="G52" s="686">
        <v>0</v>
      </c>
      <c r="H52" s="687">
        <v>40782.045334249997</v>
      </c>
      <c r="I52" s="685">
        <v>456.49591885000001</v>
      </c>
      <c r="J52" s="685">
        <v>781.65572250999992</v>
      </c>
      <c r="K52" s="685">
        <v>855.58386436000001</v>
      </c>
      <c r="L52" s="685">
        <v>805.16941921</v>
      </c>
      <c r="M52" s="685">
        <v>4766.25711116</v>
      </c>
      <c r="N52" s="685">
        <v>142.53549408000001</v>
      </c>
      <c r="O52" s="685">
        <v>1197.5260256599997</v>
      </c>
      <c r="P52" s="685">
        <v>1979.0455287799998</v>
      </c>
      <c r="Q52" s="685">
        <v>4939.4095491799999</v>
      </c>
      <c r="R52" s="685">
        <v>7081.7003248499987</v>
      </c>
      <c r="S52" s="685">
        <v>316.83589354999998</v>
      </c>
      <c r="T52" s="685">
        <v>3168.7941067300003</v>
      </c>
      <c r="U52" s="685">
        <v>48.093448359999996</v>
      </c>
      <c r="V52" s="685">
        <v>277.27742403999997</v>
      </c>
      <c r="W52" s="685">
        <v>480.37582171000003</v>
      </c>
      <c r="X52" s="685">
        <v>32.187317080000007</v>
      </c>
      <c r="Y52" s="685">
        <v>1254.9686447399999</v>
      </c>
      <c r="Z52" s="685">
        <v>5.1162279399999999</v>
      </c>
      <c r="AA52" s="685">
        <v>665.85526536999998</v>
      </c>
      <c r="AB52" s="685">
        <v>691.40768482999999</v>
      </c>
      <c r="AC52" s="685">
        <v>3401.3021712200002</v>
      </c>
      <c r="AD52" s="685">
        <v>665.85184662999995</v>
      </c>
      <c r="AE52" s="685">
        <v>1911.1796348099999</v>
      </c>
      <c r="AF52" s="685">
        <v>132.88242288999999</v>
      </c>
      <c r="AG52" s="685">
        <v>444.72515131</v>
      </c>
      <c r="AH52" s="685">
        <v>510.93646526999993</v>
      </c>
      <c r="AI52" s="685">
        <v>686.52141906999998</v>
      </c>
      <c r="AJ52" s="685">
        <v>3082.3554300599999</v>
      </c>
    </row>
    <row r="53" spans="1:38" s="606" customFormat="1" ht="18" customHeight="1" x14ac:dyDescent="0.2">
      <c r="A53" s="670"/>
      <c r="B53" s="772"/>
      <c r="C53" s="774" t="s">
        <v>144</v>
      </c>
      <c r="D53" s="684">
        <v>2883.9899704200011</v>
      </c>
      <c r="E53" s="685">
        <v>83.69148933000001</v>
      </c>
      <c r="F53" s="685">
        <v>4.0881908300000003</v>
      </c>
      <c r="G53" s="686">
        <v>0.47395053000000004</v>
      </c>
      <c r="H53" s="687">
        <v>2795.736339730001</v>
      </c>
      <c r="I53" s="685">
        <v>92.522008230000026</v>
      </c>
      <c r="J53" s="685">
        <v>21.337448300000005</v>
      </c>
      <c r="K53" s="685">
        <v>16.596592840000014</v>
      </c>
      <c r="L53" s="685">
        <v>10.496842650000039</v>
      </c>
      <c r="M53" s="685">
        <v>126.84132635000009</v>
      </c>
      <c r="N53" s="685">
        <v>1.7128294099999668</v>
      </c>
      <c r="O53" s="685">
        <v>56.455192670000173</v>
      </c>
      <c r="P53" s="685">
        <v>62.755454460000216</v>
      </c>
      <c r="Q53" s="685">
        <v>741.71497779999982</v>
      </c>
      <c r="R53" s="685">
        <v>560.53269623000142</v>
      </c>
      <c r="S53" s="685">
        <v>13.328514490000035</v>
      </c>
      <c r="T53" s="685">
        <v>685.52958367999986</v>
      </c>
      <c r="U53" s="685">
        <v>6.2501316100000013</v>
      </c>
      <c r="V53" s="685">
        <v>3.2947016800000144</v>
      </c>
      <c r="W53" s="685">
        <v>4.4081295300000143</v>
      </c>
      <c r="X53" s="685">
        <v>7.9422585399999903</v>
      </c>
      <c r="Y53" s="685">
        <v>41.016015670000151</v>
      </c>
      <c r="Z53" s="685">
        <v>0.42787371999999974</v>
      </c>
      <c r="AA53" s="685">
        <v>24.220146920000033</v>
      </c>
      <c r="AB53" s="685">
        <v>23.044854590000089</v>
      </c>
      <c r="AC53" s="685">
        <v>40.233236499999812</v>
      </c>
      <c r="AD53" s="685">
        <v>108.92782139000001</v>
      </c>
      <c r="AE53" s="685">
        <v>66.938639629999969</v>
      </c>
      <c r="AF53" s="685">
        <v>7.2500250900000003</v>
      </c>
      <c r="AG53" s="685">
        <v>11.392808719999977</v>
      </c>
      <c r="AH53" s="685">
        <v>6.481691870000005</v>
      </c>
      <c r="AI53" s="685">
        <v>12.086056620000004</v>
      </c>
      <c r="AJ53" s="685">
        <v>41.998480539999981</v>
      </c>
    </row>
    <row r="54" spans="1:38" s="606" customFormat="1" ht="18" customHeight="1" x14ac:dyDescent="0.2">
      <c r="A54" s="670"/>
      <c r="B54" s="760" t="s">
        <v>64</v>
      </c>
      <c r="C54" s="775" t="s">
        <v>145</v>
      </c>
      <c r="D54" s="648">
        <v>14609.131089959998</v>
      </c>
      <c r="E54" s="649">
        <v>669.55822731000001</v>
      </c>
      <c r="F54" s="649">
        <v>0.56790181999999978</v>
      </c>
      <c r="G54" s="650">
        <v>9.1046686799999996</v>
      </c>
      <c r="H54" s="651">
        <v>13929.900292149998</v>
      </c>
      <c r="I54" s="649">
        <v>99.914903989999999</v>
      </c>
      <c r="J54" s="649">
        <v>303.02795523999998</v>
      </c>
      <c r="K54" s="649">
        <v>388.77691175000001</v>
      </c>
      <c r="L54" s="649">
        <v>95.834713640000004</v>
      </c>
      <c r="M54" s="649">
        <v>1210.52147952</v>
      </c>
      <c r="N54" s="649">
        <v>101.34802237000001</v>
      </c>
      <c r="O54" s="649">
        <v>333.83608397</v>
      </c>
      <c r="P54" s="649">
        <v>528.27535449000004</v>
      </c>
      <c r="Q54" s="649">
        <v>1222.80057167</v>
      </c>
      <c r="R54" s="649">
        <v>1933.9089787899998</v>
      </c>
      <c r="S54" s="649">
        <v>359.22719386</v>
      </c>
      <c r="T54" s="649">
        <v>1463.0855670000001</v>
      </c>
      <c r="U54" s="649">
        <v>14.94735657</v>
      </c>
      <c r="V54" s="649">
        <v>149.98004673</v>
      </c>
      <c r="W54" s="649">
        <v>189.90976716999998</v>
      </c>
      <c r="X54" s="649">
        <v>17.57862557</v>
      </c>
      <c r="Y54" s="649">
        <v>381.6499177</v>
      </c>
      <c r="Z54" s="649">
        <v>15.94795674</v>
      </c>
      <c r="AA54" s="649">
        <v>129.70185137999999</v>
      </c>
      <c r="AB54" s="649">
        <v>575.02955005999991</v>
      </c>
      <c r="AC54" s="649">
        <v>999.87709078</v>
      </c>
      <c r="AD54" s="649">
        <v>579.23109738000005</v>
      </c>
      <c r="AE54" s="649">
        <v>1132.40726068</v>
      </c>
      <c r="AF54" s="649">
        <v>125.82323331000001</v>
      </c>
      <c r="AG54" s="649">
        <v>193.75283203000001</v>
      </c>
      <c r="AH54" s="649">
        <v>305.14122250000003</v>
      </c>
      <c r="AI54" s="649">
        <v>326.21043076999996</v>
      </c>
      <c r="AJ54" s="649">
        <v>752.15431649000004</v>
      </c>
    </row>
    <row r="55" spans="1:38" s="606" customFormat="1" ht="18" customHeight="1" x14ac:dyDescent="0.2">
      <c r="A55" s="670"/>
      <c r="B55" s="760" t="s">
        <v>65</v>
      </c>
      <c r="C55" s="761" t="s">
        <v>146</v>
      </c>
      <c r="D55" s="652">
        <v>1015.50005689</v>
      </c>
      <c r="E55" s="653">
        <v>110.13469277999998</v>
      </c>
      <c r="F55" s="653">
        <v>3.69661814</v>
      </c>
      <c r="G55" s="654">
        <v>142.63672198000003</v>
      </c>
      <c r="H55" s="655">
        <v>759.03202398999997</v>
      </c>
      <c r="I55" s="653">
        <v>25.2033387</v>
      </c>
      <c r="J55" s="653">
        <v>11.58134038</v>
      </c>
      <c r="K55" s="653">
        <v>4.17430039</v>
      </c>
      <c r="L55" s="653">
        <v>28.755859389999998</v>
      </c>
      <c r="M55" s="653">
        <v>31.267508760000002</v>
      </c>
      <c r="N55" s="653">
        <v>14.287365919999999</v>
      </c>
      <c r="O55" s="653">
        <v>27.276274570000002</v>
      </c>
      <c r="P55" s="653">
        <v>38.610340459999989</v>
      </c>
      <c r="Q55" s="653">
        <v>107.40389303000001</v>
      </c>
      <c r="R55" s="653">
        <v>78.306210379999996</v>
      </c>
      <c r="S55" s="653">
        <v>39.941088749999999</v>
      </c>
      <c r="T55" s="653">
        <v>104.62015865000001</v>
      </c>
      <c r="U55" s="653">
        <v>5.4783129399999995</v>
      </c>
      <c r="V55" s="653">
        <v>14.96059475</v>
      </c>
      <c r="W55" s="653">
        <v>5.0367553300000001</v>
      </c>
      <c r="X55" s="653">
        <v>3.8277767200000001</v>
      </c>
      <c r="Y55" s="653">
        <v>8.04541869</v>
      </c>
      <c r="Z55" s="653">
        <v>1.4565747</v>
      </c>
      <c r="AA55" s="653">
        <v>11.687901419999999</v>
      </c>
      <c r="AB55" s="653">
        <v>1.3982281099999998</v>
      </c>
      <c r="AC55" s="653">
        <v>50.854228850000005</v>
      </c>
      <c r="AD55" s="653">
        <v>59.919026960000011</v>
      </c>
      <c r="AE55" s="653">
        <v>26.037938869999998</v>
      </c>
      <c r="AF55" s="653">
        <v>2.3109615200000002</v>
      </c>
      <c r="AG55" s="653">
        <v>0.39331065000000004</v>
      </c>
      <c r="AH55" s="653">
        <v>14.739944450000001</v>
      </c>
      <c r="AI55" s="653">
        <v>10.359376800000001</v>
      </c>
      <c r="AJ55" s="653">
        <v>31.097993849999998</v>
      </c>
    </row>
    <row r="56" spans="1:38" s="606" customFormat="1" ht="18" customHeight="1" x14ac:dyDescent="0.2">
      <c r="A56" s="670"/>
      <c r="B56" s="772" t="s">
        <v>147</v>
      </c>
      <c r="C56" s="764" t="s">
        <v>148</v>
      </c>
      <c r="D56" s="644">
        <v>871.11402413999986</v>
      </c>
      <c r="E56" s="645">
        <v>110.13469277999998</v>
      </c>
      <c r="F56" s="645">
        <v>3.69661814</v>
      </c>
      <c r="G56" s="646">
        <v>2.5598819900000001</v>
      </c>
      <c r="H56" s="647">
        <v>754.72283122999988</v>
      </c>
      <c r="I56" s="645">
        <v>25.2033387</v>
      </c>
      <c r="J56" s="645">
        <v>11.58134038</v>
      </c>
      <c r="K56" s="645">
        <v>4.17430039</v>
      </c>
      <c r="L56" s="645">
        <v>28.755859389999998</v>
      </c>
      <c r="M56" s="645">
        <v>31.175008760000001</v>
      </c>
      <c r="N56" s="645">
        <v>14.287365919999999</v>
      </c>
      <c r="O56" s="645">
        <v>27.276274570000002</v>
      </c>
      <c r="P56" s="645">
        <v>38.610340459999989</v>
      </c>
      <c r="Q56" s="645">
        <v>105.71293324</v>
      </c>
      <c r="R56" s="645">
        <v>78.213316890000002</v>
      </c>
      <c r="S56" s="645">
        <v>39.941088749999999</v>
      </c>
      <c r="T56" s="645">
        <v>103.14539326000001</v>
      </c>
      <c r="U56" s="645">
        <v>5.4783129399999995</v>
      </c>
      <c r="V56" s="645">
        <v>14.96059475</v>
      </c>
      <c r="W56" s="645">
        <v>5.0367553300000001</v>
      </c>
      <c r="X56" s="645">
        <v>3.8277767200000001</v>
      </c>
      <c r="Y56" s="645">
        <v>8.04541869</v>
      </c>
      <c r="Z56" s="645">
        <v>1.4565747</v>
      </c>
      <c r="AA56" s="645">
        <v>11.687901419999999</v>
      </c>
      <c r="AB56" s="645">
        <v>1.3982281099999998</v>
      </c>
      <c r="AC56" s="645">
        <v>50.854228850000005</v>
      </c>
      <c r="AD56" s="645">
        <v>59.919026960000011</v>
      </c>
      <c r="AE56" s="645">
        <v>26.037938869999998</v>
      </c>
      <c r="AF56" s="645">
        <v>2.3109615200000002</v>
      </c>
      <c r="AG56" s="645">
        <v>0.39331065000000004</v>
      </c>
      <c r="AH56" s="645">
        <v>14.739944450000001</v>
      </c>
      <c r="AI56" s="645">
        <v>10.359376800000001</v>
      </c>
      <c r="AJ56" s="645">
        <v>30.139919759999998</v>
      </c>
    </row>
    <row r="57" spans="1:38" s="633" customFormat="1" ht="18" customHeight="1" x14ac:dyDescent="0.2">
      <c r="A57" s="679"/>
      <c r="B57" s="772" t="s">
        <v>149</v>
      </c>
      <c r="C57" s="765" t="s">
        <v>208</v>
      </c>
      <c r="D57" s="657">
        <v>144.38603275</v>
      </c>
      <c r="E57" s="658">
        <v>0</v>
      </c>
      <c r="F57" s="658">
        <v>0</v>
      </c>
      <c r="G57" s="659">
        <v>140.07683999</v>
      </c>
      <c r="H57" s="660">
        <v>4.3091927600000002</v>
      </c>
      <c r="I57" s="658">
        <v>0</v>
      </c>
      <c r="J57" s="658">
        <v>0</v>
      </c>
      <c r="K57" s="658">
        <v>0</v>
      </c>
      <c r="L57" s="658">
        <v>0</v>
      </c>
      <c r="M57" s="658">
        <v>9.2499999999999999E-2</v>
      </c>
      <c r="N57" s="658">
        <v>0</v>
      </c>
      <c r="O57" s="658">
        <v>0</v>
      </c>
      <c r="P57" s="658">
        <v>0</v>
      </c>
      <c r="Q57" s="658">
        <v>1.69095979</v>
      </c>
      <c r="R57" s="658">
        <v>9.2893490000000009E-2</v>
      </c>
      <c r="S57" s="658">
        <v>0</v>
      </c>
      <c r="T57" s="658">
        <v>1.47476539</v>
      </c>
      <c r="U57" s="658">
        <v>0</v>
      </c>
      <c r="V57" s="658">
        <v>0</v>
      </c>
      <c r="W57" s="658">
        <v>0</v>
      </c>
      <c r="X57" s="658">
        <v>0</v>
      </c>
      <c r="Y57" s="658">
        <v>0</v>
      </c>
      <c r="Z57" s="658">
        <v>0</v>
      </c>
      <c r="AA57" s="658">
        <v>0</v>
      </c>
      <c r="AB57" s="658">
        <v>0</v>
      </c>
      <c r="AC57" s="658">
        <v>0</v>
      </c>
      <c r="AD57" s="658">
        <v>0</v>
      </c>
      <c r="AE57" s="658">
        <v>0</v>
      </c>
      <c r="AF57" s="658">
        <v>0</v>
      </c>
      <c r="AG57" s="658">
        <v>0</v>
      </c>
      <c r="AH57" s="658">
        <v>0</v>
      </c>
      <c r="AI57" s="658">
        <v>0</v>
      </c>
      <c r="AJ57" s="658">
        <v>0.95807408999999999</v>
      </c>
    </row>
    <row r="58" spans="1:38" s="606" customFormat="1" ht="18" customHeight="1" x14ac:dyDescent="0.2">
      <c r="A58" s="670"/>
      <c r="B58" s="760" t="s">
        <v>66</v>
      </c>
      <c r="C58" s="766" t="s">
        <v>202</v>
      </c>
      <c r="D58" s="636">
        <v>431.45673698000002</v>
      </c>
      <c r="E58" s="637">
        <v>1.75327444</v>
      </c>
      <c r="F58" s="637">
        <v>14.07841779</v>
      </c>
      <c r="G58" s="638">
        <v>1.4422522600000001</v>
      </c>
      <c r="H58" s="639">
        <v>414.18279249</v>
      </c>
      <c r="I58" s="637">
        <v>61.50011825</v>
      </c>
      <c r="J58" s="637">
        <v>3.79322618</v>
      </c>
      <c r="K58" s="637">
        <v>4.1530277999999994</v>
      </c>
      <c r="L58" s="637">
        <v>10.639986619999998</v>
      </c>
      <c r="M58" s="637">
        <v>48.856816159999994</v>
      </c>
      <c r="N58" s="637">
        <v>2.0672321399999998</v>
      </c>
      <c r="O58" s="637">
        <v>4.9354435800000003</v>
      </c>
      <c r="P58" s="637">
        <v>11.569237020000001</v>
      </c>
      <c r="Q58" s="637">
        <v>44.895455909999995</v>
      </c>
      <c r="R58" s="637">
        <v>21.778495540000002</v>
      </c>
      <c r="S58" s="637">
        <v>2.90594215</v>
      </c>
      <c r="T58" s="637">
        <v>60.471929549999999</v>
      </c>
      <c r="U58" s="637">
        <v>1.2583854800000001</v>
      </c>
      <c r="V58" s="637">
        <v>5.7540653600000002</v>
      </c>
      <c r="W58" s="637">
        <v>2.8523263599999997</v>
      </c>
      <c r="X58" s="637">
        <v>5.2961851999999991</v>
      </c>
      <c r="Y58" s="637">
        <v>4.8790561299999995</v>
      </c>
      <c r="Z58" s="637">
        <v>1.3954358200000001</v>
      </c>
      <c r="AA58" s="637">
        <v>25.150271470000003</v>
      </c>
      <c r="AB58" s="637">
        <v>6.0836834199999998</v>
      </c>
      <c r="AC58" s="637">
        <v>14.616163610000001</v>
      </c>
      <c r="AD58" s="637">
        <v>10.142858310000001</v>
      </c>
      <c r="AE58" s="637">
        <v>2.7393219299999996</v>
      </c>
      <c r="AF58" s="637">
        <v>4.14507315</v>
      </c>
      <c r="AG58" s="637">
        <v>8.1909148100000007</v>
      </c>
      <c r="AH58" s="637">
        <v>10.590273399999999</v>
      </c>
      <c r="AI58" s="637">
        <v>17.705701489999999</v>
      </c>
      <c r="AJ58" s="637">
        <v>15.81616565</v>
      </c>
    </row>
    <row r="59" spans="1:38" s="606" customFormat="1" ht="18" customHeight="1" x14ac:dyDescent="0.2">
      <c r="A59" s="670"/>
      <c r="B59" s="760" t="s">
        <v>68</v>
      </c>
      <c r="C59" s="766" t="s">
        <v>115</v>
      </c>
      <c r="D59" s="636">
        <v>74.733618399999997</v>
      </c>
      <c r="E59" s="637">
        <v>6.8125987000000006</v>
      </c>
      <c r="F59" s="637">
        <v>0</v>
      </c>
      <c r="G59" s="638">
        <v>2.1023257621103668</v>
      </c>
      <c r="H59" s="639">
        <v>65.818693937889634</v>
      </c>
      <c r="I59" s="637">
        <v>5.3941307608277311</v>
      </c>
      <c r="J59" s="637">
        <v>4.3721376586822729E-2</v>
      </c>
      <c r="K59" s="637">
        <v>5.0138904149797742E-2</v>
      </c>
      <c r="L59" s="637">
        <v>18.780457126667478</v>
      </c>
      <c r="M59" s="637">
        <v>6.5225896713498122</v>
      </c>
      <c r="N59" s="637">
        <v>1.0703053326759812E-2</v>
      </c>
      <c r="O59" s="637">
        <v>3.063554668442918E-2</v>
      </c>
      <c r="P59" s="637">
        <v>0.67505393137453706</v>
      </c>
      <c r="Q59" s="637">
        <v>12.182937205531585</v>
      </c>
      <c r="R59" s="637">
        <v>2.8236001532798536</v>
      </c>
      <c r="S59" s="637">
        <v>6.6742772824510854E-2</v>
      </c>
      <c r="T59" s="637">
        <v>2.1600646129989269</v>
      </c>
      <c r="U59" s="637">
        <v>7.1749903328810873E-3</v>
      </c>
      <c r="V59" s="637">
        <v>1.2104850935699853E-2</v>
      </c>
      <c r="W59" s="637">
        <v>2.091224229647946E-2</v>
      </c>
      <c r="X59" s="637">
        <v>1.2288461162136135</v>
      </c>
      <c r="Y59" s="637">
        <v>2.249174090579532E-2</v>
      </c>
      <c r="Z59" s="637">
        <v>3.1052284224738495E-3</v>
      </c>
      <c r="AA59" s="637">
        <v>0.36270328945115848</v>
      </c>
      <c r="AB59" s="637">
        <v>2.0117503298996122</v>
      </c>
      <c r="AC59" s="637">
        <v>0.25618462821620258</v>
      </c>
      <c r="AD59" s="637">
        <v>0.2493061833534721</v>
      </c>
      <c r="AE59" s="637">
        <v>0.99142790840270434</v>
      </c>
      <c r="AF59" s="637">
        <v>1.6905065641981885E-2</v>
      </c>
      <c r="AG59" s="637">
        <v>2.88215415933845E-2</v>
      </c>
      <c r="AH59" s="637">
        <v>7.0503474114150455</v>
      </c>
      <c r="AI59" s="637">
        <v>9.6772041521290195E-2</v>
      </c>
      <c r="AJ59" s="637">
        <v>4.719065253685601</v>
      </c>
    </row>
    <row r="60" spans="1:38" s="606" customFormat="1" ht="18" customHeight="1" x14ac:dyDescent="0.2">
      <c r="A60" s="670"/>
      <c r="B60" s="760" t="s">
        <v>69</v>
      </c>
      <c r="C60" s="766" t="s">
        <v>203</v>
      </c>
      <c r="D60" s="636">
        <v>0</v>
      </c>
      <c r="E60" s="637">
        <v>0</v>
      </c>
      <c r="F60" s="637">
        <v>0</v>
      </c>
      <c r="G60" s="638">
        <v>0</v>
      </c>
      <c r="H60" s="639">
        <v>0</v>
      </c>
      <c r="I60" s="637">
        <v>0</v>
      </c>
      <c r="J60" s="637">
        <v>0</v>
      </c>
      <c r="K60" s="637">
        <v>0</v>
      </c>
      <c r="L60" s="637">
        <v>0</v>
      </c>
      <c r="M60" s="637">
        <v>0</v>
      </c>
      <c r="N60" s="637">
        <v>0</v>
      </c>
      <c r="O60" s="637">
        <v>0</v>
      </c>
      <c r="P60" s="637">
        <v>0</v>
      </c>
      <c r="Q60" s="637">
        <v>0</v>
      </c>
      <c r="R60" s="637">
        <v>0</v>
      </c>
      <c r="S60" s="637">
        <v>0</v>
      </c>
      <c r="T60" s="637">
        <v>0</v>
      </c>
      <c r="U60" s="637">
        <v>0</v>
      </c>
      <c r="V60" s="637">
        <v>0</v>
      </c>
      <c r="W60" s="637">
        <v>0</v>
      </c>
      <c r="X60" s="637">
        <v>0</v>
      </c>
      <c r="Y60" s="637">
        <v>0</v>
      </c>
      <c r="Z60" s="637">
        <v>0</v>
      </c>
      <c r="AA60" s="637">
        <v>0</v>
      </c>
      <c r="AB60" s="637">
        <v>0</v>
      </c>
      <c r="AC60" s="637">
        <v>0</v>
      </c>
      <c r="AD60" s="637">
        <v>0</v>
      </c>
      <c r="AE60" s="637">
        <v>0</v>
      </c>
      <c r="AF60" s="637">
        <v>0</v>
      </c>
      <c r="AG60" s="637">
        <v>0</v>
      </c>
      <c r="AH60" s="637">
        <v>0</v>
      </c>
      <c r="AI60" s="637">
        <v>0</v>
      </c>
      <c r="AJ60" s="637">
        <v>0</v>
      </c>
    </row>
    <row r="61" spans="1:38" s="606" customFormat="1" ht="18" customHeight="1" x14ac:dyDescent="0.2">
      <c r="A61" s="670"/>
      <c r="B61" s="760" t="s">
        <v>151</v>
      </c>
      <c r="C61" s="766" t="s">
        <v>117</v>
      </c>
      <c r="D61" s="636">
        <v>8.8897209799999999</v>
      </c>
      <c r="E61" s="637">
        <v>0</v>
      </c>
      <c r="F61" s="637">
        <v>0.96651215000000001</v>
      </c>
      <c r="G61" s="638">
        <v>0.27321303999999996</v>
      </c>
      <c r="H61" s="639">
        <v>7.6499957900000002</v>
      </c>
      <c r="I61" s="637">
        <v>1.25047095</v>
      </c>
      <c r="J61" s="637">
        <v>0</v>
      </c>
      <c r="K61" s="637">
        <v>0</v>
      </c>
      <c r="L61" s="637">
        <v>0</v>
      </c>
      <c r="M61" s="637">
        <v>0.6795447</v>
      </c>
      <c r="N61" s="637">
        <v>0</v>
      </c>
      <c r="O61" s="637">
        <v>0</v>
      </c>
      <c r="P61" s="637">
        <v>0.16548301999999998</v>
      </c>
      <c r="Q61" s="637">
        <v>0</v>
      </c>
      <c r="R61" s="637">
        <v>0.65925440000000002</v>
      </c>
      <c r="S61" s="637">
        <v>0</v>
      </c>
      <c r="T61" s="637">
        <v>0.97346699999999997</v>
      </c>
      <c r="U61" s="637">
        <v>0</v>
      </c>
      <c r="V61" s="637">
        <v>0</v>
      </c>
      <c r="W61" s="637">
        <v>0</v>
      </c>
      <c r="X61" s="637">
        <v>0.59126900000000004</v>
      </c>
      <c r="Y61" s="637">
        <v>0.22020000000000001</v>
      </c>
      <c r="Z61" s="637">
        <v>0</v>
      </c>
      <c r="AA61" s="637">
        <v>0.80254327000000003</v>
      </c>
      <c r="AB61" s="637">
        <v>0</v>
      </c>
      <c r="AC61" s="637">
        <v>0.5</v>
      </c>
      <c r="AD61" s="637">
        <v>0.39999600000000002</v>
      </c>
      <c r="AE61" s="637">
        <v>0.10241905</v>
      </c>
      <c r="AF61" s="637">
        <v>0</v>
      </c>
      <c r="AG61" s="637">
        <v>0</v>
      </c>
      <c r="AH61" s="637">
        <v>7.943778E-2</v>
      </c>
      <c r="AI61" s="637">
        <v>0</v>
      </c>
      <c r="AJ61" s="637">
        <v>1.2259106200000001</v>
      </c>
    </row>
    <row r="62" spans="1:38" s="606" customFormat="1" ht="18" customHeight="1" x14ac:dyDescent="0.2">
      <c r="A62" s="670"/>
      <c r="B62" s="760" t="s">
        <v>152</v>
      </c>
      <c r="C62" s="766" t="s">
        <v>119</v>
      </c>
      <c r="D62" s="688">
        <v>0</v>
      </c>
      <c r="E62" s="689">
        <v>0</v>
      </c>
      <c r="F62" s="689">
        <v>0</v>
      </c>
      <c r="G62" s="690">
        <v>0</v>
      </c>
      <c r="H62" s="691">
        <v>0</v>
      </c>
      <c r="I62" s="689">
        <v>0</v>
      </c>
      <c r="J62" s="689">
        <v>0</v>
      </c>
      <c r="K62" s="689">
        <v>0</v>
      </c>
      <c r="L62" s="689">
        <v>0</v>
      </c>
      <c r="M62" s="689">
        <v>0</v>
      </c>
      <c r="N62" s="689">
        <v>0</v>
      </c>
      <c r="O62" s="689">
        <v>0</v>
      </c>
      <c r="P62" s="689">
        <v>0</v>
      </c>
      <c r="Q62" s="689">
        <v>0</v>
      </c>
      <c r="R62" s="689">
        <v>0</v>
      </c>
      <c r="S62" s="689">
        <v>0</v>
      </c>
      <c r="T62" s="689">
        <v>0</v>
      </c>
      <c r="U62" s="689">
        <v>0</v>
      </c>
      <c r="V62" s="689">
        <v>0</v>
      </c>
      <c r="W62" s="689">
        <v>0</v>
      </c>
      <c r="X62" s="689">
        <v>0</v>
      </c>
      <c r="Y62" s="689">
        <v>0</v>
      </c>
      <c r="Z62" s="689">
        <v>0</v>
      </c>
      <c r="AA62" s="689">
        <v>0</v>
      </c>
      <c r="AB62" s="689">
        <v>0</v>
      </c>
      <c r="AC62" s="689">
        <v>0</v>
      </c>
      <c r="AD62" s="689">
        <v>0</v>
      </c>
      <c r="AE62" s="689">
        <v>0</v>
      </c>
      <c r="AF62" s="689">
        <v>0</v>
      </c>
      <c r="AG62" s="689">
        <v>0</v>
      </c>
      <c r="AH62" s="689">
        <v>0</v>
      </c>
      <c r="AI62" s="689">
        <v>0</v>
      </c>
      <c r="AJ62" s="689">
        <v>0</v>
      </c>
    </row>
    <row r="63" spans="1:38" s="606" customFormat="1" ht="18" customHeight="1" x14ac:dyDescent="0.2">
      <c r="A63" s="670"/>
      <c r="B63" s="776" t="s">
        <v>70</v>
      </c>
      <c r="C63" s="770" t="s">
        <v>153</v>
      </c>
      <c r="D63" s="692">
        <v>6332.8133904000006</v>
      </c>
      <c r="E63" s="693">
        <v>429.71750491</v>
      </c>
      <c r="F63" s="693">
        <v>68.001057659999987</v>
      </c>
      <c r="G63" s="694">
        <v>946.48730809976985</v>
      </c>
      <c r="H63" s="695">
        <v>4888.6075197302307</v>
      </c>
      <c r="I63" s="693">
        <v>919.85647990226653</v>
      </c>
      <c r="J63" s="693">
        <v>37.054193247553357</v>
      </c>
      <c r="K63" s="693">
        <v>26.461602993558159</v>
      </c>
      <c r="L63" s="693">
        <v>27.188284949296293</v>
      </c>
      <c r="M63" s="693">
        <v>707.30530668312144</v>
      </c>
      <c r="N63" s="693">
        <v>43.753819645614698</v>
      </c>
      <c r="O63" s="693">
        <v>107.15299913708311</v>
      </c>
      <c r="P63" s="693">
        <v>477.53594379490795</v>
      </c>
      <c r="Q63" s="693">
        <v>216.74254052945048</v>
      </c>
      <c r="R63" s="693">
        <v>409.7872180740008</v>
      </c>
      <c r="S63" s="693">
        <v>25.181262760109142</v>
      </c>
      <c r="T63" s="693">
        <v>339.95716446508084</v>
      </c>
      <c r="U63" s="693">
        <v>22.044659152842684</v>
      </c>
      <c r="V63" s="693">
        <v>20.707057681316535</v>
      </c>
      <c r="W63" s="693">
        <v>39.792654502146384</v>
      </c>
      <c r="X63" s="693">
        <v>65.157621080593572</v>
      </c>
      <c r="Y63" s="693">
        <v>62.877708660211773</v>
      </c>
      <c r="Z63" s="693">
        <v>62.815079581688693</v>
      </c>
      <c r="AA63" s="693">
        <v>319.19475569960952</v>
      </c>
      <c r="AB63" s="693">
        <v>64.992653460764174</v>
      </c>
      <c r="AC63" s="693">
        <v>170.92618567350641</v>
      </c>
      <c r="AD63" s="693">
        <v>63.746629108931813</v>
      </c>
      <c r="AE63" s="693">
        <v>75.801934028885327</v>
      </c>
      <c r="AF63" s="693">
        <v>27.072117521331833</v>
      </c>
      <c r="AG63" s="693">
        <v>12.2472412220965</v>
      </c>
      <c r="AH63" s="693">
        <v>34.778849496764593</v>
      </c>
      <c r="AI63" s="693">
        <v>349.39095077619743</v>
      </c>
      <c r="AJ63" s="693">
        <v>159.08460590130036</v>
      </c>
      <c r="AL63" s="634"/>
    </row>
    <row r="64" spans="1:38" s="606" customFormat="1" ht="18" customHeight="1" x14ac:dyDescent="0.2">
      <c r="A64" s="670"/>
      <c r="B64" s="760" t="s">
        <v>154</v>
      </c>
      <c r="C64" s="766" t="s">
        <v>189</v>
      </c>
      <c r="D64" s="636">
        <v>1137.2513043899999</v>
      </c>
      <c r="E64" s="637">
        <v>15.112413989999999</v>
      </c>
      <c r="F64" s="637">
        <v>50.037599999999998</v>
      </c>
      <c r="G64" s="638">
        <v>162.12503418999998</v>
      </c>
      <c r="H64" s="639">
        <v>909.97625620999997</v>
      </c>
      <c r="I64" s="637">
        <v>27.665521639999998</v>
      </c>
      <c r="J64" s="637">
        <v>1.44286816</v>
      </c>
      <c r="K64" s="637">
        <v>3.2700533799999998</v>
      </c>
      <c r="L64" s="637">
        <v>2.2499999999999998E-3</v>
      </c>
      <c r="M64" s="637">
        <v>44.886552729999998</v>
      </c>
      <c r="N64" s="637">
        <v>0.42108996000000004</v>
      </c>
      <c r="O64" s="637">
        <v>19.412600940000004</v>
      </c>
      <c r="P64" s="637">
        <v>343.72966130999998</v>
      </c>
      <c r="Q64" s="637">
        <v>48.77406646</v>
      </c>
      <c r="R64" s="637">
        <v>65.916346230000002</v>
      </c>
      <c r="S64" s="637">
        <v>2.7791517099999998</v>
      </c>
      <c r="T64" s="637">
        <v>65.832264289999998</v>
      </c>
      <c r="U64" s="637">
        <v>8.2869663599999992</v>
      </c>
      <c r="V64" s="637">
        <v>1.10815909</v>
      </c>
      <c r="W64" s="637">
        <v>1.0327709899999999</v>
      </c>
      <c r="X64" s="637">
        <v>1.9324990399999999</v>
      </c>
      <c r="Y64" s="637">
        <v>1.7398806200000001</v>
      </c>
      <c r="Z64" s="637">
        <v>2.9066683900000001</v>
      </c>
      <c r="AA64" s="637">
        <v>60.18669834</v>
      </c>
      <c r="AB64" s="637">
        <v>18.524057429999999</v>
      </c>
      <c r="AC64" s="637">
        <v>12.087517269999999</v>
      </c>
      <c r="AD64" s="637">
        <v>6.3948161399999996</v>
      </c>
      <c r="AE64" s="637">
        <v>6.6366095400000003</v>
      </c>
      <c r="AF64" s="637">
        <v>2.8363933600000002</v>
      </c>
      <c r="AG64" s="637">
        <v>1.26897598</v>
      </c>
      <c r="AH64" s="637">
        <v>15.366675409999999</v>
      </c>
      <c r="AI64" s="637">
        <v>55.513891959999995</v>
      </c>
      <c r="AJ64" s="637">
        <v>90.021249480000009</v>
      </c>
    </row>
    <row r="65" spans="1:38" s="606" customFormat="1" ht="18" customHeight="1" x14ac:dyDescent="0.2">
      <c r="A65" s="670"/>
      <c r="B65" s="760" t="s">
        <v>155</v>
      </c>
      <c r="C65" s="766" t="s">
        <v>156</v>
      </c>
      <c r="D65" s="636">
        <v>467.16992506999986</v>
      </c>
      <c r="E65" s="637">
        <v>14.36746338</v>
      </c>
      <c r="F65" s="637">
        <v>0.27325859000000002</v>
      </c>
      <c r="G65" s="638">
        <v>7.2029792799999992</v>
      </c>
      <c r="H65" s="639">
        <v>445.32622381999988</v>
      </c>
      <c r="I65" s="637">
        <v>21.02004453</v>
      </c>
      <c r="J65" s="637">
        <v>18.898812960000001</v>
      </c>
      <c r="K65" s="637">
        <v>6.7858600300000003</v>
      </c>
      <c r="L65" s="637">
        <v>2.1666599399999997</v>
      </c>
      <c r="M65" s="637">
        <v>22.349123399999996</v>
      </c>
      <c r="N65" s="637">
        <v>7.44236509</v>
      </c>
      <c r="O65" s="637">
        <v>0.88836056999999991</v>
      </c>
      <c r="P65" s="637">
        <v>38.858440689999995</v>
      </c>
      <c r="Q65" s="637">
        <v>57.479621860000002</v>
      </c>
      <c r="R65" s="637">
        <v>15.64938457</v>
      </c>
      <c r="S65" s="637">
        <v>7.1124121599999999</v>
      </c>
      <c r="T65" s="637">
        <v>73.51988059</v>
      </c>
      <c r="U65" s="637">
        <v>6.4289755700000004</v>
      </c>
      <c r="V65" s="637">
        <v>4.1328357000000002</v>
      </c>
      <c r="W65" s="637">
        <v>22.242524420000002</v>
      </c>
      <c r="X65" s="637">
        <v>2.2378061799999998</v>
      </c>
      <c r="Y65" s="637">
        <v>13.24692357</v>
      </c>
      <c r="Z65" s="637">
        <v>18.43429355</v>
      </c>
      <c r="AA65" s="637">
        <v>23.00815128</v>
      </c>
      <c r="AB65" s="637">
        <v>3.9889301100000001</v>
      </c>
      <c r="AC65" s="637">
        <v>14.36242002</v>
      </c>
      <c r="AD65" s="637">
        <v>9.63865996</v>
      </c>
      <c r="AE65" s="637">
        <v>29.661453059999999</v>
      </c>
      <c r="AF65" s="637">
        <v>5.3311878300000002</v>
      </c>
      <c r="AG65" s="637">
        <v>4.1761555799999996</v>
      </c>
      <c r="AH65" s="637">
        <v>8.9421764899999996</v>
      </c>
      <c r="AI65" s="637">
        <v>6.9111129</v>
      </c>
      <c r="AJ65" s="637">
        <v>0.41165121000000005</v>
      </c>
    </row>
    <row r="66" spans="1:38" s="606" customFormat="1" ht="18" customHeight="1" x14ac:dyDescent="0.2">
      <c r="A66" s="670"/>
      <c r="B66" s="760" t="s">
        <v>157</v>
      </c>
      <c r="C66" s="766" t="s">
        <v>158</v>
      </c>
      <c r="D66" s="636">
        <v>0</v>
      </c>
      <c r="E66" s="637">
        <v>0</v>
      </c>
      <c r="F66" s="637">
        <v>0</v>
      </c>
      <c r="G66" s="638">
        <v>0</v>
      </c>
      <c r="H66" s="639">
        <v>0</v>
      </c>
      <c r="I66" s="637">
        <v>0</v>
      </c>
      <c r="J66" s="637">
        <v>0</v>
      </c>
      <c r="K66" s="637">
        <v>0</v>
      </c>
      <c r="L66" s="637">
        <v>0</v>
      </c>
      <c r="M66" s="637">
        <v>0</v>
      </c>
      <c r="N66" s="637">
        <v>0</v>
      </c>
      <c r="O66" s="637">
        <v>0</v>
      </c>
      <c r="P66" s="637">
        <v>0</v>
      </c>
      <c r="Q66" s="637">
        <v>0</v>
      </c>
      <c r="R66" s="637">
        <v>0</v>
      </c>
      <c r="S66" s="637">
        <v>0</v>
      </c>
      <c r="T66" s="637">
        <v>0</v>
      </c>
      <c r="U66" s="637">
        <v>0</v>
      </c>
      <c r="V66" s="637">
        <v>0</v>
      </c>
      <c r="W66" s="637">
        <v>0</v>
      </c>
      <c r="X66" s="637">
        <v>0</v>
      </c>
      <c r="Y66" s="637">
        <v>0</v>
      </c>
      <c r="Z66" s="637">
        <v>0</v>
      </c>
      <c r="AA66" s="637">
        <v>0</v>
      </c>
      <c r="AB66" s="637">
        <v>0</v>
      </c>
      <c r="AC66" s="637">
        <v>0</v>
      </c>
      <c r="AD66" s="637">
        <v>0</v>
      </c>
      <c r="AE66" s="637">
        <v>0</v>
      </c>
      <c r="AF66" s="637">
        <v>0</v>
      </c>
      <c r="AG66" s="637">
        <v>0</v>
      </c>
      <c r="AH66" s="637">
        <v>0</v>
      </c>
      <c r="AI66" s="637">
        <v>0</v>
      </c>
      <c r="AJ66" s="637">
        <v>0</v>
      </c>
    </row>
    <row r="67" spans="1:38" s="606" customFormat="1" ht="18" customHeight="1" x14ac:dyDescent="0.2">
      <c r="A67" s="670"/>
      <c r="B67" s="760" t="s">
        <v>159</v>
      </c>
      <c r="C67" s="766" t="s">
        <v>190</v>
      </c>
      <c r="D67" s="636">
        <v>52.108127249999995</v>
      </c>
      <c r="E67" s="637">
        <v>0.46276990999999995</v>
      </c>
      <c r="F67" s="637">
        <v>5.2975910000000001E-2</v>
      </c>
      <c r="G67" s="638">
        <v>1.32497E-3</v>
      </c>
      <c r="H67" s="639">
        <v>51.591056459999997</v>
      </c>
      <c r="I67" s="637">
        <v>24.581316720000004</v>
      </c>
      <c r="J67" s="637">
        <v>0.94564875999999998</v>
      </c>
      <c r="K67" s="637">
        <v>0.53057535999999994</v>
      </c>
      <c r="L67" s="637">
        <v>7.0757699999999993E-2</v>
      </c>
      <c r="M67" s="637">
        <v>1.5853546999999999</v>
      </c>
      <c r="N67" s="637">
        <v>0.28693170000000001</v>
      </c>
      <c r="O67" s="637">
        <v>2.053168E-2</v>
      </c>
      <c r="P67" s="637">
        <v>0.96970302000000008</v>
      </c>
      <c r="Q67" s="637">
        <v>1.66753215</v>
      </c>
      <c r="R67" s="637">
        <v>2.0365253700000001</v>
      </c>
      <c r="S67" s="637">
        <v>0.35986643000000001</v>
      </c>
      <c r="T67" s="637">
        <v>4.1150449399999998</v>
      </c>
      <c r="U67" s="637">
        <v>0.26811393</v>
      </c>
      <c r="V67" s="637">
        <v>0.32826282000000001</v>
      </c>
      <c r="W67" s="637">
        <v>0.41876137000000002</v>
      </c>
      <c r="X67" s="637">
        <v>1.8872871600000001</v>
      </c>
      <c r="Y67" s="637">
        <v>0.91873400999999999</v>
      </c>
      <c r="Z67" s="637">
        <v>6.4071749999999997E-2</v>
      </c>
      <c r="AA67" s="637">
        <v>4.9526548400000001</v>
      </c>
      <c r="AB67" s="637">
        <v>2.3086343599999997</v>
      </c>
      <c r="AC67" s="637">
        <v>0.22844698999999999</v>
      </c>
      <c r="AD67" s="637">
        <v>0.91350903999999999</v>
      </c>
      <c r="AE67" s="637">
        <v>0.21142526</v>
      </c>
      <c r="AF67" s="637">
        <v>0.27717477000000001</v>
      </c>
      <c r="AG67" s="637">
        <v>8.5445560000000004E-2</v>
      </c>
      <c r="AH67" s="637">
        <v>0.44540080999999998</v>
      </c>
      <c r="AI67" s="637">
        <v>0.78262021999999998</v>
      </c>
      <c r="AJ67" s="637">
        <v>0.33072503999999997</v>
      </c>
    </row>
    <row r="68" spans="1:38" s="626" customFormat="1" ht="18" customHeight="1" x14ac:dyDescent="0.2">
      <c r="A68" s="621"/>
      <c r="B68" s="760" t="s">
        <v>160</v>
      </c>
      <c r="C68" s="766" t="s">
        <v>191</v>
      </c>
      <c r="D68" s="636">
        <v>76.081475649999987</v>
      </c>
      <c r="E68" s="637">
        <v>0.66555876000000003</v>
      </c>
      <c r="F68" s="637">
        <v>3.2686999999999999E-4</v>
      </c>
      <c r="G68" s="638">
        <v>0.72466655000000002</v>
      </c>
      <c r="H68" s="639">
        <v>74.690923469999987</v>
      </c>
      <c r="I68" s="637">
        <v>19.728561879999997</v>
      </c>
      <c r="J68" s="637">
        <v>2.3624670299999999</v>
      </c>
      <c r="K68" s="637">
        <v>0.84272477000000001</v>
      </c>
      <c r="L68" s="637">
        <v>0.65127502999999998</v>
      </c>
      <c r="M68" s="637">
        <v>5.4683215999999994</v>
      </c>
      <c r="N68" s="637">
        <v>0.97534696999999992</v>
      </c>
      <c r="O68" s="637">
        <v>1.90409864</v>
      </c>
      <c r="P68" s="637">
        <v>3.8089521200000003</v>
      </c>
      <c r="Q68" s="637">
        <v>4.5347769199999997</v>
      </c>
      <c r="R68" s="637">
        <v>1.67943753</v>
      </c>
      <c r="S68" s="637">
        <v>1.62621543</v>
      </c>
      <c r="T68" s="637">
        <v>10.696974919999999</v>
      </c>
      <c r="U68" s="637">
        <v>1.08738969</v>
      </c>
      <c r="V68" s="637">
        <v>0.65566024999999994</v>
      </c>
      <c r="W68" s="637">
        <v>1.0538298500000001</v>
      </c>
      <c r="X68" s="637">
        <v>0.58787319999999998</v>
      </c>
      <c r="Y68" s="637">
        <v>1.59794324</v>
      </c>
      <c r="Z68" s="637">
        <v>0.37917208000000002</v>
      </c>
      <c r="AA68" s="637">
        <v>3.4369267400000001</v>
      </c>
      <c r="AB68" s="637">
        <v>2.0554424399999998</v>
      </c>
      <c r="AC68" s="637">
        <v>1.0666476999999999</v>
      </c>
      <c r="AD68" s="637">
        <v>1.2715879099999998</v>
      </c>
      <c r="AE68" s="637">
        <v>0.76478418000000004</v>
      </c>
      <c r="AF68" s="637">
        <v>0.95343860000000002</v>
      </c>
      <c r="AG68" s="637">
        <v>0.59645080000000006</v>
      </c>
      <c r="AH68" s="637">
        <v>1.8372275900000001</v>
      </c>
      <c r="AI68" s="637">
        <v>2.0833661399999999</v>
      </c>
      <c r="AJ68" s="637">
        <v>0.98403021999999996</v>
      </c>
    </row>
    <row r="69" spans="1:38" s="606" customFormat="1" ht="18" customHeight="1" x14ac:dyDescent="0.2">
      <c r="A69" s="670"/>
      <c r="B69" s="760" t="s">
        <v>161</v>
      </c>
      <c r="C69" s="766" t="s">
        <v>207</v>
      </c>
      <c r="D69" s="636">
        <v>202.25977644000005</v>
      </c>
      <c r="E69" s="637">
        <v>8.0091204000000005</v>
      </c>
      <c r="F69" s="637">
        <v>0.50043247000000002</v>
      </c>
      <c r="G69" s="638">
        <v>5.8145560500000002</v>
      </c>
      <c r="H69" s="639">
        <v>187.93566752000004</v>
      </c>
      <c r="I69" s="637">
        <v>16.323748930000001</v>
      </c>
      <c r="J69" s="637">
        <v>1.3670610000000001E-2</v>
      </c>
      <c r="K69" s="637">
        <v>9.7884390000000002E-2</v>
      </c>
      <c r="L69" s="637">
        <v>8.91206444</v>
      </c>
      <c r="M69" s="637">
        <v>62.783419689999995</v>
      </c>
      <c r="N69" s="637">
        <v>0.1862</v>
      </c>
      <c r="O69" s="637">
        <v>2.9399999999999999E-3</v>
      </c>
      <c r="P69" s="637">
        <v>33.066797270000002</v>
      </c>
      <c r="Q69" s="637">
        <v>2.5144350499999999</v>
      </c>
      <c r="R69" s="637">
        <v>3.4264748799999998</v>
      </c>
      <c r="S69" s="637">
        <v>1.0814386899999999</v>
      </c>
      <c r="T69" s="637">
        <v>15.58217893</v>
      </c>
      <c r="U69" s="637">
        <v>1.34861151</v>
      </c>
      <c r="V69" s="637">
        <v>0.15368587</v>
      </c>
      <c r="W69" s="637">
        <v>2.0371600000000001E-3</v>
      </c>
      <c r="X69" s="637">
        <v>0.29727868000000002</v>
      </c>
      <c r="Y69" s="637">
        <v>12.79844589</v>
      </c>
      <c r="Z69" s="637">
        <v>0</v>
      </c>
      <c r="AA69" s="637">
        <v>10.991825380000002</v>
      </c>
      <c r="AB69" s="637">
        <v>0.95235049999999999</v>
      </c>
      <c r="AC69" s="637">
        <v>9.0052099999999996E-3</v>
      </c>
      <c r="AD69" s="637">
        <v>1.1038360000000001E-2</v>
      </c>
      <c r="AE69" s="637">
        <v>5.1442733</v>
      </c>
      <c r="AF69" s="637">
        <v>7.6875282</v>
      </c>
      <c r="AG69" s="637">
        <v>0.15256807999999999</v>
      </c>
      <c r="AH69" s="637">
        <v>0.15149536999999999</v>
      </c>
      <c r="AI69" s="637">
        <v>4.04574868</v>
      </c>
      <c r="AJ69" s="637">
        <v>0.19852245000000002</v>
      </c>
    </row>
    <row r="70" spans="1:38" s="606" customFormat="1" ht="18" customHeight="1" x14ac:dyDescent="0.2">
      <c r="A70" s="670"/>
      <c r="B70" s="760" t="s">
        <v>162</v>
      </c>
      <c r="C70" s="766" t="s">
        <v>163</v>
      </c>
      <c r="D70" s="636">
        <v>25.420542929999996</v>
      </c>
      <c r="E70" s="637">
        <v>0.13852252000000001</v>
      </c>
      <c r="F70" s="637">
        <v>5.0785100000000005E-3</v>
      </c>
      <c r="G70" s="638">
        <v>1.0734428900000001</v>
      </c>
      <c r="H70" s="639">
        <v>24.203499009999998</v>
      </c>
      <c r="I70" s="637">
        <v>6.2918055100000005</v>
      </c>
      <c r="J70" s="637">
        <v>0.81745800000000002</v>
      </c>
      <c r="K70" s="637">
        <v>0.78631600000000001</v>
      </c>
      <c r="L70" s="637">
        <v>0.160888</v>
      </c>
      <c r="M70" s="637">
        <v>1.42707081</v>
      </c>
      <c r="N70" s="637">
        <v>0.09</v>
      </c>
      <c r="O70" s="637">
        <v>0.50507036999999999</v>
      </c>
      <c r="P70" s="637">
        <v>0.45149990999999995</v>
      </c>
      <c r="Q70" s="637">
        <v>1.2515521699999999</v>
      </c>
      <c r="R70" s="637">
        <v>2.7901401899999998</v>
      </c>
      <c r="S70" s="637">
        <v>0.64142240000000006</v>
      </c>
      <c r="T70" s="637">
        <v>2.04311372</v>
      </c>
      <c r="U70" s="637">
        <v>9.2231999999999995E-2</v>
      </c>
      <c r="V70" s="637">
        <v>0.28364699999999998</v>
      </c>
      <c r="W70" s="637">
        <v>0.304037</v>
      </c>
      <c r="X70" s="637">
        <v>0.41933415999999996</v>
      </c>
      <c r="Y70" s="637">
        <v>1.143005</v>
      </c>
      <c r="Z70" s="637">
        <v>0.23643900000000001</v>
      </c>
      <c r="AA70" s="637">
        <v>0.52513127999999998</v>
      </c>
      <c r="AB70" s="637">
        <v>0.60603172999999999</v>
      </c>
      <c r="AC70" s="637">
        <v>0.91082200000000002</v>
      </c>
      <c r="AD70" s="637">
        <v>0.46722791999999996</v>
      </c>
      <c r="AE70" s="637">
        <v>0.30947646000000001</v>
      </c>
      <c r="AF70" s="637">
        <v>0.33096500000000001</v>
      </c>
      <c r="AG70" s="637">
        <v>0.62488900000000003</v>
      </c>
      <c r="AH70" s="637">
        <v>0.2532314</v>
      </c>
      <c r="AI70" s="637">
        <v>0.40538233000000001</v>
      </c>
      <c r="AJ70" s="637">
        <v>3.5310649999999999E-2</v>
      </c>
    </row>
    <row r="71" spans="1:38" s="626" customFormat="1" ht="18" customHeight="1" x14ac:dyDescent="0.2">
      <c r="A71" s="621"/>
      <c r="B71" s="760" t="s">
        <v>164</v>
      </c>
      <c r="C71" s="766" t="s">
        <v>165</v>
      </c>
      <c r="D71" s="636">
        <v>233.72692779000002</v>
      </c>
      <c r="E71" s="637">
        <v>0.61361211999999998</v>
      </c>
      <c r="F71" s="637">
        <v>0.99592442999999997</v>
      </c>
      <c r="G71" s="638">
        <v>1.10340375</v>
      </c>
      <c r="H71" s="639">
        <v>231.01398749000001</v>
      </c>
      <c r="I71" s="637">
        <v>17.71724858</v>
      </c>
      <c r="J71" s="637">
        <v>5.7108825199999993</v>
      </c>
      <c r="K71" s="637">
        <v>2.0961398200000003</v>
      </c>
      <c r="L71" s="637">
        <v>1.98652725</v>
      </c>
      <c r="M71" s="637">
        <v>8.7216245299999997</v>
      </c>
      <c r="N71" s="637">
        <v>0.79216529000000002</v>
      </c>
      <c r="O71" s="637">
        <v>7.97349584</v>
      </c>
      <c r="P71" s="637">
        <v>3.89075163</v>
      </c>
      <c r="Q71" s="637">
        <v>30.38884943</v>
      </c>
      <c r="R71" s="637">
        <v>15.415404329999999</v>
      </c>
      <c r="S71" s="637">
        <v>3.2461697999999997</v>
      </c>
      <c r="T71" s="637">
        <v>25.628554249999997</v>
      </c>
      <c r="U71" s="637">
        <v>0.27057629</v>
      </c>
      <c r="V71" s="637">
        <v>3.4669343399999999</v>
      </c>
      <c r="W71" s="637">
        <v>3.17435147</v>
      </c>
      <c r="X71" s="637">
        <v>6.7823062599999995</v>
      </c>
      <c r="Y71" s="637">
        <v>20.85851512</v>
      </c>
      <c r="Z71" s="637">
        <v>0.14090566000000002</v>
      </c>
      <c r="AA71" s="637">
        <v>4.59438397</v>
      </c>
      <c r="AB71" s="637">
        <v>1.45470378</v>
      </c>
      <c r="AC71" s="637">
        <v>17.508435880000004</v>
      </c>
      <c r="AD71" s="637">
        <v>10.871595749999999</v>
      </c>
      <c r="AE71" s="637">
        <v>22.854135800000002</v>
      </c>
      <c r="AF71" s="637">
        <v>1.2245103199999998</v>
      </c>
      <c r="AG71" s="637">
        <v>2.4350500499999996</v>
      </c>
      <c r="AH71" s="637">
        <v>0.27062228999999999</v>
      </c>
      <c r="AI71" s="637">
        <v>1.16241865</v>
      </c>
      <c r="AJ71" s="637">
        <v>10.376728590000001</v>
      </c>
    </row>
    <row r="72" spans="1:38" s="626" customFormat="1" ht="18" customHeight="1" x14ac:dyDescent="0.2">
      <c r="A72" s="621"/>
      <c r="B72" s="760" t="s">
        <v>166</v>
      </c>
      <c r="C72" s="766" t="s">
        <v>193</v>
      </c>
      <c r="D72" s="636">
        <v>62.126044960000002</v>
      </c>
      <c r="E72" s="637">
        <v>1.9361397399999998</v>
      </c>
      <c r="F72" s="637">
        <v>4.1374080299999996</v>
      </c>
      <c r="G72" s="638">
        <v>5.1338797899999991</v>
      </c>
      <c r="H72" s="639">
        <v>50.918617400000002</v>
      </c>
      <c r="I72" s="637">
        <v>11.124346579999999</v>
      </c>
      <c r="J72" s="637">
        <v>0.15483358999999999</v>
      </c>
      <c r="K72" s="637">
        <v>0.24185403999999999</v>
      </c>
      <c r="L72" s="637">
        <v>0.88202758000000003</v>
      </c>
      <c r="M72" s="637">
        <v>4.7312212699999998</v>
      </c>
      <c r="N72" s="637">
        <v>0.14511581000000001</v>
      </c>
      <c r="O72" s="637">
        <v>0.60035306999999993</v>
      </c>
      <c r="P72" s="637">
        <v>0.97587710999999999</v>
      </c>
      <c r="Q72" s="637">
        <v>2.7523529600000001</v>
      </c>
      <c r="R72" s="637">
        <v>6.979270839999999</v>
      </c>
      <c r="S72" s="637">
        <v>0.30521335999999999</v>
      </c>
      <c r="T72" s="637">
        <v>3.8196882900000002</v>
      </c>
      <c r="U72" s="637">
        <v>0.36330596999999998</v>
      </c>
      <c r="V72" s="637">
        <v>0.16368356000000001</v>
      </c>
      <c r="W72" s="637">
        <v>0.40273301</v>
      </c>
      <c r="X72" s="637">
        <v>7.1785641600000005</v>
      </c>
      <c r="Y72" s="637">
        <v>0.69025854999999992</v>
      </c>
      <c r="Z72" s="637">
        <v>0.21597537999999999</v>
      </c>
      <c r="AA72" s="637">
        <v>3.8108230700000001</v>
      </c>
      <c r="AB72" s="637">
        <v>0.71021380000000001</v>
      </c>
      <c r="AC72" s="637">
        <v>0.62463916000000008</v>
      </c>
      <c r="AD72" s="637">
        <v>0.30196428000000003</v>
      </c>
      <c r="AE72" s="637">
        <v>0.18742512</v>
      </c>
      <c r="AF72" s="637">
        <v>1.08774558</v>
      </c>
      <c r="AG72" s="637">
        <v>7.7359129999999998E-2</v>
      </c>
      <c r="AH72" s="637">
        <v>0.68728312000000003</v>
      </c>
      <c r="AI72" s="637">
        <v>0.32424116999999997</v>
      </c>
      <c r="AJ72" s="637">
        <v>1.38024784</v>
      </c>
    </row>
    <row r="73" spans="1:38" s="626" customFormat="1" ht="18" customHeight="1" x14ac:dyDescent="0.2">
      <c r="A73" s="621"/>
      <c r="B73" s="760" t="s">
        <v>167</v>
      </c>
      <c r="C73" s="766" t="s">
        <v>194</v>
      </c>
      <c r="D73" s="636">
        <v>29.743746410000004</v>
      </c>
      <c r="E73" s="637">
        <v>0.66122110999999995</v>
      </c>
      <c r="F73" s="637">
        <v>1E-3</v>
      </c>
      <c r="G73" s="638">
        <v>0.33523042999999997</v>
      </c>
      <c r="H73" s="639">
        <v>28.746294870000003</v>
      </c>
      <c r="I73" s="637">
        <v>15.9057513</v>
      </c>
      <c r="J73" s="637">
        <v>7.8626809999999991E-2</v>
      </c>
      <c r="K73" s="637">
        <v>5.600750999999999E-2</v>
      </c>
      <c r="L73" s="637">
        <v>0.37461789000000001</v>
      </c>
      <c r="M73" s="637">
        <v>1.57553272</v>
      </c>
      <c r="N73" s="637">
        <v>0.13584820000000003</v>
      </c>
      <c r="O73" s="637">
        <v>0.37563539000000001</v>
      </c>
      <c r="P73" s="637">
        <v>0.19725274000000001</v>
      </c>
      <c r="Q73" s="637">
        <v>0.80829065999999994</v>
      </c>
      <c r="R73" s="637">
        <v>0.24640336000000002</v>
      </c>
      <c r="S73" s="637">
        <v>0.16526246999999999</v>
      </c>
      <c r="T73" s="637">
        <v>0.36012969</v>
      </c>
      <c r="U73" s="637">
        <v>9.5650310000000002E-2</v>
      </c>
      <c r="V73" s="637">
        <v>9.9560099999999999E-2</v>
      </c>
      <c r="W73" s="637">
        <v>0.12870207</v>
      </c>
      <c r="X73" s="637">
        <v>4.10830655</v>
      </c>
      <c r="Y73" s="637">
        <v>0.14333593</v>
      </c>
      <c r="Z73" s="637">
        <v>0.17055025000000001</v>
      </c>
      <c r="AA73" s="637">
        <v>0.57878978000000003</v>
      </c>
      <c r="AB73" s="637">
        <v>0.51709986000000008</v>
      </c>
      <c r="AC73" s="637">
        <v>0.41629719999999998</v>
      </c>
      <c r="AD73" s="637">
        <v>0.10016697999999999</v>
      </c>
      <c r="AE73" s="637">
        <v>9.0243679999999993E-2</v>
      </c>
      <c r="AF73" s="637">
        <v>8.8541749999999989E-2</v>
      </c>
      <c r="AG73" s="637">
        <v>0.12061609</v>
      </c>
      <c r="AH73" s="637">
        <v>0.31056315999999995</v>
      </c>
      <c r="AI73" s="637">
        <v>0.34524692000000001</v>
      </c>
      <c r="AJ73" s="637">
        <v>1.1532655000000001</v>
      </c>
    </row>
    <row r="74" spans="1:38" s="626" customFormat="1" ht="18" customHeight="1" x14ac:dyDescent="0.2">
      <c r="A74" s="621"/>
      <c r="B74" s="760" t="s">
        <v>168</v>
      </c>
      <c r="C74" s="766" t="s">
        <v>195</v>
      </c>
      <c r="D74" s="636">
        <v>206.20626397000001</v>
      </c>
      <c r="E74" s="637">
        <v>7.3179881299999998</v>
      </c>
      <c r="F74" s="637">
        <v>9.7875625900000003</v>
      </c>
      <c r="G74" s="638">
        <v>6.40853933</v>
      </c>
      <c r="H74" s="639">
        <v>182.69217392000002</v>
      </c>
      <c r="I74" s="637">
        <v>27.581838940000004</v>
      </c>
      <c r="J74" s="637">
        <v>0.93673938000000001</v>
      </c>
      <c r="K74" s="637">
        <v>2.76910854</v>
      </c>
      <c r="L74" s="637">
        <v>3.6897308700000004</v>
      </c>
      <c r="M74" s="637">
        <v>17.660143530000003</v>
      </c>
      <c r="N74" s="637">
        <v>0.84143798999999997</v>
      </c>
      <c r="O74" s="637">
        <v>3.88517658</v>
      </c>
      <c r="P74" s="637">
        <v>2.2328274500000003</v>
      </c>
      <c r="Q74" s="637">
        <v>9.4908681599999998</v>
      </c>
      <c r="R74" s="637">
        <v>48.038531280000001</v>
      </c>
      <c r="S74" s="637">
        <v>4.0156709199999998</v>
      </c>
      <c r="T74" s="637">
        <v>14.070519690000001</v>
      </c>
      <c r="U74" s="637">
        <v>2.6175E-2</v>
      </c>
      <c r="V74" s="637">
        <v>0.56782543000000008</v>
      </c>
      <c r="W74" s="637">
        <v>0.90499954000000005</v>
      </c>
      <c r="X74" s="637">
        <v>2.3980628199999989</v>
      </c>
      <c r="Y74" s="637">
        <v>1.71017201</v>
      </c>
      <c r="Z74" s="637">
        <v>5.1744999999999999E-2</v>
      </c>
      <c r="AA74" s="637">
        <v>10.409958830000001</v>
      </c>
      <c r="AB74" s="637">
        <v>5.8945056100000004</v>
      </c>
      <c r="AC74" s="637">
        <v>3.9483473</v>
      </c>
      <c r="AD74" s="637">
        <v>3.58464487</v>
      </c>
      <c r="AE74" s="637">
        <v>0.98044247000000007</v>
      </c>
      <c r="AF74" s="637">
        <v>3.9052810899999999</v>
      </c>
      <c r="AG74" s="637">
        <v>0.54118036999999997</v>
      </c>
      <c r="AH74" s="637">
        <v>1.9663975499999999</v>
      </c>
      <c r="AI74" s="637">
        <v>4.4818059200000002</v>
      </c>
      <c r="AJ74" s="637">
        <v>6.1080367799999991</v>
      </c>
    </row>
    <row r="75" spans="1:38" s="626" customFormat="1" ht="18" customHeight="1" x14ac:dyDescent="0.2">
      <c r="A75" s="621"/>
      <c r="B75" s="760" t="s">
        <v>211</v>
      </c>
      <c r="C75" s="766" t="s">
        <v>210</v>
      </c>
      <c r="D75" s="636">
        <v>2564.7347643200001</v>
      </c>
      <c r="E75" s="637">
        <v>333.47561598999999</v>
      </c>
      <c r="F75" s="637">
        <v>0</v>
      </c>
      <c r="G75" s="638">
        <v>734.9340572000001</v>
      </c>
      <c r="H75" s="639">
        <v>1496.3250911299999</v>
      </c>
      <c r="I75" s="637">
        <v>524.53693286999999</v>
      </c>
      <c r="J75" s="637">
        <v>0</v>
      </c>
      <c r="K75" s="637">
        <v>3.2253749100000002</v>
      </c>
      <c r="L75" s="637">
        <v>0.35219821000000001</v>
      </c>
      <c r="M75" s="637">
        <v>463.94089677999995</v>
      </c>
      <c r="N75" s="637">
        <v>0.71132035999999998</v>
      </c>
      <c r="O75" s="637">
        <v>69.999809999999997</v>
      </c>
      <c r="P75" s="637">
        <v>0</v>
      </c>
      <c r="Q75" s="637">
        <v>11.13963012</v>
      </c>
      <c r="R75" s="637">
        <v>162.26088418999998</v>
      </c>
      <c r="S75" s="637">
        <v>0.80349793000000003</v>
      </c>
      <c r="T75" s="637">
        <v>5.28701898</v>
      </c>
      <c r="U75" s="637">
        <v>0.1198832</v>
      </c>
      <c r="V75" s="637">
        <v>9.6457500000000002E-2</v>
      </c>
      <c r="W75" s="637">
        <v>0.12</v>
      </c>
      <c r="X75" s="637">
        <v>0</v>
      </c>
      <c r="Y75" s="637">
        <v>0</v>
      </c>
      <c r="Z75" s="637">
        <v>0.12</v>
      </c>
      <c r="AA75" s="637">
        <v>0.119676</v>
      </c>
      <c r="AB75" s="637">
        <v>0.12</v>
      </c>
      <c r="AC75" s="637">
        <v>2.69428679</v>
      </c>
      <c r="AD75" s="637">
        <v>0.15359999999999999</v>
      </c>
      <c r="AE75" s="637">
        <v>0</v>
      </c>
      <c r="AF75" s="637">
        <v>0.70750000000000002</v>
      </c>
      <c r="AG75" s="637">
        <v>0</v>
      </c>
      <c r="AH75" s="637">
        <v>0.14131360000000001</v>
      </c>
      <c r="AI75" s="637">
        <v>227.93727507</v>
      </c>
      <c r="AJ75" s="637">
        <v>21.737534619999998</v>
      </c>
    </row>
    <row r="76" spans="1:38" s="626" customFormat="1" ht="18" customHeight="1" x14ac:dyDescent="0.2">
      <c r="A76" s="621"/>
      <c r="B76" s="760" t="s">
        <v>169</v>
      </c>
      <c r="C76" s="766" t="s">
        <v>115</v>
      </c>
      <c r="D76" s="636">
        <v>1172.8084682200001</v>
      </c>
      <c r="E76" s="637">
        <v>46.721373039999996</v>
      </c>
      <c r="F76" s="637">
        <v>0</v>
      </c>
      <c r="G76" s="638">
        <v>21.011200499769767</v>
      </c>
      <c r="H76" s="639">
        <v>1105.0758946802305</v>
      </c>
      <c r="I76" s="637">
        <v>176.30484450226655</v>
      </c>
      <c r="J76" s="637">
        <v>4.7482814275533567</v>
      </c>
      <c r="K76" s="637">
        <v>5.1796914935581571</v>
      </c>
      <c r="L76" s="637">
        <v>7.4499534892962904</v>
      </c>
      <c r="M76" s="637">
        <v>65.48047434312133</v>
      </c>
      <c r="N76" s="637">
        <v>31.133970265614689</v>
      </c>
      <c r="O76" s="637">
        <v>0.89335717708308493</v>
      </c>
      <c r="P76" s="637">
        <v>48.358477534907998</v>
      </c>
      <c r="Q76" s="637">
        <v>43.323176649450495</v>
      </c>
      <c r="R76" s="637">
        <v>59.665084494000766</v>
      </c>
      <c r="S76" s="637">
        <v>2.1011542501091403</v>
      </c>
      <c r="T76" s="637">
        <v>113.87622390508085</v>
      </c>
      <c r="U76" s="637">
        <v>3.2572268228426897</v>
      </c>
      <c r="V76" s="637">
        <v>9.0505432513165367</v>
      </c>
      <c r="W76" s="637">
        <v>9.2142169521463817</v>
      </c>
      <c r="X76" s="637">
        <v>29.138207520593561</v>
      </c>
      <c r="Y76" s="637">
        <v>6.3689605802117697</v>
      </c>
      <c r="Z76" s="637">
        <v>39.778834681688693</v>
      </c>
      <c r="AA76" s="637">
        <v>195.37840843960956</v>
      </c>
      <c r="AB76" s="637">
        <v>25.425365880764176</v>
      </c>
      <c r="AC76" s="637">
        <v>114.91231689350641</v>
      </c>
      <c r="AD76" s="637">
        <v>29.015705228931807</v>
      </c>
      <c r="AE76" s="637">
        <v>7.804485218885322</v>
      </c>
      <c r="AF76" s="637">
        <v>2.0496177613318349</v>
      </c>
      <c r="AG76" s="637">
        <v>1.5308433120964979</v>
      </c>
      <c r="AH76" s="637">
        <v>3.6858371467645923</v>
      </c>
      <c r="AI76" s="637">
        <v>44.382173516197454</v>
      </c>
      <c r="AJ76" s="637">
        <v>25.568461941300374</v>
      </c>
    </row>
    <row r="77" spans="1:38" s="626" customFormat="1" ht="18" customHeight="1" x14ac:dyDescent="0.2">
      <c r="A77" s="621"/>
      <c r="B77" s="760" t="s">
        <v>170</v>
      </c>
      <c r="C77" s="766" t="s">
        <v>203</v>
      </c>
      <c r="D77" s="636">
        <v>0</v>
      </c>
      <c r="E77" s="637">
        <v>0</v>
      </c>
      <c r="F77" s="637">
        <v>0</v>
      </c>
      <c r="G77" s="638">
        <v>0</v>
      </c>
      <c r="H77" s="639">
        <v>0</v>
      </c>
      <c r="I77" s="637">
        <v>0</v>
      </c>
      <c r="J77" s="637">
        <v>0</v>
      </c>
      <c r="K77" s="637">
        <v>0</v>
      </c>
      <c r="L77" s="637">
        <v>0</v>
      </c>
      <c r="M77" s="637">
        <v>0</v>
      </c>
      <c r="N77" s="637">
        <v>0</v>
      </c>
      <c r="O77" s="637">
        <v>0</v>
      </c>
      <c r="P77" s="637">
        <v>0</v>
      </c>
      <c r="Q77" s="637">
        <v>0</v>
      </c>
      <c r="R77" s="637">
        <v>0</v>
      </c>
      <c r="S77" s="637">
        <v>0</v>
      </c>
      <c r="T77" s="637">
        <v>0</v>
      </c>
      <c r="U77" s="637">
        <v>0</v>
      </c>
      <c r="V77" s="637">
        <v>0</v>
      </c>
      <c r="W77" s="637">
        <v>0</v>
      </c>
      <c r="X77" s="637">
        <v>0</v>
      </c>
      <c r="Y77" s="637">
        <v>0</v>
      </c>
      <c r="Z77" s="637">
        <v>0</v>
      </c>
      <c r="AA77" s="637">
        <v>0</v>
      </c>
      <c r="AB77" s="637">
        <v>0</v>
      </c>
      <c r="AC77" s="637">
        <v>0</v>
      </c>
      <c r="AD77" s="637">
        <v>0</v>
      </c>
      <c r="AE77" s="637">
        <v>0</v>
      </c>
      <c r="AF77" s="637">
        <v>0</v>
      </c>
      <c r="AG77" s="637">
        <v>0</v>
      </c>
      <c r="AH77" s="637">
        <v>0</v>
      </c>
      <c r="AI77" s="637">
        <v>0</v>
      </c>
      <c r="AJ77" s="637">
        <v>0</v>
      </c>
    </row>
    <row r="78" spans="1:38" s="626" customFormat="1" ht="18" customHeight="1" x14ac:dyDescent="0.2">
      <c r="A78" s="621"/>
      <c r="B78" s="760" t="s">
        <v>171</v>
      </c>
      <c r="C78" s="766" t="s">
        <v>117</v>
      </c>
      <c r="D78" s="636">
        <v>11.221400600000003</v>
      </c>
      <c r="E78" s="637">
        <v>3.5565200000000001E-3</v>
      </c>
      <c r="F78" s="637">
        <v>0</v>
      </c>
      <c r="G78" s="638">
        <v>9.8000000000000004E-2</v>
      </c>
      <c r="H78" s="639">
        <v>11.119844080000002</v>
      </c>
      <c r="I78" s="637">
        <v>1.40541304</v>
      </c>
      <c r="J78" s="637">
        <v>0.28412198</v>
      </c>
      <c r="K78" s="637">
        <v>2.4598869999999998E-2</v>
      </c>
      <c r="L78" s="637">
        <v>4.4414949999999995E-2</v>
      </c>
      <c r="M78" s="637">
        <v>2.3673039399999998</v>
      </c>
      <c r="N78" s="637">
        <v>1.6748269999999999E-2</v>
      </c>
      <c r="O78" s="637">
        <v>9.6992000000000016E-3</v>
      </c>
      <c r="P78" s="637">
        <v>3.8452129999999994E-2</v>
      </c>
      <c r="Q78" s="637">
        <v>0.11268492999999999</v>
      </c>
      <c r="R78" s="637">
        <v>0.95561538000000001</v>
      </c>
      <c r="S78" s="637">
        <v>0.17277320000000002</v>
      </c>
      <c r="T78" s="637">
        <v>1.57871578</v>
      </c>
      <c r="U78" s="637">
        <v>3.7725870000000002E-2</v>
      </c>
      <c r="V78" s="637">
        <v>2.8312199999999999E-2</v>
      </c>
      <c r="W78" s="637">
        <v>0.14119677</v>
      </c>
      <c r="X78" s="637">
        <v>0</v>
      </c>
      <c r="Y78" s="637">
        <v>0.86421981000000003</v>
      </c>
      <c r="Z78" s="637">
        <v>3.0857279999999997E-2</v>
      </c>
      <c r="AA78" s="637">
        <v>0.33385945</v>
      </c>
      <c r="AB78" s="637">
        <v>1.6334560300000001</v>
      </c>
      <c r="AC78" s="637">
        <v>0.20258342999999998</v>
      </c>
      <c r="AD78" s="637">
        <v>0.24098845999999999</v>
      </c>
      <c r="AE78" s="637">
        <v>4.381111E-2</v>
      </c>
      <c r="AF78" s="637">
        <v>6.7355730000000003E-2</v>
      </c>
      <c r="AG78" s="637">
        <v>1.6709970000000001E-2</v>
      </c>
      <c r="AH78" s="637">
        <v>2.6238209999999998E-2</v>
      </c>
      <c r="AI78" s="637">
        <v>0.16481936999999999</v>
      </c>
      <c r="AJ78" s="637">
        <v>0.27716871999999998</v>
      </c>
    </row>
    <row r="79" spans="1:38" s="626" customFormat="1" ht="18" customHeight="1" x14ac:dyDescent="0.2">
      <c r="A79" s="621"/>
      <c r="B79" s="768" t="s">
        <v>172</v>
      </c>
      <c r="C79" s="769" t="s">
        <v>119</v>
      </c>
      <c r="D79" s="688">
        <v>91.954622399999977</v>
      </c>
      <c r="E79" s="689">
        <v>0.23214929999999998</v>
      </c>
      <c r="F79" s="689">
        <v>2.2094902599999999</v>
      </c>
      <c r="G79" s="690">
        <v>0.52099317000000001</v>
      </c>
      <c r="H79" s="691">
        <v>88.991989669999981</v>
      </c>
      <c r="I79" s="689">
        <v>29.669104879999999</v>
      </c>
      <c r="J79" s="689">
        <v>0.65978201999999997</v>
      </c>
      <c r="K79" s="689">
        <v>0.55541388000000003</v>
      </c>
      <c r="L79" s="689">
        <v>0.44491959999999997</v>
      </c>
      <c r="M79" s="689">
        <v>4.3282666399999998</v>
      </c>
      <c r="N79" s="689">
        <v>0.57527974000000004</v>
      </c>
      <c r="O79" s="689">
        <v>0.68186968000000003</v>
      </c>
      <c r="P79" s="689">
        <v>0.95725088000000003</v>
      </c>
      <c r="Q79" s="689">
        <v>2.5047030099999996</v>
      </c>
      <c r="R79" s="689">
        <v>24.72771543</v>
      </c>
      <c r="S79" s="689">
        <v>0.77101401000000003</v>
      </c>
      <c r="T79" s="689">
        <v>3.5468564900000001</v>
      </c>
      <c r="U79" s="689">
        <v>0.36182662999999998</v>
      </c>
      <c r="V79" s="689">
        <v>0.57149056999999992</v>
      </c>
      <c r="W79" s="689">
        <v>0.65249390000000007</v>
      </c>
      <c r="X79" s="689">
        <v>8.1900953500000107</v>
      </c>
      <c r="Y79" s="689">
        <v>0.79731432999999996</v>
      </c>
      <c r="Z79" s="689">
        <v>0.28556656000000002</v>
      </c>
      <c r="AA79" s="689">
        <v>0.86746830000000008</v>
      </c>
      <c r="AB79" s="689">
        <v>0.80186193000000006</v>
      </c>
      <c r="AC79" s="689">
        <v>1.95441983</v>
      </c>
      <c r="AD79" s="689">
        <v>0.78112420999999999</v>
      </c>
      <c r="AE79" s="689">
        <v>1.11336883</v>
      </c>
      <c r="AF79" s="689">
        <v>0.52487753000000004</v>
      </c>
      <c r="AG79" s="689">
        <v>0.62099730000000009</v>
      </c>
      <c r="AH79" s="689">
        <v>0.69438734999999996</v>
      </c>
      <c r="AI79" s="689">
        <v>0.85084793000000003</v>
      </c>
      <c r="AJ79" s="689">
        <v>0.50167286</v>
      </c>
    </row>
    <row r="80" spans="1:38" s="626" customFormat="1" ht="18" customHeight="1" x14ac:dyDescent="0.2">
      <c r="A80" s="621"/>
      <c r="B80" s="758" t="s">
        <v>88</v>
      </c>
      <c r="C80" s="759" t="s">
        <v>196</v>
      </c>
      <c r="D80" s="692">
        <v>11411.915652850001</v>
      </c>
      <c r="E80" s="693">
        <v>1049.0052563199997</v>
      </c>
      <c r="F80" s="693">
        <v>1659.40570473</v>
      </c>
      <c r="G80" s="694">
        <v>8700.2740011400001</v>
      </c>
      <c r="H80" s="695">
        <v>3.23069066</v>
      </c>
      <c r="I80" s="693">
        <v>0</v>
      </c>
      <c r="J80" s="693">
        <v>0</v>
      </c>
      <c r="K80" s="693">
        <v>0</v>
      </c>
      <c r="L80" s="693">
        <v>0</v>
      </c>
      <c r="M80" s="693">
        <v>0</v>
      </c>
      <c r="N80" s="693">
        <v>0</v>
      </c>
      <c r="O80" s="693">
        <v>0</v>
      </c>
      <c r="P80" s="693">
        <v>0</v>
      </c>
      <c r="Q80" s="693">
        <v>0</v>
      </c>
      <c r="R80" s="693">
        <v>0</v>
      </c>
      <c r="S80" s="693">
        <v>0.34680675</v>
      </c>
      <c r="T80" s="693">
        <v>0</v>
      </c>
      <c r="U80" s="693">
        <v>0</v>
      </c>
      <c r="V80" s="693">
        <v>0</v>
      </c>
      <c r="W80" s="693">
        <v>0</v>
      </c>
      <c r="X80" s="693">
        <v>0</v>
      </c>
      <c r="Y80" s="693">
        <v>0</v>
      </c>
      <c r="Z80" s="693">
        <v>0</v>
      </c>
      <c r="AA80" s="693">
        <v>0</v>
      </c>
      <c r="AB80" s="693">
        <v>0</v>
      </c>
      <c r="AC80" s="693">
        <v>0</v>
      </c>
      <c r="AD80" s="693">
        <v>0</v>
      </c>
      <c r="AE80" s="693">
        <v>2.8838839100000002</v>
      </c>
      <c r="AF80" s="693">
        <v>0</v>
      </c>
      <c r="AG80" s="693">
        <v>0</v>
      </c>
      <c r="AH80" s="693">
        <v>0</v>
      </c>
      <c r="AI80" s="693">
        <v>0</v>
      </c>
      <c r="AJ80" s="693">
        <v>0</v>
      </c>
      <c r="AL80" s="634"/>
    </row>
    <row r="81" spans="1:38" s="626" customFormat="1" ht="18" customHeight="1" x14ac:dyDescent="0.2">
      <c r="A81" s="621"/>
      <c r="B81" s="760" t="s">
        <v>89</v>
      </c>
      <c r="C81" s="766" t="s">
        <v>197</v>
      </c>
      <c r="D81" s="636">
        <v>1929.6710133399997</v>
      </c>
      <c r="E81" s="637">
        <v>236.00350967999998</v>
      </c>
      <c r="F81" s="637">
        <v>151.92189733999999</v>
      </c>
      <c r="G81" s="638">
        <v>1538.5149156599998</v>
      </c>
      <c r="H81" s="639">
        <v>3.23069066</v>
      </c>
      <c r="I81" s="637">
        <v>0</v>
      </c>
      <c r="J81" s="637">
        <v>0</v>
      </c>
      <c r="K81" s="637">
        <v>0</v>
      </c>
      <c r="L81" s="637">
        <v>0</v>
      </c>
      <c r="M81" s="637">
        <v>0</v>
      </c>
      <c r="N81" s="637">
        <v>0</v>
      </c>
      <c r="O81" s="637">
        <v>0</v>
      </c>
      <c r="P81" s="637">
        <v>0</v>
      </c>
      <c r="Q81" s="637">
        <v>0</v>
      </c>
      <c r="R81" s="637">
        <v>0</v>
      </c>
      <c r="S81" s="637">
        <v>0.34680675</v>
      </c>
      <c r="T81" s="637">
        <v>0</v>
      </c>
      <c r="U81" s="637">
        <v>0</v>
      </c>
      <c r="V81" s="637">
        <v>0</v>
      </c>
      <c r="W81" s="637">
        <v>0</v>
      </c>
      <c r="X81" s="637">
        <v>0</v>
      </c>
      <c r="Y81" s="637">
        <v>0</v>
      </c>
      <c r="Z81" s="637">
        <v>0</v>
      </c>
      <c r="AA81" s="637">
        <v>0</v>
      </c>
      <c r="AB81" s="637">
        <v>0</v>
      </c>
      <c r="AC81" s="637">
        <v>0</v>
      </c>
      <c r="AD81" s="637">
        <v>0</v>
      </c>
      <c r="AE81" s="637">
        <v>2.8838839100000002</v>
      </c>
      <c r="AF81" s="637">
        <v>0</v>
      </c>
      <c r="AG81" s="637">
        <v>0</v>
      </c>
      <c r="AH81" s="637">
        <v>0</v>
      </c>
      <c r="AI81" s="637">
        <v>0</v>
      </c>
      <c r="AJ81" s="637">
        <v>0</v>
      </c>
    </row>
    <row r="82" spans="1:38" s="626" customFormat="1" ht="18" customHeight="1" x14ac:dyDescent="0.2">
      <c r="A82" s="621"/>
      <c r="B82" s="760" t="s">
        <v>179</v>
      </c>
      <c r="C82" s="766" t="s">
        <v>173</v>
      </c>
      <c r="D82" s="688">
        <v>9482.2446395100014</v>
      </c>
      <c r="E82" s="689">
        <v>813.00174663999985</v>
      </c>
      <c r="F82" s="689">
        <v>1507.4838073900003</v>
      </c>
      <c r="G82" s="690">
        <v>7161.759085480001</v>
      </c>
      <c r="H82" s="691">
        <v>0</v>
      </c>
      <c r="I82" s="689">
        <v>0</v>
      </c>
      <c r="J82" s="689">
        <v>0</v>
      </c>
      <c r="K82" s="689">
        <v>0</v>
      </c>
      <c r="L82" s="689">
        <v>0</v>
      </c>
      <c r="M82" s="689">
        <v>0</v>
      </c>
      <c r="N82" s="689">
        <v>0</v>
      </c>
      <c r="O82" s="689">
        <v>0</v>
      </c>
      <c r="P82" s="689">
        <v>0</v>
      </c>
      <c r="Q82" s="689">
        <v>0</v>
      </c>
      <c r="R82" s="689">
        <v>0</v>
      </c>
      <c r="S82" s="689">
        <v>0</v>
      </c>
      <c r="T82" s="689">
        <v>0</v>
      </c>
      <c r="U82" s="689">
        <v>0</v>
      </c>
      <c r="V82" s="689">
        <v>0</v>
      </c>
      <c r="W82" s="689">
        <v>0</v>
      </c>
      <c r="X82" s="689">
        <v>0</v>
      </c>
      <c r="Y82" s="689">
        <v>0</v>
      </c>
      <c r="Z82" s="689">
        <v>0</v>
      </c>
      <c r="AA82" s="689">
        <v>0</v>
      </c>
      <c r="AB82" s="689">
        <v>0</v>
      </c>
      <c r="AC82" s="689">
        <v>0</v>
      </c>
      <c r="AD82" s="689">
        <v>0</v>
      </c>
      <c r="AE82" s="689">
        <v>0</v>
      </c>
      <c r="AF82" s="689">
        <v>0</v>
      </c>
      <c r="AG82" s="689">
        <v>0</v>
      </c>
      <c r="AH82" s="689">
        <v>0</v>
      </c>
      <c r="AI82" s="689">
        <v>0</v>
      </c>
      <c r="AJ82" s="689">
        <v>0</v>
      </c>
    </row>
    <row r="83" spans="1:38" s="626" customFormat="1" ht="18" customHeight="1" x14ac:dyDescent="0.2">
      <c r="A83" s="621"/>
      <c r="B83" s="777" t="s">
        <v>90</v>
      </c>
      <c r="C83" s="778" t="s">
        <v>174</v>
      </c>
      <c r="D83" s="696">
        <v>10319.387557930006</v>
      </c>
      <c r="E83" s="697">
        <v>460.30374677999964</v>
      </c>
      <c r="F83" s="697">
        <v>854.4493890305173</v>
      </c>
      <c r="G83" s="698">
        <v>559.50749906149213</v>
      </c>
      <c r="H83" s="699">
        <v>8445.1269230579965</v>
      </c>
      <c r="I83" s="697">
        <v>5094.4370662270994</v>
      </c>
      <c r="J83" s="697">
        <v>8.6524996674580024</v>
      </c>
      <c r="K83" s="697">
        <v>14.477967678768385</v>
      </c>
      <c r="L83" s="697">
        <v>68.71109406952796</v>
      </c>
      <c r="M83" s="697">
        <v>244.6168324530685</v>
      </c>
      <c r="N83" s="697">
        <v>10.603333680895966</v>
      </c>
      <c r="O83" s="697">
        <v>66.387787859683087</v>
      </c>
      <c r="P83" s="697">
        <v>31.207039740348637</v>
      </c>
      <c r="Q83" s="697">
        <v>120.79605181484499</v>
      </c>
      <c r="R83" s="697">
        <v>409.69542944437069</v>
      </c>
      <c r="S83" s="697">
        <v>9.4770129769771607</v>
      </c>
      <c r="T83" s="697">
        <v>201.60570939371169</v>
      </c>
      <c r="U83" s="697">
        <v>4.8610607607054046</v>
      </c>
      <c r="V83" s="697">
        <v>8.6493044485597377</v>
      </c>
      <c r="W83" s="697">
        <v>10.633283358567098</v>
      </c>
      <c r="X83" s="697">
        <v>1696.1705579285444</v>
      </c>
      <c r="Y83" s="697">
        <v>10.689254528691217</v>
      </c>
      <c r="Z83" s="697">
        <v>7.6430724845499682</v>
      </c>
      <c r="AA83" s="697">
        <v>91.45105197474787</v>
      </c>
      <c r="AB83" s="697">
        <v>29.327193547288513</v>
      </c>
      <c r="AC83" s="697">
        <v>26.391305535166087</v>
      </c>
      <c r="AD83" s="697">
        <v>47.084906709600588</v>
      </c>
      <c r="AE83" s="697">
        <v>14.872556255163747</v>
      </c>
      <c r="AF83" s="697">
        <v>10.175225086021737</v>
      </c>
      <c r="AG83" s="697">
        <v>11.724768182775804</v>
      </c>
      <c r="AH83" s="697">
        <v>43.835348525615387</v>
      </c>
      <c r="AI83" s="697">
        <v>39.535201526895079</v>
      </c>
      <c r="AJ83" s="697">
        <v>111.41500719834826</v>
      </c>
      <c r="AL83" s="634"/>
    </row>
    <row r="84" spans="1:38" s="626" customFormat="1" ht="18" customHeight="1" x14ac:dyDescent="0.2">
      <c r="A84" s="621"/>
      <c r="B84" s="777" t="s">
        <v>91</v>
      </c>
      <c r="C84" s="778" t="s">
        <v>175</v>
      </c>
      <c r="D84" s="696">
        <v>0</v>
      </c>
      <c r="E84" s="697">
        <v>0</v>
      </c>
      <c r="F84" s="697">
        <v>0</v>
      </c>
      <c r="G84" s="698">
        <v>0</v>
      </c>
      <c r="H84" s="699">
        <v>0</v>
      </c>
      <c r="I84" s="697">
        <v>0</v>
      </c>
      <c r="J84" s="697">
        <v>0</v>
      </c>
      <c r="K84" s="697">
        <v>0</v>
      </c>
      <c r="L84" s="697">
        <v>0</v>
      </c>
      <c r="M84" s="697">
        <v>0</v>
      </c>
      <c r="N84" s="697">
        <v>0</v>
      </c>
      <c r="O84" s="697">
        <v>0</v>
      </c>
      <c r="P84" s="697">
        <v>0</v>
      </c>
      <c r="Q84" s="697">
        <v>0</v>
      </c>
      <c r="R84" s="697">
        <v>0</v>
      </c>
      <c r="S84" s="697">
        <v>0</v>
      </c>
      <c r="T84" s="697">
        <v>0</v>
      </c>
      <c r="U84" s="697">
        <v>0</v>
      </c>
      <c r="V84" s="697">
        <v>0</v>
      </c>
      <c r="W84" s="697">
        <v>0</v>
      </c>
      <c r="X84" s="697">
        <v>0</v>
      </c>
      <c r="Y84" s="697">
        <v>0</v>
      </c>
      <c r="Z84" s="697">
        <v>0</v>
      </c>
      <c r="AA84" s="697">
        <v>0</v>
      </c>
      <c r="AB84" s="697">
        <v>0</v>
      </c>
      <c r="AC84" s="697">
        <v>0</v>
      </c>
      <c r="AD84" s="697">
        <v>0</v>
      </c>
      <c r="AE84" s="697">
        <v>0</v>
      </c>
      <c r="AF84" s="697">
        <v>0</v>
      </c>
      <c r="AG84" s="697">
        <v>0</v>
      </c>
      <c r="AH84" s="697">
        <v>0</v>
      </c>
      <c r="AI84" s="697">
        <v>0</v>
      </c>
      <c r="AJ84" s="697">
        <v>0</v>
      </c>
    </row>
    <row r="85" spans="1:38" s="626" customFormat="1" ht="18" customHeight="1" x14ac:dyDescent="0.2">
      <c r="A85" s="621"/>
      <c r="B85" s="777">
        <v>8</v>
      </c>
      <c r="C85" s="778" t="s">
        <v>176</v>
      </c>
      <c r="D85" s="696">
        <v>0</v>
      </c>
      <c r="E85" s="697">
        <v>0</v>
      </c>
      <c r="F85" s="697">
        <v>0</v>
      </c>
      <c r="G85" s="698">
        <v>0</v>
      </c>
      <c r="H85" s="699">
        <v>0</v>
      </c>
      <c r="I85" s="697">
        <v>0</v>
      </c>
      <c r="J85" s="697">
        <v>0</v>
      </c>
      <c r="K85" s="697">
        <v>0</v>
      </c>
      <c r="L85" s="697">
        <v>0</v>
      </c>
      <c r="M85" s="697">
        <v>0</v>
      </c>
      <c r="N85" s="697">
        <v>0</v>
      </c>
      <c r="O85" s="697">
        <v>0</v>
      </c>
      <c r="P85" s="697">
        <v>0</v>
      </c>
      <c r="Q85" s="697">
        <v>0</v>
      </c>
      <c r="R85" s="697">
        <v>0</v>
      </c>
      <c r="S85" s="697">
        <v>0</v>
      </c>
      <c r="T85" s="697">
        <v>0</v>
      </c>
      <c r="U85" s="697">
        <v>0</v>
      </c>
      <c r="V85" s="697">
        <v>0</v>
      </c>
      <c r="W85" s="697">
        <v>0</v>
      </c>
      <c r="X85" s="697">
        <v>0</v>
      </c>
      <c r="Y85" s="697">
        <v>0</v>
      </c>
      <c r="Z85" s="697">
        <v>0</v>
      </c>
      <c r="AA85" s="697">
        <v>0</v>
      </c>
      <c r="AB85" s="697">
        <v>0</v>
      </c>
      <c r="AC85" s="697">
        <v>0</v>
      </c>
      <c r="AD85" s="697">
        <v>0</v>
      </c>
      <c r="AE85" s="697">
        <v>0</v>
      </c>
      <c r="AF85" s="697">
        <v>0</v>
      </c>
      <c r="AG85" s="697">
        <v>0</v>
      </c>
      <c r="AH85" s="697">
        <v>0</v>
      </c>
      <c r="AI85" s="697">
        <v>0</v>
      </c>
      <c r="AJ85" s="697">
        <v>0</v>
      </c>
    </row>
    <row r="86" spans="1:38" s="626" customFormat="1" ht="18" customHeight="1" thickBot="1" x14ac:dyDescent="0.25">
      <c r="A86" s="621"/>
      <c r="B86" s="758">
        <v>9</v>
      </c>
      <c r="C86" s="759" t="s">
        <v>177</v>
      </c>
      <c r="D86" s="700">
        <v>1109.2473411800001</v>
      </c>
      <c r="E86" s="701">
        <v>3.0143330000000002</v>
      </c>
      <c r="F86" s="701">
        <v>0</v>
      </c>
      <c r="G86" s="702">
        <v>0</v>
      </c>
      <c r="H86" s="703">
        <v>1106.2330081800001</v>
      </c>
      <c r="I86" s="701">
        <v>0.12504518000000001</v>
      </c>
      <c r="J86" s="701">
        <v>0</v>
      </c>
      <c r="K86" s="701">
        <v>0</v>
      </c>
      <c r="L86" s="701">
        <v>0.28952099999999997</v>
      </c>
      <c r="M86" s="701">
        <v>15.499409</v>
      </c>
      <c r="N86" s="701">
        <v>0</v>
      </c>
      <c r="O86" s="701">
        <v>23.279440999999998</v>
      </c>
      <c r="P86" s="701">
        <v>8.6329650000000004</v>
      </c>
      <c r="Q86" s="701">
        <v>73.587778</v>
      </c>
      <c r="R86" s="701">
        <v>0</v>
      </c>
      <c r="S86" s="701">
        <v>692.20280300000002</v>
      </c>
      <c r="T86" s="701">
        <v>211.70798199999999</v>
      </c>
      <c r="U86" s="701">
        <v>0</v>
      </c>
      <c r="V86" s="701">
        <v>0</v>
      </c>
      <c r="W86" s="701">
        <v>0</v>
      </c>
      <c r="X86" s="701">
        <v>0</v>
      </c>
      <c r="Y86" s="701">
        <v>26.587069</v>
      </c>
      <c r="Z86" s="701">
        <v>0</v>
      </c>
      <c r="AA86" s="701">
        <v>0</v>
      </c>
      <c r="AB86" s="701">
        <v>2.329777</v>
      </c>
      <c r="AC86" s="701">
        <v>7.0712799999999998</v>
      </c>
      <c r="AD86" s="701">
        <v>44.919938000000002</v>
      </c>
      <c r="AE86" s="701">
        <v>0</v>
      </c>
      <c r="AF86" s="701">
        <v>0</v>
      </c>
      <c r="AG86" s="701">
        <v>0</v>
      </c>
      <c r="AH86" s="701">
        <v>0</v>
      </c>
      <c r="AI86" s="701">
        <v>0</v>
      </c>
      <c r="AJ86" s="701">
        <v>0</v>
      </c>
    </row>
    <row r="87" spans="1:38" s="626" customFormat="1" ht="20.100000000000001" customHeight="1" thickBot="1" x14ac:dyDescent="0.25">
      <c r="B87" s="1413" t="s">
        <v>232</v>
      </c>
      <c r="C87" s="1414"/>
      <c r="D87" s="704">
        <v>173309.90982026001</v>
      </c>
      <c r="E87" s="705">
        <v>9919.5402400399998</v>
      </c>
      <c r="F87" s="704">
        <v>4372.9908756155119</v>
      </c>
      <c r="G87" s="704">
        <v>11746.987434101198</v>
      </c>
      <c r="H87" s="704">
        <v>147270.39127050331</v>
      </c>
      <c r="I87" s="704">
        <v>9051.4595130781981</v>
      </c>
      <c r="J87" s="704">
        <v>2229.1291337512139</v>
      </c>
      <c r="K87" s="704">
        <v>5536.4108277557525</v>
      </c>
      <c r="L87" s="704">
        <v>1530.3671871593315</v>
      </c>
      <c r="M87" s="704">
        <v>12565.580618235113</v>
      </c>
      <c r="N87" s="704">
        <v>1084.671658954823</v>
      </c>
      <c r="O87" s="704">
        <v>2254.7196230334075</v>
      </c>
      <c r="P87" s="704">
        <v>7414.4534453118149</v>
      </c>
      <c r="Q87" s="704">
        <v>12810.0711112395</v>
      </c>
      <c r="R87" s="704">
        <v>15848.853981382214</v>
      </c>
      <c r="S87" s="704">
        <v>2688.3797103313282</v>
      </c>
      <c r="T87" s="704">
        <v>11862.743434246458</v>
      </c>
      <c r="U87" s="704">
        <v>232.79457698816682</v>
      </c>
      <c r="V87" s="704">
        <v>1323.5330209251838</v>
      </c>
      <c r="W87" s="704">
        <v>2593.7854154826646</v>
      </c>
      <c r="X87" s="704">
        <v>2444.7190636671371</v>
      </c>
      <c r="Y87" s="704">
        <v>6143.6583605018968</v>
      </c>
      <c r="Z87" s="704">
        <v>204.71171727071902</v>
      </c>
      <c r="AA87" s="704">
        <v>2735.1984596479911</v>
      </c>
      <c r="AB87" s="704">
        <v>2115.9110022052823</v>
      </c>
      <c r="AC87" s="704">
        <v>18091.780095239425</v>
      </c>
      <c r="AD87" s="704">
        <v>5309.9742690616322</v>
      </c>
      <c r="AE87" s="704">
        <v>6978.0422408444365</v>
      </c>
      <c r="AF87" s="704">
        <v>1050.7312928114368</v>
      </c>
      <c r="AG87" s="704">
        <v>2593.5698566402289</v>
      </c>
      <c r="AH87" s="704">
        <v>1557.6806678514508</v>
      </c>
      <c r="AI87" s="704">
        <v>2190.7117382996094</v>
      </c>
      <c r="AJ87" s="704">
        <v>6826.7492485868834</v>
      </c>
    </row>
    <row r="88" spans="1:38" s="606" customFormat="1" ht="12.75" customHeight="1" x14ac:dyDescent="0.2">
      <c r="B88" s="1415"/>
      <c r="C88" s="1415"/>
    </row>
    <row r="89" spans="1:38" s="606" customFormat="1" ht="13.5" thickBot="1" x14ac:dyDescent="0.25">
      <c r="AK89" s="706"/>
    </row>
    <row r="90" spans="1:38" s="633" customFormat="1" ht="15" customHeight="1" x14ac:dyDescent="0.2">
      <c r="B90" s="1402" t="s">
        <v>233</v>
      </c>
      <c r="C90" s="1416"/>
      <c r="D90" s="1416"/>
      <c r="E90" s="1416"/>
      <c r="F90" s="1416"/>
      <c r="G90" s="1417"/>
      <c r="H90" s="707">
        <v>17834.195311919997</v>
      </c>
      <c r="I90" s="708">
        <v>584.69906694000008</v>
      </c>
      <c r="J90" s="709">
        <v>83.420574349999995</v>
      </c>
      <c r="K90" s="709">
        <v>277.78454930999999</v>
      </c>
      <c r="L90" s="709">
        <v>318.84770608999997</v>
      </c>
      <c r="M90" s="709">
        <v>2083.4519214000002</v>
      </c>
      <c r="N90" s="709">
        <v>38.621465899999997</v>
      </c>
      <c r="O90" s="709">
        <v>291.89200991000001</v>
      </c>
      <c r="P90" s="709">
        <v>202.10018778999998</v>
      </c>
      <c r="Q90" s="709">
        <v>1705.7977055699998</v>
      </c>
      <c r="R90" s="709">
        <v>3243.0149813600001</v>
      </c>
      <c r="S90" s="709">
        <v>75.305876649999988</v>
      </c>
      <c r="T90" s="709">
        <v>2053.51854082</v>
      </c>
      <c r="U90" s="709">
        <v>32.994300000000003</v>
      </c>
      <c r="V90" s="709">
        <v>39.165172060000003</v>
      </c>
      <c r="W90" s="709">
        <v>56.892416729999994</v>
      </c>
      <c r="X90" s="709">
        <v>55.502549999999999</v>
      </c>
      <c r="Y90" s="709">
        <v>170.43616678000001</v>
      </c>
      <c r="Z90" s="709">
        <v>17.306699999999999</v>
      </c>
      <c r="AA90" s="709">
        <v>471.23003577999998</v>
      </c>
      <c r="AB90" s="709">
        <v>526.72503666</v>
      </c>
      <c r="AC90" s="709">
        <v>820.06364026999995</v>
      </c>
      <c r="AD90" s="709">
        <v>302.53072205000001</v>
      </c>
      <c r="AE90" s="709">
        <v>252.07506715</v>
      </c>
      <c r="AF90" s="709">
        <v>69.329763689999993</v>
      </c>
      <c r="AG90" s="709">
        <v>114.64960128999999</v>
      </c>
      <c r="AH90" s="709">
        <v>309.20791200000002</v>
      </c>
      <c r="AI90" s="709">
        <v>304.2949941</v>
      </c>
      <c r="AJ90" s="710">
        <v>3333.33664727</v>
      </c>
    </row>
    <row r="91" spans="1:38" s="633" customFormat="1" ht="15" customHeight="1" x14ac:dyDescent="0.2">
      <c r="B91" s="1396" t="s">
        <v>234</v>
      </c>
      <c r="C91" s="1397"/>
      <c r="D91" s="1397"/>
      <c r="E91" s="1397"/>
      <c r="F91" s="1397"/>
      <c r="G91" s="1398"/>
      <c r="H91" s="711">
        <v>125393.21106668003</v>
      </c>
      <c r="I91" s="712">
        <v>3819.4117272400003</v>
      </c>
      <c r="J91" s="713">
        <v>462.56762901000002</v>
      </c>
      <c r="K91" s="714">
        <v>1629.2738475500003</v>
      </c>
      <c r="L91" s="714">
        <v>2499.5479383699999</v>
      </c>
      <c r="M91" s="714">
        <v>26005.143806670003</v>
      </c>
      <c r="N91" s="714">
        <v>222.97155778000001</v>
      </c>
      <c r="O91" s="714">
        <v>1949.1518464000001</v>
      </c>
      <c r="P91" s="714">
        <v>1365.0895671800001</v>
      </c>
      <c r="Q91" s="714">
        <v>8736.103221360001</v>
      </c>
      <c r="R91" s="714">
        <v>19172.16768839</v>
      </c>
      <c r="S91" s="714">
        <v>398.25439909000005</v>
      </c>
      <c r="T91" s="715">
        <v>13631.593387769999</v>
      </c>
      <c r="U91" s="714">
        <v>173.86646036000002</v>
      </c>
      <c r="V91" s="714">
        <v>231.46146041</v>
      </c>
      <c r="W91" s="714">
        <v>364.99738930000001</v>
      </c>
      <c r="X91" s="714">
        <v>308.28416553</v>
      </c>
      <c r="Y91" s="714">
        <v>1054.8849270599999</v>
      </c>
      <c r="Z91" s="714">
        <v>92.516796790000001</v>
      </c>
      <c r="AA91" s="714">
        <v>6158.3733690700001</v>
      </c>
      <c r="AB91" s="714">
        <v>3024.2811134099998</v>
      </c>
      <c r="AC91" s="714">
        <v>3808.45363481</v>
      </c>
      <c r="AD91" s="714">
        <v>1594.683683</v>
      </c>
      <c r="AE91" s="713">
        <v>1677.88874169</v>
      </c>
      <c r="AF91" s="714">
        <v>363.36185956000003</v>
      </c>
      <c r="AG91" s="714">
        <v>716.29980685999999</v>
      </c>
      <c r="AH91" s="714">
        <v>1881.3879727599999</v>
      </c>
      <c r="AI91" s="714">
        <v>4002.05258508</v>
      </c>
      <c r="AJ91" s="716">
        <v>20049.140484179999</v>
      </c>
    </row>
    <row r="92" spans="1:38" s="633" customFormat="1" ht="15" customHeight="1" x14ac:dyDescent="0.2">
      <c r="B92" s="1396" t="s">
        <v>235</v>
      </c>
      <c r="C92" s="1397"/>
      <c r="D92" s="1397"/>
      <c r="E92" s="1397"/>
      <c r="F92" s="1397"/>
      <c r="G92" s="1398"/>
      <c r="H92" s="711">
        <v>168.97856745999979</v>
      </c>
      <c r="I92" s="712">
        <v>315.96577212</v>
      </c>
      <c r="J92" s="713">
        <v>46.54510896</v>
      </c>
      <c r="K92" s="714">
        <v>138.55832963999998</v>
      </c>
      <c r="L92" s="714">
        <v>210.88772571999999</v>
      </c>
      <c r="M92" s="714">
        <v>379.94262695999998</v>
      </c>
      <c r="N92" s="714">
        <v>19.758569039999998</v>
      </c>
      <c r="O92" s="714">
        <v>183.21013392</v>
      </c>
      <c r="P92" s="714">
        <v>109.85517408</v>
      </c>
      <c r="Q92" s="714">
        <v>744.35264099999995</v>
      </c>
      <c r="R92" s="714">
        <v>1553.0943500399999</v>
      </c>
      <c r="S92" s="714">
        <v>35.630287320000001</v>
      </c>
      <c r="T92" s="715">
        <v>1115.9925929999999</v>
      </c>
      <c r="U92" s="714">
        <v>14.883516</v>
      </c>
      <c r="V92" s="714">
        <v>18.186176039999999</v>
      </c>
      <c r="W92" s="714">
        <v>30.988223039999998</v>
      </c>
      <c r="X92" s="714">
        <v>29.011043040000001</v>
      </c>
      <c r="Y92" s="714">
        <v>88.029846789999993</v>
      </c>
      <c r="Z92" s="714">
        <v>8.1440819999999992</v>
      </c>
      <c r="AA92" s="714">
        <v>89.947608959999997</v>
      </c>
      <c r="AB92" s="714">
        <v>44.302581000000004</v>
      </c>
      <c r="AC92" s="714">
        <v>308.67935927999997</v>
      </c>
      <c r="AD92" s="714">
        <v>134.77143095999998</v>
      </c>
      <c r="AE92" s="713">
        <v>146.59041804</v>
      </c>
      <c r="AF92" s="714">
        <v>29.532389039999998</v>
      </c>
      <c r="AG92" s="714">
        <v>57.711798960000003</v>
      </c>
      <c r="AH92" s="714">
        <v>154.90732907999998</v>
      </c>
      <c r="AI92" s="714">
        <v>49.020094319999998</v>
      </c>
      <c r="AJ92" s="716">
        <v>-5889.5206408900003</v>
      </c>
    </row>
    <row r="93" spans="1:38" s="633" customFormat="1" ht="15" customHeight="1" x14ac:dyDescent="0.2">
      <c r="B93" s="1396" t="s">
        <v>216</v>
      </c>
      <c r="C93" s="1397"/>
      <c r="D93" s="1397"/>
      <c r="E93" s="1397"/>
      <c r="F93" s="1397"/>
      <c r="G93" s="1398"/>
      <c r="H93" s="711">
        <v>0</v>
      </c>
      <c r="I93" s="717">
        <v>0</v>
      </c>
      <c r="J93" s="714">
        <v>0</v>
      </c>
      <c r="K93" s="714">
        <v>0</v>
      </c>
      <c r="L93" s="714">
        <v>0</v>
      </c>
      <c r="M93" s="714">
        <v>0</v>
      </c>
      <c r="N93" s="714">
        <v>0</v>
      </c>
      <c r="O93" s="714">
        <v>0</v>
      </c>
      <c r="P93" s="714">
        <v>0</v>
      </c>
      <c r="Q93" s="714">
        <v>0</v>
      </c>
      <c r="R93" s="714">
        <v>0</v>
      </c>
      <c r="S93" s="714">
        <v>0</v>
      </c>
      <c r="T93" s="714">
        <v>0</v>
      </c>
      <c r="U93" s="714">
        <v>0</v>
      </c>
      <c r="V93" s="714">
        <v>0</v>
      </c>
      <c r="W93" s="714">
        <v>0</v>
      </c>
      <c r="X93" s="714">
        <v>0</v>
      </c>
      <c r="Y93" s="714">
        <v>0</v>
      </c>
      <c r="Z93" s="714">
        <v>0</v>
      </c>
      <c r="AA93" s="714">
        <v>0</v>
      </c>
      <c r="AB93" s="714">
        <v>0</v>
      </c>
      <c r="AC93" s="714">
        <v>0</v>
      </c>
      <c r="AD93" s="714">
        <v>0</v>
      </c>
      <c r="AE93" s="714">
        <v>0</v>
      </c>
      <c r="AF93" s="714">
        <v>0</v>
      </c>
      <c r="AG93" s="714">
        <v>0</v>
      </c>
      <c r="AH93" s="714">
        <v>0</v>
      </c>
      <c r="AI93" s="714">
        <v>0</v>
      </c>
      <c r="AJ93" s="716">
        <v>0</v>
      </c>
    </row>
    <row r="94" spans="1:38" s="633" customFormat="1" ht="15" customHeight="1" x14ac:dyDescent="0.2">
      <c r="B94" s="779" t="s">
        <v>217</v>
      </c>
      <c r="C94" s="780"/>
      <c r="D94" s="780"/>
      <c r="E94" s="780"/>
      <c r="F94" s="780"/>
      <c r="G94" s="781"/>
      <c r="H94" s="711">
        <v>-3164.7181075099993</v>
      </c>
      <c r="I94" s="717">
        <v>-90.933809940000003</v>
      </c>
      <c r="J94" s="715">
        <v>-11.658386460000001</v>
      </c>
      <c r="K94" s="714">
        <v>-38.21158535</v>
      </c>
      <c r="L94" s="714">
        <v>-61.30760265</v>
      </c>
      <c r="M94" s="714">
        <v>-692.54140160999998</v>
      </c>
      <c r="N94" s="714">
        <v>-5.2849441200000005</v>
      </c>
      <c r="O94" s="714">
        <v>-52.441223729999997</v>
      </c>
      <c r="P94" s="714">
        <v>-37.168596030000003</v>
      </c>
      <c r="Q94" s="714">
        <v>-244.40226787</v>
      </c>
      <c r="R94" s="714">
        <v>-478.08578195000001</v>
      </c>
      <c r="S94" s="714">
        <v>-10.17536602</v>
      </c>
      <c r="T94" s="715">
        <v>-345.3893903</v>
      </c>
      <c r="U94" s="714">
        <v>-4.1348281600000005</v>
      </c>
      <c r="V94" s="714">
        <v>-6.1912632900000002</v>
      </c>
      <c r="W94" s="714">
        <v>-9.1075971400000011</v>
      </c>
      <c r="X94" s="714">
        <v>-8.3377145299999995</v>
      </c>
      <c r="Y94" s="714">
        <v>-25.589895629999997</v>
      </c>
      <c r="Z94" s="714">
        <v>-2.4999245699999997</v>
      </c>
      <c r="AA94" s="714">
        <v>-156.34688331999999</v>
      </c>
      <c r="AB94" s="714">
        <v>-77.806334090000007</v>
      </c>
      <c r="AC94" s="714">
        <v>-97.083341040000008</v>
      </c>
      <c r="AD94" s="714">
        <v>-39.658558570000004</v>
      </c>
      <c r="AE94" s="715">
        <v>-42.142787179999999</v>
      </c>
      <c r="AF94" s="714">
        <v>-9.5602953399999997</v>
      </c>
      <c r="AG94" s="714">
        <v>-18.823706989999998</v>
      </c>
      <c r="AH94" s="714">
        <v>-46.836835389999997</v>
      </c>
      <c r="AI94" s="714">
        <v>-91.169415479999998</v>
      </c>
      <c r="AJ94" s="716">
        <v>-461.82837075999998</v>
      </c>
    </row>
    <row r="95" spans="1:38" s="633" customFormat="1" ht="15" customHeight="1" x14ac:dyDescent="0.2">
      <c r="B95" s="1396" t="s">
        <v>219</v>
      </c>
      <c r="C95" s="1397"/>
      <c r="D95" s="1397"/>
      <c r="E95" s="1397"/>
      <c r="F95" s="1397"/>
      <c r="G95" s="1398"/>
      <c r="H95" s="711">
        <v>-7.6150501599998108</v>
      </c>
      <c r="I95" s="712">
        <v>32.992238039999997</v>
      </c>
      <c r="J95" s="713">
        <v>4.1769930099999995</v>
      </c>
      <c r="K95" s="714">
        <v>14.249471359999999</v>
      </c>
      <c r="L95" s="714">
        <v>-124.55505292000001</v>
      </c>
      <c r="M95" s="714">
        <v>246.39189804</v>
      </c>
      <c r="N95" s="714">
        <v>1.9098620399999999</v>
      </c>
      <c r="O95" s="714">
        <v>17.956866959999999</v>
      </c>
      <c r="P95" s="714">
        <v>12.508505039999999</v>
      </c>
      <c r="Q95" s="714">
        <v>83.684192040000013</v>
      </c>
      <c r="R95" s="714">
        <v>169.721757</v>
      </c>
      <c r="S95" s="714">
        <v>3.5599446600000002</v>
      </c>
      <c r="T95" s="715">
        <v>120.511416</v>
      </c>
      <c r="U95" s="714">
        <v>1.444458</v>
      </c>
      <c r="V95" s="714">
        <v>2.0991819600000001</v>
      </c>
      <c r="W95" s="714">
        <v>3.2088309599999998</v>
      </c>
      <c r="X95" s="714">
        <v>3.137019</v>
      </c>
      <c r="Y95" s="714">
        <v>9.2442861500000006</v>
      </c>
      <c r="Z95" s="714">
        <v>0.84963299999999997</v>
      </c>
      <c r="AA95" s="714">
        <v>-727.05517799999996</v>
      </c>
      <c r="AB95" s="714">
        <v>27.882812999999999</v>
      </c>
      <c r="AC95" s="714">
        <v>35.087364819999998</v>
      </c>
      <c r="AD95" s="714">
        <v>14.364365039999999</v>
      </c>
      <c r="AE95" s="713">
        <v>15.29955708</v>
      </c>
      <c r="AF95" s="714">
        <v>3.3092270400000001</v>
      </c>
      <c r="AG95" s="714">
        <v>6.4622339999999996</v>
      </c>
      <c r="AH95" s="714">
        <v>16.76129796</v>
      </c>
      <c r="AI95" s="714">
        <v>-172.71531375000001</v>
      </c>
      <c r="AJ95" s="716">
        <v>169.89708231</v>
      </c>
    </row>
    <row r="96" spans="1:38" s="633" customFormat="1" ht="15" customHeight="1" thickBot="1" x14ac:dyDescent="0.25">
      <c r="B96" s="1399" t="s">
        <v>236</v>
      </c>
      <c r="C96" s="1400"/>
      <c r="D96" s="1400"/>
      <c r="E96" s="1400"/>
      <c r="F96" s="1400"/>
      <c r="G96" s="1401"/>
      <c r="H96" s="711">
        <v>-0.67055536999998822</v>
      </c>
      <c r="I96" s="712">
        <v>5.7126770000000002</v>
      </c>
      <c r="J96" s="713">
        <v>0.71382897999999995</v>
      </c>
      <c r="K96" s="714">
        <v>2.4387464199999997</v>
      </c>
      <c r="L96" s="714">
        <v>-23.932037520000002</v>
      </c>
      <c r="M96" s="714">
        <v>41.955608640000008</v>
      </c>
      <c r="N96" s="714">
        <v>0.32555443999999994</v>
      </c>
      <c r="O96" s="714">
        <v>-9.5481612299999998</v>
      </c>
      <c r="P96" s="714">
        <v>2.1554177700000001</v>
      </c>
      <c r="Q96" s="714">
        <v>14.770936499999999</v>
      </c>
      <c r="R96" s="714">
        <v>29.477404320000002</v>
      </c>
      <c r="S96" s="714">
        <v>0.62756148999999994</v>
      </c>
      <c r="T96" s="715">
        <v>21.38808277</v>
      </c>
      <c r="U96" s="714">
        <v>0.25346704000000003</v>
      </c>
      <c r="V96" s="714">
        <v>0.35585151999999998</v>
      </c>
      <c r="W96" s="714">
        <v>0.55819149000000001</v>
      </c>
      <c r="X96" s="714">
        <v>0.47174348999999999</v>
      </c>
      <c r="Y96" s="714">
        <v>1.5034412800000003</v>
      </c>
      <c r="Z96" s="714">
        <v>0.14661562000000003</v>
      </c>
      <c r="AA96" s="714">
        <v>9.6379208100000007</v>
      </c>
      <c r="AB96" s="714">
        <v>4.7342363999999995</v>
      </c>
      <c r="AC96" s="714">
        <v>5.7635414800000007</v>
      </c>
      <c r="AD96" s="714">
        <v>2.4689457800000003</v>
      </c>
      <c r="AE96" s="713">
        <v>2.5403946500000001</v>
      </c>
      <c r="AF96" s="714">
        <v>0.56419877000000007</v>
      </c>
      <c r="AG96" s="714">
        <v>1.09255528</v>
      </c>
      <c r="AH96" s="714">
        <v>2.8640519800000006</v>
      </c>
      <c r="AI96" s="714">
        <v>5.9624071400000007</v>
      </c>
      <c r="AJ96" s="716">
        <v>-125.67373768</v>
      </c>
    </row>
    <row r="97" spans="2:36" s="633" customFormat="1" ht="20.100000000000001" customHeight="1" thickBot="1" x14ac:dyDescent="0.25">
      <c r="B97" s="1390" t="s">
        <v>237</v>
      </c>
      <c r="C97" s="1391"/>
      <c r="D97" s="1391"/>
      <c r="E97" s="1391"/>
      <c r="F97" s="1391"/>
      <c r="G97" s="1392"/>
      <c r="H97" s="718">
        <v>140223.38123302002</v>
      </c>
      <c r="I97" s="719">
        <v>4667.8476714000008</v>
      </c>
      <c r="J97" s="720">
        <v>585.76574785000014</v>
      </c>
      <c r="K97" s="720">
        <v>2024.0933589300002</v>
      </c>
      <c r="L97" s="720">
        <v>2819.4886770900002</v>
      </c>
      <c r="M97" s="720">
        <v>28064.344460100005</v>
      </c>
      <c r="N97" s="720">
        <v>278.30206508000003</v>
      </c>
      <c r="O97" s="720">
        <v>2380.22147223</v>
      </c>
      <c r="P97" s="720">
        <v>1654.5402558300004</v>
      </c>
      <c r="Q97" s="720">
        <v>11040.306428599999</v>
      </c>
      <c r="R97" s="720">
        <v>23689.390399159998</v>
      </c>
      <c r="S97" s="720">
        <v>503.20270319000002</v>
      </c>
      <c r="T97" s="721">
        <v>16597.614630060001</v>
      </c>
      <c r="U97" s="720">
        <v>219.30737324</v>
      </c>
      <c r="V97" s="720">
        <v>285.07657870000003</v>
      </c>
      <c r="W97" s="720">
        <v>447.53745437999999</v>
      </c>
      <c r="X97" s="720">
        <v>388.06880652999996</v>
      </c>
      <c r="Y97" s="720">
        <v>1298.5087724299999</v>
      </c>
      <c r="Z97" s="720">
        <v>116.46390284</v>
      </c>
      <c r="AA97" s="720">
        <v>5845.7868733000005</v>
      </c>
      <c r="AB97" s="720">
        <v>3550.1194463800002</v>
      </c>
      <c r="AC97" s="720">
        <v>4880.9641996199998</v>
      </c>
      <c r="AD97" s="720">
        <v>2009.1605882600002</v>
      </c>
      <c r="AE97" s="720">
        <v>2052.2513914300002</v>
      </c>
      <c r="AF97" s="720">
        <v>456.53714276000005</v>
      </c>
      <c r="AG97" s="720">
        <v>877.39228939999998</v>
      </c>
      <c r="AH97" s="720">
        <v>2318.2917283900001</v>
      </c>
      <c r="AI97" s="720">
        <v>4097.4453514100005</v>
      </c>
      <c r="AJ97" s="722">
        <v>17075.351464429998</v>
      </c>
    </row>
    <row r="98" spans="2:36" s="633" customFormat="1" ht="15" customHeight="1" x14ac:dyDescent="0.2">
      <c r="B98" s="1402" t="s">
        <v>238</v>
      </c>
      <c r="C98" s="1403"/>
      <c r="D98" s="1403"/>
      <c r="E98" s="1403"/>
      <c r="F98" s="1403"/>
      <c r="G98" s="1404"/>
      <c r="H98" s="723">
        <v>19866.544954690002</v>
      </c>
      <c r="I98" s="708">
        <v>1927.19101955</v>
      </c>
      <c r="J98" s="724">
        <v>87.228696600000006</v>
      </c>
      <c r="K98" s="724">
        <v>249.00296353000005</v>
      </c>
      <c r="L98" s="724">
        <v>337.87728563999997</v>
      </c>
      <c r="M98" s="724">
        <v>3870.6070476</v>
      </c>
      <c r="N98" s="724">
        <v>33.260423270000004</v>
      </c>
      <c r="O98" s="724">
        <v>234.63839093000001</v>
      </c>
      <c r="P98" s="724">
        <v>202.68108078</v>
      </c>
      <c r="Q98" s="724">
        <v>1338.1503650599998</v>
      </c>
      <c r="R98" s="724">
        <v>1652.8163673200002</v>
      </c>
      <c r="S98" s="724">
        <v>37.651818909999996</v>
      </c>
      <c r="T98" s="725">
        <v>1582.8310335200001</v>
      </c>
      <c r="U98" s="724">
        <v>25.697107460000002</v>
      </c>
      <c r="V98" s="724">
        <v>38.459815970000001</v>
      </c>
      <c r="W98" s="724">
        <v>100.25640849999999</v>
      </c>
      <c r="X98" s="724">
        <v>19.285031480000001</v>
      </c>
      <c r="Y98" s="724">
        <v>177.05649403000001</v>
      </c>
      <c r="Z98" s="724">
        <v>12.80488076</v>
      </c>
      <c r="AA98" s="724">
        <v>3175.4808153399999</v>
      </c>
      <c r="AB98" s="724">
        <v>209.56399326000002</v>
      </c>
      <c r="AC98" s="724">
        <v>792.84274944999993</v>
      </c>
      <c r="AD98" s="724">
        <v>163.82407988</v>
      </c>
      <c r="AE98" s="724">
        <v>183.74332290000001</v>
      </c>
      <c r="AF98" s="724">
        <v>77.890311909999994</v>
      </c>
      <c r="AG98" s="724">
        <v>79.618638430000004</v>
      </c>
      <c r="AH98" s="724">
        <v>139.31734256999999</v>
      </c>
      <c r="AI98" s="724">
        <v>482.6782392099999</v>
      </c>
      <c r="AJ98" s="726">
        <v>2634.0892308299999</v>
      </c>
    </row>
    <row r="99" spans="2:36" s="656" customFormat="1" ht="15" customHeight="1" x14ac:dyDescent="0.2">
      <c r="B99" s="1405" t="s">
        <v>239</v>
      </c>
      <c r="C99" s="1406"/>
      <c r="D99" s="1406"/>
      <c r="E99" s="1406"/>
      <c r="F99" s="1406"/>
      <c r="G99" s="1407"/>
      <c r="H99" s="727">
        <v>0</v>
      </c>
      <c r="I99" s="728">
        <v>0</v>
      </c>
      <c r="J99" s="729">
        <v>0</v>
      </c>
      <c r="K99" s="730">
        <v>0</v>
      </c>
      <c r="L99" s="730">
        <v>0</v>
      </c>
      <c r="M99" s="730">
        <v>0</v>
      </c>
      <c r="N99" s="730">
        <v>0</v>
      </c>
      <c r="O99" s="730">
        <v>0</v>
      </c>
      <c r="P99" s="730">
        <v>0</v>
      </c>
      <c r="Q99" s="730">
        <v>0</v>
      </c>
      <c r="R99" s="730">
        <v>0</v>
      </c>
      <c r="S99" s="730">
        <v>0</v>
      </c>
      <c r="T99" s="731">
        <v>0</v>
      </c>
      <c r="U99" s="730">
        <v>0</v>
      </c>
      <c r="V99" s="730">
        <v>0</v>
      </c>
      <c r="W99" s="730">
        <v>0</v>
      </c>
      <c r="X99" s="730">
        <v>0</v>
      </c>
      <c r="Y99" s="730">
        <v>0</v>
      </c>
      <c r="Z99" s="730">
        <v>0</v>
      </c>
      <c r="AA99" s="730">
        <v>0</v>
      </c>
      <c r="AB99" s="730">
        <v>0</v>
      </c>
      <c r="AC99" s="730">
        <v>0</v>
      </c>
      <c r="AD99" s="730">
        <v>0</v>
      </c>
      <c r="AE99" s="729">
        <v>0</v>
      </c>
      <c r="AF99" s="730">
        <v>0</v>
      </c>
      <c r="AG99" s="730">
        <v>0</v>
      </c>
      <c r="AH99" s="730">
        <v>0</v>
      </c>
      <c r="AI99" s="730">
        <v>0</v>
      </c>
      <c r="AJ99" s="732">
        <v>0</v>
      </c>
    </row>
    <row r="100" spans="2:36" s="656" customFormat="1" ht="15" customHeight="1" x14ac:dyDescent="0.2">
      <c r="B100" s="1408" t="s">
        <v>240</v>
      </c>
      <c r="C100" s="1385"/>
      <c r="D100" s="1385"/>
      <c r="E100" s="1385"/>
      <c r="F100" s="1385"/>
      <c r="G100" s="1386"/>
      <c r="H100" s="727">
        <v>8.5785000000000006E-4</v>
      </c>
      <c r="I100" s="733">
        <v>0</v>
      </c>
      <c r="J100" s="734">
        <v>0</v>
      </c>
      <c r="K100" s="734">
        <v>0</v>
      </c>
      <c r="L100" s="734">
        <v>0</v>
      </c>
      <c r="M100" s="734">
        <v>0</v>
      </c>
      <c r="N100" s="734">
        <v>0</v>
      </c>
      <c r="O100" s="734">
        <v>0</v>
      </c>
      <c r="P100" s="734">
        <v>0</v>
      </c>
      <c r="Q100" s="734">
        <v>0</v>
      </c>
      <c r="R100" s="734">
        <v>8.5785000000000006E-4</v>
      </c>
      <c r="S100" s="734">
        <v>0</v>
      </c>
      <c r="T100" s="734">
        <v>0</v>
      </c>
      <c r="U100" s="734">
        <v>0</v>
      </c>
      <c r="V100" s="734">
        <v>0</v>
      </c>
      <c r="W100" s="734">
        <v>0</v>
      </c>
      <c r="X100" s="734">
        <v>0</v>
      </c>
      <c r="Y100" s="734">
        <v>0</v>
      </c>
      <c r="Z100" s="734">
        <v>0</v>
      </c>
      <c r="AA100" s="734">
        <v>0</v>
      </c>
      <c r="AB100" s="734">
        <v>0</v>
      </c>
      <c r="AC100" s="734">
        <v>0</v>
      </c>
      <c r="AD100" s="734">
        <v>0</v>
      </c>
      <c r="AE100" s="734">
        <v>0</v>
      </c>
      <c r="AF100" s="734">
        <v>0</v>
      </c>
      <c r="AG100" s="734">
        <v>0</v>
      </c>
      <c r="AH100" s="734">
        <v>0</v>
      </c>
      <c r="AI100" s="734">
        <v>0</v>
      </c>
      <c r="AJ100" s="735">
        <v>0</v>
      </c>
    </row>
    <row r="101" spans="2:36" s="656" customFormat="1" ht="15" customHeight="1" x14ac:dyDescent="0.2">
      <c r="B101" s="1409" t="s">
        <v>241</v>
      </c>
      <c r="C101" s="1410"/>
      <c r="D101" s="1410"/>
      <c r="E101" s="1410"/>
      <c r="F101" s="1410"/>
      <c r="G101" s="1411"/>
      <c r="H101" s="736">
        <v>24833.180121049998</v>
      </c>
      <c r="I101" s="728">
        <v>2408.9887744375001</v>
      </c>
      <c r="J101" s="729">
        <v>109.03587075</v>
      </c>
      <c r="K101" s="730">
        <v>311.25370441250004</v>
      </c>
      <c r="L101" s="730">
        <v>422.34660704999993</v>
      </c>
      <c r="M101" s="730">
        <v>4838.2588095000001</v>
      </c>
      <c r="N101" s="730">
        <v>41.575529087500001</v>
      </c>
      <c r="O101" s="730">
        <v>293.29798866250002</v>
      </c>
      <c r="P101" s="730">
        <v>253.351350975</v>
      </c>
      <c r="Q101" s="730">
        <v>1672.6879563249997</v>
      </c>
      <c r="R101" s="730">
        <v>2066.0193868375</v>
      </c>
      <c r="S101" s="730">
        <v>47.064773637499997</v>
      </c>
      <c r="T101" s="731">
        <v>1978.5387919000002</v>
      </c>
      <c r="U101" s="730">
        <v>32.121384325000001</v>
      </c>
      <c r="V101" s="730">
        <v>48.0747699625</v>
      </c>
      <c r="W101" s="730">
        <v>125.320510625</v>
      </c>
      <c r="X101" s="730">
        <v>24.106289350000001</v>
      </c>
      <c r="Y101" s="730">
        <v>221.3206175375</v>
      </c>
      <c r="Z101" s="730">
        <v>16.00610095</v>
      </c>
      <c r="AA101" s="730">
        <v>3969.3510191750001</v>
      </c>
      <c r="AB101" s="730">
        <v>261.95499157500001</v>
      </c>
      <c r="AC101" s="730">
        <v>991.05343681249997</v>
      </c>
      <c r="AD101" s="730">
        <v>204.78009985</v>
      </c>
      <c r="AE101" s="729">
        <v>229.679153625</v>
      </c>
      <c r="AF101" s="730">
        <v>97.362889887499989</v>
      </c>
      <c r="AG101" s="730">
        <v>99.523298037500012</v>
      </c>
      <c r="AH101" s="730">
        <v>174.14667821249998</v>
      </c>
      <c r="AI101" s="730">
        <v>603.34779901249988</v>
      </c>
      <c r="AJ101" s="732">
        <v>3292.6115385375001</v>
      </c>
    </row>
    <row r="102" spans="2:36" s="656" customFormat="1" ht="15" customHeight="1" x14ac:dyDescent="0.2">
      <c r="B102" s="1396" t="s">
        <v>218</v>
      </c>
      <c r="C102" s="1397"/>
      <c r="D102" s="1397"/>
      <c r="E102" s="1397"/>
      <c r="F102" s="1397"/>
      <c r="G102" s="1398"/>
      <c r="H102" s="736">
        <v>0</v>
      </c>
      <c r="I102" s="737">
        <v>0</v>
      </c>
      <c r="J102" s="738">
        <v>0</v>
      </c>
      <c r="K102" s="738">
        <v>0</v>
      </c>
      <c r="L102" s="738">
        <v>0</v>
      </c>
      <c r="M102" s="738">
        <v>0</v>
      </c>
      <c r="N102" s="738">
        <v>0</v>
      </c>
      <c r="O102" s="738">
        <v>0</v>
      </c>
      <c r="P102" s="738">
        <v>0</v>
      </c>
      <c r="Q102" s="738">
        <v>0</v>
      </c>
      <c r="R102" s="738">
        <v>0</v>
      </c>
      <c r="S102" s="738">
        <v>0</v>
      </c>
      <c r="T102" s="738">
        <v>0</v>
      </c>
      <c r="U102" s="738">
        <v>0</v>
      </c>
      <c r="V102" s="738">
        <v>0</v>
      </c>
      <c r="W102" s="738">
        <v>0</v>
      </c>
      <c r="X102" s="738">
        <v>0</v>
      </c>
      <c r="Y102" s="738">
        <v>0</v>
      </c>
      <c r="Z102" s="738">
        <v>0</v>
      </c>
      <c r="AA102" s="738">
        <v>0</v>
      </c>
      <c r="AB102" s="738">
        <v>0</v>
      </c>
      <c r="AC102" s="738">
        <v>0</v>
      </c>
      <c r="AD102" s="738">
        <v>0</v>
      </c>
      <c r="AE102" s="738">
        <v>0</v>
      </c>
      <c r="AF102" s="738">
        <v>0</v>
      </c>
      <c r="AG102" s="738">
        <v>0</v>
      </c>
      <c r="AH102" s="738">
        <v>0</v>
      </c>
      <c r="AI102" s="738">
        <v>0</v>
      </c>
      <c r="AJ102" s="735">
        <v>0</v>
      </c>
    </row>
    <row r="103" spans="2:36" s="656" customFormat="1" ht="15" customHeight="1" thickBot="1" x14ac:dyDescent="0.25">
      <c r="B103" s="1412" t="s">
        <v>242</v>
      </c>
      <c r="C103" s="1388"/>
      <c r="D103" s="1388"/>
      <c r="E103" s="1388"/>
      <c r="F103" s="1388"/>
      <c r="G103" s="1389"/>
      <c r="H103" s="739">
        <v>-4966.63602421</v>
      </c>
      <c r="I103" s="740">
        <v>-481.79775488749999</v>
      </c>
      <c r="J103" s="741">
        <v>-21.807174150000002</v>
      </c>
      <c r="K103" s="741">
        <v>-62.250740882500011</v>
      </c>
      <c r="L103" s="741">
        <v>-84.469321409999992</v>
      </c>
      <c r="M103" s="741">
        <v>-967.6517619</v>
      </c>
      <c r="N103" s="741">
        <v>-8.315105817500001</v>
      </c>
      <c r="O103" s="741">
        <v>-58.659597732500004</v>
      </c>
      <c r="P103" s="741">
        <v>-50.670270195000001</v>
      </c>
      <c r="Q103" s="741">
        <v>-334.53759126499995</v>
      </c>
      <c r="R103" s="741">
        <v>-413.20387736750001</v>
      </c>
      <c r="S103" s="741">
        <v>-9.412954727499999</v>
      </c>
      <c r="T103" s="741">
        <v>-395.70775838000003</v>
      </c>
      <c r="U103" s="741">
        <v>-6.4242768650000004</v>
      </c>
      <c r="V103" s="741">
        <v>-9.6149539925000003</v>
      </c>
      <c r="W103" s="741">
        <v>-25.064102124999998</v>
      </c>
      <c r="X103" s="741">
        <v>-4.8212578700000002</v>
      </c>
      <c r="Y103" s="741">
        <v>-44.264123507500003</v>
      </c>
      <c r="Z103" s="741">
        <v>-3.2012201899999999</v>
      </c>
      <c r="AA103" s="741">
        <v>-793.87020383499998</v>
      </c>
      <c r="AB103" s="741">
        <v>-52.390998315000004</v>
      </c>
      <c r="AC103" s="741">
        <v>-198.21068736249998</v>
      </c>
      <c r="AD103" s="741">
        <v>-40.95601997</v>
      </c>
      <c r="AE103" s="741">
        <v>-45.935830725000002</v>
      </c>
      <c r="AF103" s="741">
        <v>-19.472577977499999</v>
      </c>
      <c r="AG103" s="741">
        <v>-19.904659607500001</v>
      </c>
      <c r="AH103" s="741">
        <v>-34.829335642499998</v>
      </c>
      <c r="AI103" s="741">
        <v>-120.66955980249998</v>
      </c>
      <c r="AJ103" s="742">
        <v>-658.52230770749998</v>
      </c>
    </row>
    <row r="104" spans="2:36" s="633" customFormat="1" ht="20.100000000000001" customHeight="1" thickBot="1" x14ac:dyDescent="0.25">
      <c r="B104" s="1390" t="s">
        <v>243</v>
      </c>
      <c r="C104" s="1391"/>
      <c r="D104" s="1391"/>
      <c r="E104" s="1391"/>
      <c r="F104" s="1391"/>
      <c r="G104" s="1392"/>
      <c r="H104" s="718">
        <v>160089.92618770996</v>
      </c>
      <c r="I104" s="719">
        <v>6595.0386909500012</v>
      </c>
      <c r="J104" s="720">
        <v>672.99444445000017</v>
      </c>
      <c r="K104" s="720">
        <v>2273.0963224600005</v>
      </c>
      <c r="L104" s="720">
        <v>3157.3659627300003</v>
      </c>
      <c r="M104" s="720">
        <v>31934.951507700003</v>
      </c>
      <c r="N104" s="720">
        <v>311.56248835000002</v>
      </c>
      <c r="O104" s="720">
        <v>2614.8598631599998</v>
      </c>
      <c r="P104" s="720">
        <v>1857.2213366100004</v>
      </c>
      <c r="Q104" s="720">
        <v>12378.45679366</v>
      </c>
      <c r="R104" s="720">
        <v>25342.206766479998</v>
      </c>
      <c r="S104" s="720">
        <v>540.85452210000005</v>
      </c>
      <c r="T104" s="721">
        <v>18180.445663580002</v>
      </c>
      <c r="U104" s="720">
        <v>245.00448070000002</v>
      </c>
      <c r="V104" s="720">
        <v>323.53639467000005</v>
      </c>
      <c r="W104" s="720">
        <v>547.79386288000001</v>
      </c>
      <c r="X104" s="720">
        <v>407.35383800999995</v>
      </c>
      <c r="Y104" s="720">
        <v>1475.56526646</v>
      </c>
      <c r="Z104" s="720">
        <v>129.26878360000001</v>
      </c>
      <c r="AA104" s="720">
        <v>9021.2676886400004</v>
      </c>
      <c r="AB104" s="720">
        <v>3759.6834396400004</v>
      </c>
      <c r="AC104" s="720">
        <v>5673.80694907</v>
      </c>
      <c r="AD104" s="720">
        <v>2172.9846681400004</v>
      </c>
      <c r="AE104" s="720">
        <v>2235.9947143300001</v>
      </c>
      <c r="AF104" s="720">
        <v>534.42745467000009</v>
      </c>
      <c r="AG104" s="720">
        <v>957.01092783000001</v>
      </c>
      <c r="AH104" s="720">
        <v>2457.6090709600003</v>
      </c>
      <c r="AI104" s="720">
        <v>4580.12359062</v>
      </c>
      <c r="AJ104" s="722">
        <v>19709.440695259997</v>
      </c>
    </row>
    <row r="105" spans="2:36" ht="15" customHeight="1" x14ac:dyDescent="0.2">
      <c r="B105" s="1393" t="s">
        <v>26</v>
      </c>
      <c r="C105" s="1394"/>
      <c r="D105" s="1394"/>
      <c r="E105" s="1394"/>
      <c r="F105" s="1394"/>
      <c r="G105" s="1395"/>
      <c r="H105" s="744">
        <v>3218.3739552100001</v>
      </c>
    </row>
    <row r="106" spans="2:36" ht="15" customHeight="1" x14ac:dyDescent="0.2">
      <c r="B106" s="1384" t="s">
        <v>27</v>
      </c>
      <c r="C106" s="1385"/>
      <c r="D106" s="1385"/>
      <c r="E106" s="1385"/>
      <c r="F106" s="1385"/>
      <c r="G106" s="1386"/>
      <c r="H106" s="744">
        <v>0</v>
      </c>
      <c r="J106" s="745" t="s">
        <v>391</v>
      </c>
      <c r="K106" s="746"/>
      <c r="L106" s="747"/>
      <c r="M106" s="748"/>
      <c r="AJ106" s="575"/>
    </row>
    <row r="107" spans="2:36" ht="15" customHeight="1" x14ac:dyDescent="0.2">
      <c r="B107" s="1384" t="s">
        <v>245</v>
      </c>
      <c r="C107" s="1385"/>
      <c r="D107" s="1385"/>
      <c r="E107" s="1385"/>
      <c r="F107" s="1385"/>
      <c r="G107" s="1386"/>
      <c r="H107" s="744">
        <v>0</v>
      </c>
      <c r="J107" s="749" t="s">
        <v>246</v>
      </c>
      <c r="K107" s="750"/>
      <c r="L107" s="751"/>
      <c r="M107" s="752">
        <v>0</v>
      </c>
      <c r="P107" s="570"/>
      <c r="Z107" s="577"/>
    </row>
    <row r="108" spans="2:36" ht="15" customHeight="1" thickBot="1" x14ac:dyDescent="0.25">
      <c r="B108" s="1387" t="s">
        <v>247</v>
      </c>
      <c r="C108" s="1388"/>
      <c r="D108" s="1388"/>
      <c r="E108" s="1388"/>
      <c r="F108" s="1388"/>
      <c r="G108" s="1389"/>
      <c r="H108" s="744">
        <v>10997.349290809972</v>
      </c>
      <c r="P108" s="753"/>
      <c r="W108" s="570"/>
      <c r="Z108" s="577"/>
    </row>
    <row r="109" spans="2:36" ht="20.100000000000001" customHeight="1" thickBot="1" x14ac:dyDescent="0.25">
      <c r="B109" s="1390" t="s">
        <v>248</v>
      </c>
      <c r="C109" s="1391"/>
      <c r="D109" s="1391"/>
      <c r="E109" s="1391"/>
      <c r="F109" s="1391"/>
      <c r="G109" s="1392"/>
      <c r="H109" s="718">
        <v>174305.64943372994</v>
      </c>
    </row>
    <row r="110" spans="2:36" ht="13.5" thickBot="1" x14ac:dyDescent="0.25">
      <c r="H110" s="754"/>
      <c r="I110" s="754"/>
      <c r="J110" s="754"/>
      <c r="K110" s="754"/>
      <c r="L110" s="754"/>
      <c r="M110" s="754"/>
      <c r="N110" s="754"/>
      <c r="O110" s="754"/>
      <c r="P110" s="754"/>
      <c r="Q110" s="754"/>
      <c r="R110" s="754"/>
      <c r="S110" s="754"/>
      <c r="T110" s="754"/>
      <c r="U110" s="754"/>
      <c r="V110" s="754"/>
      <c r="W110" s="754"/>
      <c r="X110" s="754"/>
      <c r="Y110" s="754"/>
      <c r="Z110" s="754"/>
      <c r="AA110" s="754"/>
      <c r="AB110" s="754"/>
      <c r="AC110" s="754"/>
      <c r="AD110" s="754"/>
      <c r="AE110" s="754"/>
      <c r="AF110" s="754"/>
      <c r="AG110" s="754"/>
      <c r="AH110" s="754"/>
      <c r="AI110" s="754"/>
      <c r="AJ110" s="754"/>
    </row>
    <row r="111" spans="2:36" s="633" customFormat="1" ht="20.100000000000001" customHeight="1" thickBot="1" x14ac:dyDescent="0.25">
      <c r="B111" s="1390" t="s">
        <v>249</v>
      </c>
      <c r="C111" s="1391"/>
      <c r="D111" s="1391"/>
      <c r="E111" s="1391"/>
      <c r="F111" s="1391"/>
      <c r="G111" s="1392"/>
      <c r="H111" s="718">
        <v>15676720.021297701</v>
      </c>
      <c r="I111" s="719">
        <v>457502.87068388332</v>
      </c>
      <c r="J111" s="720">
        <v>61559.685991923892</v>
      </c>
      <c r="K111" s="720">
        <v>201081.88928072096</v>
      </c>
      <c r="L111" s="720">
        <v>320944.25010918768</v>
      </c>
      <c r="M111" s="720">
        <v>3427144</v>
      </c>
      <c r="N111" s="720">
        <v>26808.588259422766</v>
      </c>
      <c r="O111" s="720">
        <v>277542.01</v>
      </c>
      <c r="P111" s="720">
        <v>164887.91890720607</v>
      </c>
      <c r="Q111" s="720">
        <v>1126812</v>
      </c>
      <c r="R111" s="720">
        <v>2334205.8693446727</v>
      </c>
      <c r="S111" s="720">
        <v>49500.414872906738</v>
      </c>
      <c r="T111" s="721">
        <v>1668655.9</v>
      </c>
      <c r="U111" s="720">
        <v>19939.006522068819</v>
      </c>
      <c r="V111" s="720">
        <v>29378</v>
      </c>
      <c r="W111" s="720">
        <v>47191.411468938408</v>
      </c>
      <c r="X111" s="720">
        <v>43165.055142340119</v>
      </c>
      <c r="Y111" s="720">
        <v>133754.07670512528</v>
      </c>
      <c r="Z111" s="720">
        <v>11569.19</v>
      </c>
      <c r="AA111" s="720">
        <v>789719</v>
      </c>
      <c r="AB111" s="720">
        <v>374813.49773348082</v>
      </c>
      <c r="AC111" s="720">
        <v>502850.54158428253</v>
      </c>
      <c r="AD111" s="720">
        <v>199433.68</v>
      </c>
      <c r="AE111" s="720">
        <v>215421.3934942882</v>
      </c>
      <c r="AF111" s="720">
        <v>44807.154968711839</v>
      </c>
      <c r="AG111" s="720">
        <v>89982.03</v>
      </c>
      <c r="AH111" s="720">
        <v>240061</v>
      </c>
      <c r="AI111" s="720">
        <v>487012.31686581677</v>
      </c>
      <c r="AJ111" s="722">
        <v>2330977.269362723</v>
      </c>
    </row>
    <row r="113" spans="2:36" x14ac:dyDescent="0.2">
      <c r="B113" s="743" t="s">
        <v>222</v>
      </c>
      <c r="H113" s="755"/>
      <c r="I113" s="568"/>
      <c r="J113" s="568"/>
      <c r="K113" s="568"/>
      <c r="L113" s="568"/>
      <c r="M113" s="568"/>
      <c r="N113" s="568"/>
      <c r="O113" s="568"/>
      <c r="P113" s="568"/>
      <c r="Q113" s="568"/>
      <c r="R113" s="568"/>
      <c r="S113" s="568"/>
      <c r="T113" s="568"/>
      <c r="U113" s="568"/>
      <c r="V113" s="568"/>
      <c r="W113" s="568"/>
      <c r="X113" s="568"/>
      <c r="Y113" s="568"/>
      <c r="Z113" s="568"/>
      <c r="AA113" s="568"/>
      <c r="AB113" s="568"/>
      <c r="AC113" s="568"/>
      <c r="AD113" s="568"/>
      <c r="AE113" s="568"/>
      <c r="AF113" s="568"/>
      <c r="AG113" s="568"/>
      <c r="AH113" s="568"/>
      <c r="AI113" s="568"/>
      <c r="AJ113" s="568"/>
    </row>
    <row r="114" spans="2:36" x14ac:dyDescent="0.2">
      <c r="B114" s="743" t="s">
        <v>223</v>
      </c>
      <c r="H114" s="755"/>
      <c r="I114" s="568"/>
      <c r="J114" s="568"/>
      <c r="K114" s="568"/>
      <c r="L114" s="568"/>
      <c r="M114" s="568"/>
      <c r="N114" s="568"/>
      <c r="O114" s="568"/>
      <c r="P114" s="568"/>
      <c r="Q114" s="568"/>
      <c r="R114" s="568"/>
      <c r="S114" s="568"/>
      <c r="T114" s="568"/>
      <c r="U114" s="568"/>
      <c r="V114" s="568"/>
      <c r="W114" s="568"/>
      <c r="X114" s="568"/>
      <c r="Y114" s="568"/>
      <c r="Z114" s="568"/>
      <c r="AA114" s="568"/>
      <c r="AB114" s="568"/>
      <c r="AC114" s="568"/>
      <c r="AD114" s="568"/>
      <c r="AE114" s="568"/>
      <c r="AF114" s="568"/>
      <c r="AG114" s="568"/>
      <c r="AH114" s="568"/>
      <c r="AI114" s="568"/>
      <c r="AJ114" s="568"/>
    </row>
    <row r="115" spans="2:36" x14ac:dyDescent="0.2">
      <c r="B115" s="743" t="s">
        <v>226</v>
      </c>
      <c r="H115" s="755"/>
      <c r="I115" s="568"/>
      <c r="J115" s="568"/>
      <c r="K115" s="568"/>
      <c r="L115" s="568"/>
      <c r="M115" s="568"/>
      <c r="N115" s="568"/>
      <c r="O115" s="568"/>
      <c r="P115" s="568"/>
      <c r="Q115" s="568"/>
      <c r="R115" s="568"/>
      <c r="S115" s="568"/>
      <c r="T115" s="568"/>
      <c r="U115" s="568"/>
      <c r="V115" s="568"/>
      <c r="W115" s="568"/>
      <c r="X115" s="568"/>
      <c r="Y115" s="568"/>
      <c r="Z115" s="568"/>
      <c r="AA115" s="568"/>
      <c r="AB115" s="568"/>
      <c r="AC115" s="568"/>
      <c r="AD115" s="568"/>
      <c r="AE115" s="568"/>
      <c r="AF115" s="568"/>
      <c r="AG115" s="568"/>
      <c r="AH115" s="568"/>
      <c r="AI115" s="568"/>
      <c r="AJ115" s="568"/>
    </row>
    <row r="116" spans="2:36" x14ac:dyDescent="0.2">
      <c r="H116" s="755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68"/>
      <c r="AB116" s="568"/>
      <c r="AC116" s="568"/>
      <c r="AD116" s="568"/>
      <c r="AE116" s="568"/>
      <c r="AF116" s="568"/>
      <c r="AG116" s="568"/>
      <c r="AH116" s="568"/>
      <c r="AI116" s="568"/>
      <c r="AJ116" s="568"/>
    </row>
    <row r="117" spans="2:36" x14ac:dyDescent="0.2">
      <c r="H117" s="755"/>
      <c r="I117" s="568"/>
      <c r="J117" s="568"/>
      <c r="K117" s="568"/>
      <c r="L117" s="568"/>
      <c r="M117" s="568"/>
      <c r="N117" s="568"/>
      <c r="O117" s="568"/>
      <c r="P117" s="568"/>
      <c r="Q117" s="568"/>
      <c r="R117" s="568"/>
      <c r="S117" s="568"/>
      <c r="T117" s="568"/>
      <c r="U117" s="568"/>
      <c r="V117" s="568"/>
      <c r="W117" s="568"/>
      <c r="X117" s="568"/>
      <c r="Y117" s="568"/>
      <c r="Z117" s="568"/>
      <c r="AA117" s="568"/>
      <c r="AB117" s="568"/>
      <c r="AC117" s="568"/>
      <c r="AD117" s="568"/>
      <c r="AE117" s="568"/>
      <c r="AF117" s="568"/>
      <c r="AG117" s="568"/>
      <c r="AH117" s="568"/>
      <c r="AI117" s="568"/>
      <c r="AJ117" s="568"/>
    </row>
    <row r="118" spans="2:36" x14ac:dyDescent="0.2">
      <c r="I118" s="754"/>
      <c r="J118" s="754"/>
      <c r="K118" s="754"/>
      <c r="L118" s="754"/>
      <c r="M118" s="754"/>
      <c r="N118" s="754"/>
      <c r="O118" s="754"/>
      <c r="P118" s="754"/>
      <c r="Q118" s="754"/>
      <c r="R118" s="754"/>
      <c r="S118" s="754"/>
      <c r="T118" s="754"/>
      <c r="U118" s="754"/>
      <c r="V118" s="754"/>
      <c r="W118" s="754"/>
      <c r="X118" s="754"/>
      <c r="Y118" s="754"/>
      <c r="Z118" s="754"/>
      <c r="AA118" s="754"/>
      <c r="AB118" s="754"/>
      <c r="AC118" s="754"/>
      <c r="AD118" s="754"/>
      <c r="AE118" s="754"/>
      <c r="AF118" s="754"/>
      <c r="AG118" s="754"/>
      <c r="AH118" s="754"/>
      <c r="AI118" s="754"/>
      <c r="AJ118" s="754"/>
    </row>
    <row r="119" spans="2:36" x14ac:dyDescent="0.2">
      <c r="I119" s="569"/>
      <c r="J119" s="569"/>
      <c r="K119" s="569"/>
      <c r="L119" s="569"/>
      <c r="M119" s="569"/>
      <c r="N119" s="569"/>
      <c r="O119" s="569"/>
      <c r="P119" s="569"/>
      <c r="Q119" s="569"/>
      <c r="R119" s="569"/>
      <c r="S119" s="569"/>
      <c r="T119" s="569"/>
      <c r="U119" s="569"/>
      <c r="V119" s="569"/>
      <c r="W119" s="569"/>
      <c r="X119" s="569"/>
      <c r="Y119" s="569"/>
      <c r="Z119" s="569"/>
      <c r="AA119" s="569"/>
      <c r="AB119" s="569"/>
      <c r="AC119" s="569"/>
      <c r="AD119" s="569"/>
      <c r="AE119" s="569"/>
      <c r="AF119" s="569"/>
      <c r="AG119" s="569"/>
      <c r="AH119" s="569"/>
      <c r="AI119" s="569"/>
      <c r="AJ119" s="569"/>
    </row>
    <row r="121" spans="2:36" x14ac:dyDescent="0.2">
      <c r="H121" s="755"/>
      <c r="I121" s="568"/>
      <c r="J121" s="568"/>
      <c r="K121" s="568"/>
      <c r="L121" s="568"/>
      <c r="M121" s="568"/>
      <c r="N121" s="568"/>
      <c r="O121" s="568"/>
      <c r="P121" s="568"/>
      <c r="Q121" s="568"/>
      <c r="R121" s="568"/>
      <c r="S121" s="568"/>
      <c r="T121" s="568"/>
      <c r="U121" s="568"/>
      <c r="V121" s="568"/>
      <c r="W121" s="568"/>
      <c r="X121" s="568"/>
      <c r="Y121" s="568"/>
      <c r="Z121" s="568"/>
      <c r="AA121" s="568"/>
      <c r="AB121" s="568"/>
      <c r="AC121" s="568"/>
      <c r="AD121" s="568"/>
      <c r="AE121" s="568"/>
      <c r="AF121" s="568"/>
      <c r="AG121" s="568"/>
      <c r="AH121" s="568"/>
      <c r="AI121" s="568"/>
      <c r="AJ121" s="568"/>
    </row>
    <row r="122" spans="2:36" x14ac:dyDescent="0.2">
      <c r="H122" s="755"/>
      <c r="I122" s="568"/>
      <c r="J122" s="568"/>
      <c r="K122" s="568"/>
      <c r="L122" s="568"/>
      <c r="M122" s="568"/>
      <c r="N122" s="568"/>
      <c r="O122" s="568"/>
      <c r="P122" s="568"/>
      <c r="Q122" s="568"/>
      <c r="R122" s="568"/>
      <c r="S122" s="568"/>
      <c r="T122" s="568"/>
      <c r="U122" s="568"/>
      <c r="V122" s="568"/>
      <c r="W122" s="568"/>
      <c r="X122" s="568"/>
      <c r="Y122" s="568"/>
      <c r="Z122" s="568"/>
      <c r="AA122" s="568"/>
      <c r="AB122" s="568"/>
      <c r="AC122" s="568"/>
      <c r="AD122" s="568"/>
      <c r="AE122" s="568"/>
      <c r="AF122" s="568"/>
      <c r="AG122" s="568"/>
      <c r="AH122" s="568"/>
      <c r="AI122" s="568"/>
      <c r="AJ122" s="568"/>
    </row>
    <row r="123" spans="2:36" x14ac:dyDescent="0.2">
      <c r="H123" s="755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68"/>
      <c r="AB123" s="568"/>
      <c r="AC123" s="568"/>
      <c r="AD123" s="568"/>
      <c r="AE123" s="568"/>
      <c r="AF123" s="568"/>
      <c r="AG123" s="568"/>
      <c r="AH123" s="568"/>
      <c r="AI123" s="568"/>
      <c r="AJ123" s="568"/>
    </row>
    <row r="124" spans="2:36" x14ac:dyDescent="0.2">
      <c r="H124" s="755"/>
      <c r="I124" s="568"/>
      <c r="J124" s="568"/>
      <c r="K124" s="568"/>
      <c r="L124" s="568"/>
      <c r="M124" s="568"/>
      <c r="N124" s="568"/>
      <c r="O124" s="568"/>
      <c r="P124" s="568"/>
      <c r="Q124" s="568"/>
      <c r="R124" s="568"/>
      <c r="S124" s="568"/>
      <c r="T124" s="568"/>
      <c r="U124" s="568"/>
      <c r="V124" s="568"/>
      <c r="W124" s="568"/>
      <c r="X124" s="568"/>
      <c r="Y124" s="568"/>
      <c r="Z124" s="568"/>
      <c r="AA124" s="568"/>
      <c r="AB124" s="568"/>
      <c r="AC124" s="568"/>
      <c r="AD124" s="568"/>
      <c r="AE124" s="568"/>
      <c r="AF124" s="568"/>
      <c r="AG124" s="568"/>
      <c r="AH124" s="568"/>
      <c r="AI124" s="568"/>
      <c r="AJ124" s="568"/>
    </row>
    <row r="125" spans="2:36" x14ac:dyDescent="0.2">
      <c r="H125" s="755"/>
      <c r="I125" s="568"/>
      <c r="J125" s="568"/>
      <c r="K125" s="568"/>
      <c r="L125" s="568"/>
      <c r="M125" s="568"/>
      <c r="N125" s="568"/>
      <c r="O125" s="568"/>
      <c r="P125" s="568"/>
      <c r="Q125" s="568"/>
      <c r="R125" s="568"/>
      <c r="S125" s="568"/>
      <c r="T125" s="568"/>
      <c r="U125" s="568"/>
      <c r="V125" s="568"/>
      <c r="W125" s="568"/>
      <c r="X125" s="568"/>
      <c r="Y125" s="568"/>
      <c r="Z125" s="568"/>
      <c r="AA125" s="568"/>
      <c r="AB125" s="568"/>
      <c r="AC125" s="568"/>
      <c r="AD125" s="568"/>
      <c r="AE125" s="568"/>
      <c r="AF125" s="568"/>
      <c r="AG125" s="568"/>
      <c r="AH125" s="568"/>
      <c r="AI125" s="568"/>
      <c r="AJ125" s="568"/>
    </row>
    <row r="126" spans="2:36" x14ac:dyDescent="0.2">
      <c r="I126" s="754"/>
      <c r="J126" s="754"/>
      <c r="K126" s="754"/>
      <c r="L126" s="754"/>
      <c r="M126" s="754"/>
      <c r="N126" s="754"/>
      <c r="O126" s="754"/>
      <c r="P126" s="754"/>
      <c r="Q126" s="754"/>
      <c r="R126" s="754"/>
      <c r="S126" s="754"/>
      <c r="T126" s="754"/>
      <c r="U126" s="754"/>
      <c r="V126" s="754"/>
      <c r="W126" s="754"/>
      <c r="X126" s="754"/>
      <c r="Y126" s="754"/>
      <c r="Z126" s="754"/>
      <c r="AA126" s="754"/>
      <c r="AB126" s="754"/>
      <c r="AC126" s="754"/>
      <c r="AD126" s="754"/>
      <c r="AE126" s="754"/>
      <c r="AF126" s="754"/>
      <c r="AG126" s="754"/>
      <c r="AH126" s="754"/>
      <c r="AI126" s="754"/>
      <c r="AJ126" s="754"/>
    </row>
    <row r="127" spans="2:36" x14ac:dyDescent="0.2">
      <c r="I127" s="569"/>
      <c r="J127" s="569"/>
      <c r="K127" s="569"/>
      <c r="L127" s="569"/>
      <c r="M127" s="569"/>
      <c r="N127" s="569"/>
      <c r="O127" s="569"/>
      <c r="P127" s="569"/>
      <c r="Q127" s="569"/>
      <c r="R127" s="569"/>
      <c r="S127" s="569"/>
      <c r="T127" s="569"/>
      <c r="U127" s="569"/>
      <c r="V127" s="569"/>
      <c r="W127" s="569"/>
      <c r="X127" s="569"/>
      <c r="Y127" s="569"/>
      <c r="Z127" s="569"/>
      <c r="AA127" s="569"/>
      <c r="AB127" s="569"/>
      <c r="AC127" s="569"/>
      <c r="AD127" s="569"/>
      <c r="AE127" s="569"/>
      <c r="AF127" s="569"/>
      <c r="AG127" s="569"/>
      <c r="AH127" s="569"/>
      <c r="AI127" s="569"/>
      <c r="AJ127" s="569"/>
    </row>
    <row r="129" spans="9:36" x14ac:dyDescent="0.2">
      <c r="I129" s="570"/>
      <c r="J129" s="570"/>
      <c r="K129" s="570"/>
      <c r="L129" s="570"/>
      <c r="M129" s="570"/>
      <c r="N129" s="570"/>
      <c r="O129" s="570"/>
      <c r="P129" s="570"/>
      <c r="Q129" s="570"/>
      <c r="R129" s="570"/>
      <c r="S129" s="570"/>
      <c r="T129" s="570"/>
      <c r="U129" s="570"/>
      <c r="V129" s="570"/>
      <c r="W129" s="570"/>
      <c r="X129" s="570"/>
      <c r="Y129" s="570"/>
      <c r="Z129" s="570"/>
      <c r="AA129" s="570"/>
      <c r="AB129" s="570"/>
      <c r="AC129" s="570"/>
      <c r="AD129" s="570"/>
      <c r="AE129" s="570"/>
      <c r="AF129" s="570"/>
      <c r="AG129" s="570"/>
      <c r="AH129" s="570"/>
      <c r="AI129" s="570"/>
      <c r="AJ129" s="570"/>
    </row>
  </sheetData>
  <mergeCells count="23">
    <mergeCell ref="B92:G92"/>
    <mergeCell ref="B3:C3"/>
    <mergeCell ref="B87:C87"/>
    <mergeCell ref="B88:C88"/>
    <mergeCell ref="B90:G90"/>
    <mergeCell ref="B91:G91"/>
    <mergeCell ref="B105:G105"/>
    <mergeCell ref="B93:G93"/>
    <mergeCell ref="B95:G95"/>
    <mergeCell ref="B96:G96"/>
    <mergeCell ref="B97:G97"/>
    <mergeCell ref="B98:G98"/>
    <mergeCell ref="B99:G99"/>
    <mergeCell ref="B100:G100"/>
    <mergeCell ref="B101:G101"/>
    <mergeCell ref="B102:G102"/>
    <mergeCell ref="B103:G103"/>
    <mergeCell ref="B104:G104"/>
    <mergeCell ref="B106:G106"/>
    <mergeCell ref="B107:G107"/>
    <mergeCell ref="B108:G108"/>
    <mergeCell ref="B109:G109"/>
    <mergeCell ref="B111:G111"/>
  </mergeCells>
  <conditionalFormatting sqref="A5:A37 A50 A68 A71:A86">
    <cfRule type="cellIs" dxfId="9" priority="87" stopIfTrue="1" operator="notBetween">
      <formula>-1</formula>
      <formula>1</formula>
    </cfRule>
  </conditionalFormatting>
  <conditionalFormatting sqref="D5:D86">
    <cfRule type="cellIs" dxfId="8" priority="74" stopIfTrue="1" operator="lessThan">
      <formula>0</formula>
    </cfRule>
  </conditionalFormatting>
  <conditionalFormatting sqref="D3:H3">
    <cfRule type="cellIs" dxfId="7" priority="86" stopIfTrue="1" operator="equal">
      <formula>"!!!ERROR!!!"</formula>
    </cfRule>
  </conditionalFormatting>
  <conditionalFormatting sqref="E5:E43">
    <cfRule type="cellIs" dxfId="6" priority="65" stopIfTrue="1" operator="lessThan">
      <formula>0</formula>
    </cfRule>
  </conditionalFormatting>
  <conditionalFormatting sqref="E45:E86">
    <cfRule type="cellIs" dxfId="5" priority="1" stopIfTrue="1" operator="lessThan">
      <formula>0</formula>
    </cfRule>
  </conditionalFormatting>
  <conditionalFormatting sqref="F5:G74">
    <cfRule type="cellIs" dxfId="4" priority="39" stopIfTrue="1" operator="lessThan">
      <formula>0</formula>
    </cfRule>
  </conditionalFormatting>
  <conditionalFormatting sqref="F76:G86">
    <cfRule type="cellIs" dxfId="3" priority="38" stopIfTrue="1" operator="lessThan">
      <formula>0</formula>
    </cfRule>
  </conditionalFormatting>
  <conditionalFormatting sqref="H5:AJ86">
    <cfRule type="cellIs" dxfId="2" priority="2" stopIfTrue="1" operator="lessThan">
      <formula>0</formula>
    </cfRule>
  </conditionalFormatting>
  <conditionalFormatting sqref="AK89">
    <cfRule type="cellIs" dxfId="1" priority="88" stopIfTrue="1" operator="not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2:AI186"/>
  <sheetViews>
    <sheetView zoomScale="115" zoomScaleNormal="115" workbookViewId="0">
      <pane ySplit="4" topLeftCell="A5" activePane="bottomLeft" state="frozen"/>
      <selection pane="bottomLeft" activeCell="D133" sqref="D133"/>
    </sheetView>
  </sheetViews>
  <sheetFormatPr defaultColWidth="8.85546875" defaultRowHeight="12.75" x14ac:dyDescent="0.2"/>
  <cols>
    <col min="1" max="1" width="16.140625" style="782" customWidth="1"/>
    <col min="2" max="2" width="78.140625" style="782" customWidth="1"/>
    <col min="3" max="3" width="18.140625" style="782" customWidth="1"/>
    <col min="4" max="4" width="12.140625" style="782" customWidth="1"/>
    <col min="5" max="5" width="11.85546875" style="782" customWidth="1"/>
    <col min="6" max="7" width="10.85546875" style="782" customWidth="1"/>
    <col min="8" max="8" width="16.140625" style="782" customWidth="1"/>
    <col min="9" max="35" width="15.85546875" style="782" customWidth="1"/>
    <col min="36" max="36" width="4.85546875" style="782" customWidth="1"/>
    <col min="37" max="16384" width="8.85546875" style="782"/>
  </cols>
  <sheetData>
    <row r="2" spans="1:35" ht="13.5" thickBot="1" x14ac:dyDescent="0.25"/>
    <row r="3" spans="1:35" s="783" customFormat="1" ht="24" customHeight="1" x14ac:dyDescent="0.2">
      <c r="A3" s="1428" t="s">
        <v>393</v>
      </c>
      <c r="B3" s="1429"/>
      <c r="C3" s="1432" t="s">
        <v>228</v>
      </c>
      <c r="D3" s="1434" t="s">
        <v>394</v>
      </c>
      <c r="E3" s="1435"/>
      <c r="F3" s="1418" t="s">
        <v>294</v>
      </c>
      <c r="G3" s="1418" t="s">
        <v>230</v>
      </c>
      <c r="H3" s="1420" t="s">
        <v>320</v>
      </c>
      <c r="I3" s="1424" t="s">
        <v>0</v>
      </c>
      <c r="J3" s="1418" t="s">
        <v>30</v>
      </c>
      <c r="K3" s="1418" t="s">
        <v>15</v>
      </c>
      <c r="L3" s="1418" t="s">
        <v>1</v>
      </c>
      <c r="M3" s="1418" t="s">
        <v>2</v>
      </c>
      <c r="N3" s="1418" t="s">
        <v>16</v>
      </c>
      <c r="O3" s="1418" t="s">
        <v>6</v>
      </c>
      <c r="P3" s="1426" t="s">
        <v>3</v>
      </c>
      <c r="Q3" s="1418" t="s">
        <v>4</v>
      </c>
      <c r="R3" s="1418" t="s">
        <v>5</v>
      </c>
      <c r="S3" s="1418" t="s">
        <v>95</v>
      </c>
      <c r="T3" s="1418" t="s">
        <v>7</v>
      </c>
      <c r="U3" s="1418" t="s">
        <v>17</v>
      </c>
      <c r="V3" s="1418" t="s">
        <v>18</v>
      </c>
      <c r="W3" s="1418" t="s">
        <v>19</v>
      </c>
      <c r="X3" s="1418" t="s">
        <v>8</v>
      </c>
      <c r="Y3" s="1418" t="s">
        <v>20</v>
      </c>
      <c r="Z3" s="1418" t="s">
        <v>21</v>
      </c>
      <c r="AA3" s="1418" t="s">
        <v>9</v>
      </c>
      <c r="AB3" s="1418" t="s">
        <v>10</v>
      </c>
      <c r="AC3" s="1418" t="s">
        <v>22</v>
      </c>
      <c r="AD3" s="1418" t="s">
        <v>11</v>
      </c>
      <c r="AE3" s="1418" t="s">
        <v>31</v>
      </c>
      <c r="AF3" s="1418" t="s">
        <v>23</v>
      </c>
      <c r="AG3" s="1418" t="s">
        <v>24</v>
      </c>
      <c r="AH3" s="1418" t="s">
        <v>12</v>
      </c>
      <c r="AI3" s="1420" t="s">
        <v>13</v>
      </c>
    </row>
    <row r="4" spans="1:35" s="785" customFormat="1" ht="24" customHeight="1" thickBot="1" x14ac:dyDescent="0.25">
      <c r="A4" s="1430"/>
      <c r="B4" s="1431"/>
      <c r="C4" s="1433"/>
      <c r="D4" s="784" t="s">
        <v>395</v>
      </c>
      <c r="E4" s="784" t="s">
        <v>396</v>
      </c>
      <c r="F4" s="1419"/>
      <c r="G4" s="1419"/>
      <c r="H4" s="1421"/>
      <c r="I4" s="1425"/>
      <c r="J4" s="1419"/>
      <c r="K4" s="1419"/>
      <c r="L4" s="1419"/>
      <c r="M4" s="1419"/>
      <c r="N4" s="1419"/>
      <c r="O4" s="1419"/>
      <c r="P4" s="1427"/>
      <c r="Q4" s="1419"/>
      <c r="R4" s="1419"/>
      <c r="S4" s="1419"/>
      <c r="T4" s="1419"/>
      <c r="U4" s="1419"/>
      <c r="V4" s="1419"/>
      <c r="W4" s="1419"/>
      <c r="X4" s="1419"/>
      <c r="Y4" s="1419"/>
      <c r="Z4" s="1419"/>
      <c r="AA4" s="1419"/>
      <c r="AB4" s="1419"/>
      <c r="AC4" s="1419"/>
      <c r="AD4" s="1419"/>
      <c r="AE4" s="1419"/>
      <c r="AF4" s="1419"/>
      <c r="AG4" s="1419"/>
      <c r="AH4" s="1419"/>
      <c r="AI4" s="1421"/>
    </row>
    <row r="5" spans="1:35" s="793" customFormat="1" ht="16.350000000000001" customHeight="1" x14ac:dyDescent="0.25">
      <c r="A5" s="786" t="s">
        <v>397</v>
      </c>
      <c r="B5" s="786" t="s">
        <v>398</v>
      </c>
      <c r="C5" s="787">
        <v>18532.227965710023</v>
      </c>
      <c r="D5" s="788">
        <v>1921.72225899</v>
      </c>
      <c r="E5" s="788">
        <v>168.58966812</v>
      </c>
      <c r="F5" s="788">
        <v>1494.25688898</v>
      </c>
      <c r="G5" s="788">
        <v>1792.335617850011</v>
      </c>
      <c r="H5" s="789">
        <v>13323.913199889907</v>
      </c>
      <c r="I5" s="790">
        <v>1572.1642961299999</v>
      </c>
      <c r="J5" s="791">
        <v>93.472353310000003</v>
      </c>
      <c r="K5" s="791">
        <v>104.94045294</v>
      </c>
      <c r="L5" s="791">
        <v>329.45995795000005</v>
      </c>
      <c r="M5" s="791">
        <v>2061.9370856599999</v>
      </c>
      <c r="N5" s="791">
        <v>88.299111350000004</v>
      </c>
      <c r="O5" s="791">
        <v>155.95053247999999</v>
      </c>
      <c r="P5" s="791">
        <v>253.27781864000002</v>
      </c>
      <c r="Q5" s="791">
        <v>1172.1514731000029</v>
      </c>
      <c r="R5" s="791">
        <v>2626.1529503300012</v>
      </c>
      <c r="S5" s="791">
        <v>76.781065720000001</v>
      </c>
      <c r="T5" s="791">
        <v>1437.90419554</v>
      </c>
      <c r="U5" s="791">
        <v>51.038856860000003</v>
      </c>
      <c r="V5" s="791">
        <v>75.758385609999991</v>
      </c>
      <c r="W5" s="791">
        <v>55.654357349999998</v>
      </c>
      <c r="X5" s="791">
        <v>407.31614248</v>
      </c>
      <c r="Y5" s="791">
        <v>58.280508210000001</v>
      </c>
      <c r="Z5" s="791">
        <v>10.354128469999999</v>
      </c>
      <c r="AA5" s="791">
        <v>970.9778826800009</v>
      </c>
      <c r="AB5" s="791">
        <v>387.41525397000004</v>
      </c>
      <c r="AC5" s="791">
        <v>287.36015475999989</v>
      </c>
      <c r="AD5" s="791">
        <v>224.09063487</v>
      </c>
      <c r="AE5" s="791">
        <v>99.467329019999994</v>
      </c>
      <c r="AF5" s="791">
        <v>86.127981509999998</v>
      </c>
      <c r="AG5" s="791">
        <v>46.288202789999993</v>
      </c>
      <c r="AH5" s="791">
        <v>258.04615466000001</v>
      </c>
      <c r="AI5" s="792">
        <v>333.24593349999998</v>
      </c>
    </row>
    <row r="6" spans="1:35" s="801" customFormat="1" ht="16.350000000000001" customHeight="1" x14ac:dyDescent="0.2">
      <c r="A6" s="794" t="s">
        <v>399</v>
      </c>
      <c r="B6" s="794" t="s">
        <v>400</v>
      </c>
      <c r="C6" s="795">
        <v>10888.169245900022</v>
      </c>
      <c r="D6" s="796">
        <v>1084.1740195899999</v>
      </c>
      <c r="E6" s="796">
        <v>17.52120356</v>
      </c>
      <c r="F6" s="796">
        <v>180.46530910000001</v>
      </c>
      <c r="G6" s="796">
        <v>1550.9567955600101</v>
      </c>
      <c r="H6" s="797">
        <v>8072.5731216499098</v>
      </c>
      <c r="I6" s="798">
        <v>1102.33527071</v>
      </c>
      <c r="J6" s="799">
        <v>22.40364598</v>
      </c>
      <c r="K6" s="799">
        <v>37.242424450000001</v>
      </c>
      <c r="L6" s="799">
        <v>190.04236760000001</v>
      </c>
      <c r="M6" s="799">
        <v>1244.2270901900001</v>
      </c>
      <c r="N6" s="799">
        <v>41.439482739999995</v>
      </c>
      <c r="O6" s="799">
        <v>124.57000384</v>
      </c>
      <c r="P6" s="799">
        <v>204.85003313999999</v>
      </c>
      <c r="Q6" s="799">
        <v>856.742116620003</v>
      </c>
      <c r="R6" s="799">
        <v>1272.418107570001</v>
      </c>
      <c r="S6" s="799">
        <v>16.798850039999998</v>
      </c>
      <c r="T6" s="799">
        <v>781.38532699000007</v>
      </c>
      <c r="U6" s="799">
        <v>41.059122760000001</v>
      </c>
      <c r="V6" s="799">
        <v>19.913572989999999</v>
      </c>
      <c r="W6" s="799">
        <v>13.157652929999999</v>
      </c>
      <c r="X6" s="799">
        <v>258.04140580000001</v>
      </c>
      <c r="Y6" s="799">
        <v>40.421170029999999</v>
      </c>
      <c r="Z6" s="799">
        <v>5.4087296199999999</v>
      </c>
      <c r="AA6" s="799">
        <v>870.13862993000089</v>
      </c>
      <c r="AB6" s="799">
        <v>221.74915684999999</v>
      </c>
      <c r="AC6" s="799">
        <v>78.057152129999892</v>
      </c>
      <c r="AD6" s="799">
        <v>126.44172012</v>
      </c>
      <c r="AE6" s="799">
        <v>30.982166589999999</v>
      </c>
      <c r="AF6" s="799">
        <v>41.186769229999996</v>
      </c>
      <c r="AG6" s="799">
        <v>10.051720169999991</v>
      </c>
      <c r="AH6" s="799">
        <v>172.73120366000001</v>
      </c>
      <c r="AI6" s="800">
        <v>248.77822896999999</v>
      </c>
    </row>
    <row r="7" spans="1:35" s="785" customFormat="1" ht="16.5" customHeight="1" x14ac:dyDescent="0.2">
      <c r="A7" s="802" t="s">
        <v>401</v>
      </c>
      <c r="B7" s="803" t="s">
        <v>402</v>
      </c>
      <c r="C7" s="804">
        <v>9887.6266626600209</v>
      </c>
      <c r="D7" s="805">
        <v>996.67115664000005</v>
      </c>
      <c r="E7" s="805">
        <v>17.52120356</v>
      </c>
      <c r="F7" s="806">
        <v>174.85400045</v>
      </c>
      <c r="G7" s="807">
        <v>1484.46305190001</v>
      </c>
      <c r="H7" s="808">
        <v>7231.6384536699097</v>
      </c>
      <c r="I7" s="809">
        <v>1059.74477609</v>
      </c>
      <c r="J7" s="810">
        <v>22.29037795</v>
      </c>
      <c r="K7" s="810">
        <v>35.62905241</v>
      </c>
      <c r="L7" s="810">
        <v>188.75234404</v>
      </c>
      <c r="M7" s="810">
        <v>1139.2236621300001</v>
      </c>
      <c r="N7" s="810">
        <v>41.251420119999999</v>
      </c>
      <c r="O7" s="810">
        <v>124.35670047000001</v>
      </c>
      <c r="P7" s="810">
        <v>204.04656648</v>
      </c>
      <c r="Q7" s="810">
        <v>775.61332512000297</v>
      </c>
      <c r="R7" s="810">
        <v>826.68938456000103</v>
      </c>
      <c r="S7" s="810">
        <v>16.592386269999999</v>
      </c>
      <c r="T7" s="810">
        <v>651.9254085</v>
      </c>
      <c r="U7" s="810">
        <v>41.053571439999999</v>
      </c>
      <c r="V7" s="810">
        <v>19.63784046</v>
      </c>
      <c r="W7" s="810">
        <v>12.9063845</v>
      </c>
      <c r="X7" s="810">
        <v>253.98877747</v>
      </c>
      <c r="Y7" s="810">
        <v>39.673122939999999</v>
      </c>
      <c r="Z7" s="810">
        <v>5.3624115699999999</v>
      </c>
      <c r="AA7" s="810">
        <v>856.75865581000096</v>
      </c>
      <c r="AB7" s="810">
        <v>220.46258318</v>
      </c>
      <c r="AC7" s="810">
        <v>76.769729889999894</v>
      </c>
      <c r="AD7" s="810">
        <v>122.31958132</v>
      </c>
      <c r="AE7" s="810">
        <v>30.358687499999998</v>
      </c>
      <c r="AF7" s="810">
        <v>40.356342769999998</v>
      </c>
      <c r="AG7" s="810">
        <v>9.9859474599999896</v>
      </c>
      <c r="AH7" s="810">
        <v>169.68326703</v>
      </c>
      <c r="AI7" s="811">
        <v>246.20614619</v>
      </c>
    </row>
    <row r="8" spans="1:35" s="785" customFormat="1" ht="16.5" customHeight="1" x14ac:dyDescent="0.2">
      <c r="A8" s="802" t="s">
        <v>403</v>
      </c>
      <c r="B8" s="803" t="s">
        <v>106</v>
      </c>
      <c r="C8" s="804">
        <v>301.29460209000001</v>
      </c>
      <c r="D8" s="805">
        <v>12.77362464</v>
      </c>
      <c r="E8" s="805"/>
      <c r="F8" s="806">
        <v>4.4629280200000103</v>
      </c>
      <c r="G8" s="807">
        <v>38.353343860000003</v>
      </c>
      <c r="H8" s="808">
        <v>245.70470556999999</v>
      </c>
      <c r="I8" s="812">
        <v>34.498686769999999</v>
      </c>
      <c r="J8" s="813">
        <v>0.11196953</v>
      </c>
      <c r="K8" s="813">
        <v>1.4020891900000001</v>
      </c>
      <c r="L8" s="813">
        <v>0.76554314000000001</v>
      </c>
      <c r="M8" s="813">
        <v>89.733301359999999</v>
      </c>
      <c r="N8" s="813">
        <v>0.18806262000000001</v>
      </c>
      <c r="O8" s="813">
        <v>0.16885083000000001</v>
      </c>
      <c r="P8" s="813">
        <v>0.60198370999999995</v>
      </c>
      <c r="Q8" s="813">
        <v>13.089046310000001</v>
      </c>
      <c r="R8" s="813">
        <v>20.11543588</v>
      </c>
      <c r="S8" s="813">
        <v>0.13514918000000001</v>
      </c>
      <c r="T8" s="813">
        <v>59.12256404</v>
      </c>
      <c r="U8" s="813">
        <v>5.5513200000000002E-3</v>
      </c>
      <c r="V8" s="813">
        <v>0.27573252999999998</v>
      </c>
      <c r="W8" s="813">
        <v>0.25126842999999999</v>
      </c>
      <c r="X8" s="813">
        <v>3.9013391199999998</v>
      </c>
      <c r="Y8" s="813">
        <v>0.60497497</v>
      </c>
      <c r="Z8" s="813">
        <v>4.6318049999999999E-2</v>
      </c>
      <c r="AA8" s="813">
        <v>12.69495206</v>
      </c>
      <c r="AB8" s="813">
        <v>0.71748495000000001</v>
      </c>
      <c r="AC8" s="813">
        <v>1.2708003800000001</v>
      </c>
      <c r="AD8" s="813">
        <v>0.71718755999999995</v>
      </c>
      <c r="AE8" s="813">
        <v>0.55408798999999997</v>
      </c>
      <c r="AF8" s="813">
        <v>0.83042645999999998</v>
      </c>
      <c r="AG8" s="813">
        <v>6.1379639999999999E-2</v>
      </c>
      <c r="AH8" s="813">
        <v>2.7337532000000002</v>
      </c>
      <c r="AI8" s="814">
        <v>1.10676635</v>
      </c>
    </row>
    <row r="9" spans="1:35" s="785" customFormat="1" ht="16.5" customHeight="1" x14ac:dyDescent="0.2">
      <c r="A9" s="802" t="s">
        <v>404</v>
      </c>
      <c r="B9" s="803" t="s">
        <v>100</v>
      </c>
      <c r="C9" s="804">
        <v>613.26931138999998</v>
      </c>
      <c r="D9" s="805">
        <v>0.82417412999999995</v>
      </c>
      <c r="E9" s="805"/>
      <c r="F9" s="806">
        <v>0.35955462999999999</v>
      </c>
      <c r="G9" s="807">
        <v>28.105074800000001</v>
      </c>
      <c r="H9" s="808">
        <v>583.98050782999996</v>
      </c>
      <c r="I9" s="812">
        <v>3.8923629000000002</v>
      </c>
      <c r="J9" s="813">
        <v>1.2985E-3</v>
      </c>
      <c r="K9" s="813">
        <v>0.15728285</v>
      </c>
      <c r="L9" s="813">
        <v>0.52448041999999995</v>
      </c>
      <c r="M9" s="813">
        <v>15.146784650000001</v>
      </c>
      <c r="N9" s="813"/>
      <c r="O9" s="813">
        <v>4.4452539999999999E-2</v>
      </c>
      <c r="P9" s="813">
        <v>4.8117460000000001E-2</v>
      </c>
      <c r="Q9" s="813">
        <v>67.563155010000003</v>
      </c>
      <c r="R9" s="813">
        <v>421.32657999999998</v>
      </c>
      <c r="S9" s="813">
        <v>7.1314589999999997E-2</v>
      </c>
      <c r="T9" s="813">
        <v>69.519680269999995</v>
      </c>
      <c r="U9" s="813"/>
      <c r="V9" s="813"/>
      <c r="W9" s="813"/>
      <c r="X9" s="813">
        <v>0.15128921000000001</v>
      </c>
      <c r="Y9" s="813">
        <v>0.14307212</v>
      </c>
      <c r="Z9" s="813"/>
      <c r="AA9" s="813">
        <v>0.2164558</v>
      </c>
      <c r="AB9" s="813">
        <v>0.43919177999999998</v>
      </c>
      <c r="AC9" s="813">
        <v>9.9329499999999994E-3</v>
      </c>
      <c r="AD9" s="813">
        <v>3.30671392</v>
      </c>
      <c r="AE9" s="813">
        <v>6.9391099999999997E-2</v>
      </c>
      <c r="AF9" s="813"/>
      <c r="AG9" s="813">
        <v>4.3930699999999998E-3</v>
      </c>
      <c r="AH9" s="813">
        <v>0.31418342999999999</v>
      </c>
      <c r="AI9" s="814">
        <v>1.03037526</v>
      </c>
    </row>
    <row r="10" spans="1:35" s="785" customFormat="1" ht="16.5" customHeight="1" x14ac:dyDescent="0.2">
      <c r="A10" s="802" t="s">
        <v>405</v>
      </c>
      <c r="B10" s="803" t="s">
        <v>406</v>
      </c>
      <c r="C10" s="804">
        <v>73.905064179999997</v>
      </c>
      <c r="D10" s="805">
        <v>73.905064179999997</v>
      </c>
      <c r="E10" s="805"/>
      <c r="F10" s="806"/>
      <c r="G10" s="807"/>
      <c r="H10" s="808"/>
      <c r="I10" s="812"/>
      <c r="J10" s="813"/>
      <c r="K10" s="813"/>
      <c r="L10" s="813"/>
      <c r="M10" s="813"/>
      <c r="N10" s="813"/>
      <c r="O10" s="813"/>
      <c r="P10" s="813"/>
      <c r="Q10" s="813"/>
      <c r="R10" s="813"/>
      <c r="S10" s="813"/>
      <c r="T10" s="813"/>
      <c r="U10" s="813"/>
      <c r="V10" s="813"/>
      <c r="W10" s="813"/>
      <c r="X10" s="813"/>
      <c r="Y10" s="813"/>
      <c r="Z10" s="813"/>
      <c r="AA10" s="813"/>
      <c r="AB10" s="813"/>
      <c r="AC10" s="813"/>
      <c r="AD10" s="813"/>
      <c r="AE10" s="813"/>
      <c r="AF10" s="813"/>
      <c r="AG10" s="813"/>
      <c r="AH10" s="813"/>
      <c r="AI10" s="814"/>
    </row>
    <row r="11" spans="1:35" s="785" customFormat="1" ht="16.5" customHeight="1" x14ac:dyDescent="0.2">
      <c r="A11" s="802" t="s">
        <v>407</v>
      </c>
      <c r="B11" s="803" t="s">
        <v>117</v>
      </c>
      <c r="C11" s="804">
        <v>12.073605580000001</v>
      </c>
      <c r="D11" s="805"/>
      <c r="E11" s="805"/>
      <c r="F11" s="806">
        <v>0.78882600000000003</v>
      </c>
      <c r="G11" s="807">
        <v>3.5325000000000002E-2</v>
      </c>
      <c r="H11" s="808">
        <v>11.24945458</v>
      </c>
      <c r="I11" s="812">
        <v>4.1994449500000002</v>
      </c>
      <c r="J11" s="813"/>
      <c r="K11" s="813">
        <v>5.3999999999999999E-2</v>
      </c>
      <c r="L11" s="813"/>
      <c r="M11" s="813">
        <v>0.12334204999999999</v>
      </c>
      <c r="N11" s="813"/>
      <c r="O11" s="813"/>
      <c r="P11" s="813">
        <v>0.15336548999999999</v>
      </c>
      <c r="Q11" s="813">
        <v>0.47659017999999997</v>
      </c>
      <c r="R11" s="813">
        <v>4.2867071299999999</v>
      </c>
      <c r="S11" s="813"/>
      <c r="T11" s="813">
        <v>0.81767418000000003</v>
      </c>
      <c r="U11" s="813"/>
      <c r="V11" s="813"/>
      <c r="W11" s="813"/>
      <c r="X11" s="813"/>
      <c r="Y11" s="813"/>
      <c r="Z11" s="813"/>
      <c r="AA11" s="813">
        <v>0.46856626000000001</v>
      </c>
      <c r="AB11" s="813">
        <v>0.12989693999999999</v>
      </c>
      <c r="AC11" s="813">
        <v>6.6889100000000002E-3</v>
      </c>
      <c r="AD11" s="813">
        <v>9.8237320000000003E-2</v>
      </c>
      <c r="AE11" s="813"/>
      <c r="AF11" s="813"/>
      <c r="AG11" s="813"/>
      <c r="AH11" s="813"/>
      <c r="AI11" s="814">
        <v>0.43494116999999999</v>
      </c>
    </row>
    <row r="12" spans="1:35" s="801" customFormat="1" ht="16.5" customHeight="1" x14ac:dyDescent="0.2">
      <c r="A12" s="794" t="s">
        <v>408</v>
      </c>
      <c r="B12" s="794" t="s">
        <v>409</v>
      </c>
      <c r="C12" s="795">
        <v>4307.5250515799999</v>
      </c>
      <c r="D12" s="796">
        <v>615.33166730999994</v>
      </c>
      <c r="E12" s="796">
        <v>151.06846456</v>
      </c>
      <c r="F12" s="796">
        <v>1301.43671872</v>
      </c>
      <c r="G12" s="796">
        <v>39.599207149999998</v>
      </c>
      <c r="H12" s="797">
        <v>2351.1574583999995</v>
      </c>
      <c r="I12" s="798">
        <v>213.13784598999999</v>
      </c>
      <c r="J12" s="799">
        <v>61.178162790000002</v>
      </c>
      <c r="K12" s="799">
        <v>24.525740590000002</v>
      </c>
      <c r="L12" s="799">
        <v>115.03383411</v>
      </c>
      <c r="M12" s="799">
        <v>284.83345775999999</v>
      </c>
      <c r="N12" s="799">
        <v>43.663744149999999</v>
      </c>
      <c r="O12" s="799">
        <v>21.957776549999998</v>
      </c>
      <c r="P12" s="799">
        <v>33.26238627</v>
      </c>
      <c r="Q12" s="799">
        <v>85.808776500000008</v>
      </c>
      <c r="R12" s="799">
        <v>318.66666473000009</v>
      </c>
      <c r="S12" s="799">
        <v>52.061170939999997</v>
      </c>
      <c r="T12" s="799">
        <v>231.46620730999996</v>
      </c>
      <c r="U12" s="799">
        <v>9.3905815699999984</v>
      </c>
      <c r="V12" s="799">
        <v>51.657412460000003</v>
      </c>
      <c r="W12" s="799">
        <v>38.638209119999999</v>
      </c>
      <c r="X12" s="799">
        <v>50.209242709999998</v>
      </c>
      <c r="Y12" s="799">
        <v>8.2851873600000019</v>
      </c>
      <c r="Z12" s="799">
        <v>3.90513106</v>
      </c>
      <c r="AA12" s="799">
        <v>66.134107720000003</v>
      </c>
      <c r="AB12" s="799">
        <v>156.30647941000001</v>
      </c>
      <c r="AC12" s="799">
        <v>182.05193998999999</v>
      </c>
      <c r="AD12" s="799">
        <v>80.568282389999993</v>
      </c>
      <c r="AE12" s="799">
        <v>46.268302260000006</v>
      </c>
      <c r="AF12" s="799">
        <v>40.881935810000002</v>
      </c>
      <c r="AG12" s="799">
        <v>32.957581179999998</v>
      </c>
      <c r="AH12" s="799">
        <v>28.25077061</v>
      </c>
      <c r="AI12" s="800">
        <v>70.056527060000008</v>
      </c>
    </row>
    <row r="13" spans="1:35" s="785" customFormat="1" ht="16.5" customHeight="1" x14ac:dyDescent="0.2">
      <c r="A13" s="803" t="s">
        <v>410</v>
      </c>
      <c r="B13" s="803" t="s">
        <v>411</v>
      </c>
      <c r="C13" s="804">
        <v>1512.3177590800001</v>
      </c>
      <c r="D13" s="805">
        <v>573.99346039</v>
      </c>
      <c r="E13" s="805">
        <v>151.06846456</v>
      </c>
      <c r="F13" s="806">
        <v>904.05960537999999</v>
      </c>
      <c r="G13" s="807">
        <v>0.01</v>
      </c>
      <c r="H13" s="808">
        <v>34.25469331</v>
      </c>
      <c r="I13" s="812">
        <v>3.4765483800000001</v>
      </c>
      <c r="J13" s="813">
        <v>4.45437E-3</v>
      </c>
      <c r="K13" s="813">
        <v>1.58952</v>
      </c>
      <c r="L13" s="813">
        <v>1.393</v>
      </c>
      <c r="M13" s="813">
        <v>5.5541200000000001E-3</v>
      </c>
      <c r="N13" s="813">
        <v>4.8485300000000002E-3</v>
      </c>
      <c r="O13" s="813">
        <v>1.00893393</v>
      </c>
      <c r="P13" s="813">
        <v>0.77907928999999998</v>
      </c>
      <c r="Q13" s="813">
        <v>1.9978788000000001</v>
      </c>
      <c r="R13" s="813">
        <v>4.4077000499999999</v>
      </c>
      <c r="S13" s="813">
        <v>0.71283395999999999</v>
      </c>
      <c r="T13" s="813">
        <v>1.2842044399999999</v>
      </c>
      <c r="U13" s="813"/>
      <c r="V13" s="813">
        <v>0.24251905000000001</v>
      </c>
      <c r="W13" s="813">
        <v>0.82929569999999997</v>
      </c>
      <c r="X13" s="813">
        <v>13.59925232</v>
      </c>
      <c r="Y13" s="813"/>
      <c r="Z13" s="813"/>
      <c r="AA13" s="813">
        <v>1.58427922</v>
      </c>
      <c r="AB13" s="813">
        <v>9.4017200000000006E-3</v>
      </c>
      <c r="AC13" s="813">
        <v>7.8683799999999998E-2</v>
      </c>
      <c r="AD13" s="813">
        <v>1.4999999999999999E-2</v>
      </c>
      <c r="AE13" s="813"/>
      <c r="AF13" s="813">
        <v>1.2241056299999999</v>
      </c>
      <c r="AG13" s="813"/>
      <c r="AH13" s="813">
        <v>7.6E-3</v>
      </c>
      <c r="AI13" s="814"/>
    </row>
    <row r="14" spans="1:35" s="785" customFormat="1" ht="16.5" customHeight="1" x14ac:dyDescent="0.2">
      <c r="A14" s="803" t="s">
        <v>412</v>
      </c>
      <c r="B14" s="803" t="s">
        <v>413</v>
      </c>
      <c r="C14" s="804">
        <v>1391.0566556599999</v>
      </c>
      <c r="D14" s="805">
        <v>13.457760329999999</v>
      </c>
      <c r="E14" s="805"/>
      <c r="F14" s="806">
        <v>0.89725491999999996</v>
      </c>
      <c r="G14" s="807">
        <v>15.89846928</v>
      </c>
      <c r="H14" s="808">
        <v>1360.80317113</v>
      </c>
      <c r="I14" s="812">
        <v>131.16015823000001</v>
      </c>
      <c r="J14" s="813">
        <v>3.2539470000000001E-2</v>
      </c>
      <c r="K14" s="813">
        <v>16.383141989999999</v>
      </c>
      <c r="L14" s="813">
        <v>95.014424460000001</v>
      </c>
      <c r="M14" s="813">
        <v>183.49461715000001</v>
      </c>
      <c r="N14" s="813">
        <v>1.9965431300000001</v>
      </c>
      <c r="O14" s="813">
        <v>12.045142329999999</v>
      </c>
      <c r="P14" s="813">
        <v>10.48905102</v>
      </c>
      <c r="Q14" s="813">
        <v>52.122247180000002</v>
      </c>
      <c r="R14" s="813">
        <v>265.13684446000002</v>
      </c>
      <c r="S14" s="813">
        <v>2.9252721300000002</v>
      </c>
      <c r="T14" s="813">
        <v>209.69217057</v>
      </c>
      <c r="U14" s="813">
        <v>1.21918734</v>
      </c>
      <c r="V14" s="813">
        <v>3.61597912</v>
      </c>
      <c r="W14" s="813">
        <v>1.5981058100000001</v>
      </c>
      <c r="X14" s="813">
        <v>4.0127116899999997</v>
      </c>
      <c r="Y14" s="813">
        <v>1.9418384500000001</v>
      </c>
      <c r="Z14" s="813">
        <v>2.33247033</v>
      </c>
      <c r="AA14" s="813">
        <v>44.041820940000001</v>
      </c>
      <c r="AB14" s="813">
        <v>143.19120416000001</v>
      </c>
      <c r="AC14" s="813">
        <v>38.058786560000001</v>
      </c>
      <c r="AD14" s="813">
        <v>39.214345270000003</v>
      </c>
      <c r="AE14" s="813">
        <v>0.42679676</v>
      </c>
      <c r="AF14" s="813">
        <v>14.09063879</v>
      </c>
      <c r="AG14" s="813">
        <v>1.1939556600000001</v>
      </c>
      <c r="AH14" s="813">
        <v>18.836237570000002</v>
      </c>
      <c r="AI14" s="814">
        <v>66.536940560000005</v>
      </c>
    </row>
    <row r="15" spans="1:35" s="785" customFormat="1" ht="16.5" customHeight="1" x14ac:dyDescent="0.2">
      <c r="A15" s="803" t="s">
        <v>414</v>
      </c>
      <c r="B15" s="803" t="s">
        <v>415</v>
      </c>
      <c r="C15" s="804">
        <v>552.32216392999999</v>
      </c>
      <c r="D15" s="805">
        <v>11.58061399</v>
      </c>
      <c r="E15" s="805"/>
      <c r="F15" s="806"/>
      <c r="G15" s="807">
        <v>4.8813867399999999</v>
      </c>
      <c r="H15" s="808">
        <v>535.86016319999999</v>
      </c>
      <c r="I15" s="812">
        <v>4.7242259200000003</v>
      </c>
      <c r="J15" s="813">
        <v>59.257141900000001</v>
      </c>
      <c r="K15" s="813">
        <v>2.7842843199999998</v>
      </c>
      <c r="L15" s="813">
        <v>16.994715589999998</v>
      </c>
      <c r="M15" s="813">
        <v>39.650221209999998</v>
      </c>
      <c r="N15" s="813">
        <v>39.00848388</v>
      </c>
      <c r="O15" s="813">
        <v>3.2909686499999999</v>
      </c>
      <c r="P15" s="813">
        <v>0.50623110000000004</v>
      </c>
      <c r="Q15" s="813">
        <v>3.6177032499999999</v>
      </c>
      <c r="R15" s="813">
        <v>5.6807301800000003</v>
      </c>
      <c r="S15" s="813">
        <v>43.92417974</v>
      </c>
      <c r="T15" s="813">
        <v>5.833327E-2</v>
      </c>
      <c r="U15" s="813">
        <v>4.2162477799999998</v>
      </c>
      <c r="V15" s="813">
        <v>42.11767433</v>
      </c>
      <c r="W15" s="813">
        <v>34.366194329999999</v>
      </c>
      <c r="X15" s="813">
        <v>0.33867596999999999</v>
      </c>
      <c r="Y15" s="813">
        <v>3.4672779600000001</v>
      </c>
      <c r="Z15" s="813"/>
      <c r="AA15" s="813">
        <v>5.1303791099999998</v>
      </c>
      <c r="AB15" s="813"/>
      <c r="AC15" s="813">
        <v>139.35572144</v>
      </c>
      <c r="AD15" s="813"/>
      <c r="AE15" s="813">
        <v>39.781618049999999</v>
      </c>
      <c r="AF15" s="813">
        <v>13.45146855</v>
      </c>
      <c r="AG15" s="813">
        <v>28.412794850000001</v>
      </c>
      <c r="AH15" s="813">
        <v>5.3804218199999996</v>
      </c>
      <c r="AI15" s="814">
        <v>0.34447</v>
      </c>
    </row>
    <row r="16" spans="1:35" s="785" customFormat="1" ht="16.5" customHeight="1" x14ac:dyDescent="0.2">
      <c r="A16" s="803" t="s">
        <v>416</v>
      </c>
      <c r="B16" s="803" t="s">
        <v>417</v>
      </c>
      <c r="C16" s="804">
        <v>161.90382374999999</v>
      </c>
      <c r="D16" s="805">
        <v>4.5224118899999999</v>
      </c>
      <c r="E16" s="805"/>
      <c r="F16" s="806">
        <v>3.3785E-4</v>
      </c>
      <c r="G16" s="807">
        <v>5.6096261500000004</v>
      </c>
      <c r="H16" s="808">
        <v>151.77144785999999</v>
      </c>
      <c r="I16" s="812">
        <v>21.495145050000001</v>
      </c>
      <c r="J16" s="813">
        <v>0.95396106000000003</v>
      </c>
      <c r="K16" s="813">
        <v>1.96135912</v>
      </c>
      <c r="L16" s="813">
        <v>1.35661399</v>
      </c>
      <c r="M16" s="813">
        <v>14.21088168</v>
      </c>
      <c r="N16" s="813">
        <v>2.2990887</v>
      </c>
      <c r="O16" s="813">
        <v>4.1708303500000001</v>
      </c>
      <c r="P16" s="813">
        <v>5.2670263000000004</v>
      </c>
      <c r="Q16" s="813">
        <v>17.375046220000002</v>
      </c>
      <c r="R16" s="813">
        <v>8.2146053800000001</v>
      </c>
      <c r="S16" s="813">
        <v>3.9707210800000001</v>
      </c>
      <c r="T16" s="813">
        <v>13.716269219999999</v>
      </c>
      <c r="U16" s="813">
        <v>2.0178366799999998</v>
      </c>
      <c r="V16" s="813">
        <v>2.1636953299999999</v>
      </c>
      <c r="W16" s="813">
        <v>0.93386206999999999</v>
      </c>
      <c r="X16" s="813">
        <v>13.093836319999999</v>
      </c>
      <c r="Y16" s="813">
        <v>2.7923972799999999</v>
      </c>
      <c r="Z16" s="813">
        <v>1.3038768000000001</v>
      </c>
      <c r="AA16" s="813">
        <v>8.5185720800000002</v>
      </c>
      <c r="AB16" s="813">
        <v>4.5300704100000004</v>
      </c>
      <c r="AC16" s="813">
        <v>3.4292015600000001</v>
      </c>
      <c r="AD16" s="813">
        <v>4.7596952999999997</v>
      </c>
      <c r="AE16" s="813">
        <v>4.9272772900000001</v>
      </c>
      <c r="AF16" s="813">
        <v>2.5740100400000001</v>
      </c>
      <c r="AG16" s="813">
        <v>2.6203920699999999</v>
      </c>
      <c r="AH16" s="813">
        <v>1.9750109199999999</v>
      </c>
      <c r="AI16" s="814">
        <v>1.14016556</v>
      </c>
    </row>
    <row r="17" spans="1:35" s="785" customFormat="1" ht="16.5" customHeight="1" x14ac:dyDescent="0.2">
      <c r="A17" s="803" t="s">
        <v>418</v>
      </c>
      <c r="B17" s="803" t="s">
        <v>419</v>
      </c>
      <c r="C17" s="804">
        <v>83.847400100000002</v>
      </c>
      <c r="D17" s="805">
        <v>3.6266970500000002</v>
      </c>
      <c r="E17" s="805"/>
      <c r="F17" s="806">
        <v>22.036573560000001</v>
      </c>
      <c r="G17" s="807">
        <v>0.66379409</v>
      </c>
      <c r="H17" s="808">
        <v>57.5203354000001</v>
      </c>
      <c r="I17" s="812">
        <v>25.74193026</v>
      </c>
      <c r="J17" s="813"/>
      <c r="K17" s="813">
        <v>1.5884297700000001</v>
      </c>
      <c r="L17" s="813">
        <v>3.3799999999999997E-2</v>
      </c>
      <c r="M17" s="813">
        <v>2.4987192</v>
      </c>
      <c r="N17" s="813">
        <v>3.4424999999999997E-2</v>
      </c>
      <c r="O17" s="813"/>
      <c r="P17" s="813">
        <v>0.98740777000000002</v>
      </c>
      <c r="Q17" s="813">
        <v>3.90389242</v>
      </c>
      <c r="R17" s="813">
        <v>5.6849201000000003</v>
      </c>
      <c r="S17" s="813"/>
      <c r="T17" s="813">
        <v>2.0802217199999999</v>
      </c>
      <c r="U17" s="813"/>
      <c r="V17" s="813"/>
      <c r="W17" s="813"/>
      <c r="X17" s="813">
        <v>10.72811284</v>
      </c>
      <c r="Y17" s="813"/>
      <c r="Z17" s="813"/>
      <c r="AA17" s="813">
        <v>0.16875399999999999</v>
      </c>
      <c r="AB17" s="813">
        <v>1.1217859699999999</v>
      </c>
      <c r="AC17" s="813">
        <v>0.19120000000000001</v>
      </c>
      <c r="AD17" s="813">
        <v>2.64360149</v>
      </c>
      <c r="AE17" s="813">
        <v>0.11270701</v>
      </c>
      <c r="AF17" s="813"/>
      <c r="AG17" s="813"/>
      <c r="AH17" s="813">
        <v>4.2785000000000002E-4</v>
      </c>
      <c r="AI17" s="814"/>
    </row>
    <row r="18" spans="1:35" s="785" customFormat="1" ht="16.5" customHeight="1" x14ac:dyDescent="0.2">
      <c r="A18" s="803" t="s">
        <v>420</v>
      </c>
      <c r="B18" s="803" t="s">
        <v>115</v>
      </c>
      <c r="C18" s="804">
        <v>197.42906961</v>
      </c>
      <c r="D18" s="805">
        <v>8.0382266100000006</v>
      </c>
      <c r="E18" s="805"/>
      <c r="F18" s="806"/>
      <c r="G18" s="807">
        <v>9.7961069100000007</v>
      </c>
      <c r="H18" s="808">
        <v>179.59473609</v>
      </c>
      <c r="I18" s="812">
        <v>15.791572459999999</v>
      </c>
      <c r="J18" s="813">
        <v>0.68429952999999999</v>
      </c>
      <c r="K18" s="813">
        <v>0.21845575</v>
      </c>
      <c r="L18" s="813">
        <v>0.22168621999999999</v>
      </c>
      <c r="M18" s="813">
        <v>41.944170460000002</v>
      </c>
      <c r="N18" s="813">
        <v>0.31915311000000002</v>
      </c>
      <c r="O18" s="813">
        <v>0.3346247</v>
      </c>
      <c r="P18" s="813">
        <v>14.3347491</v>
      </c>
      <c r="Q18" s="813">
        <v>6.3122281400000002</v>
      </c>
      <c r="R18" s="813">
        <v>29.105057039999998</v>
      </c>
      <c r="S18" s="813">
        <v>0.52749990000000002</v>
      </c>
      <c r="T18" s="813">
        <v>2.7523540999999998</v>
      </c>
      <c r="U18" s="813">
        <v>1.9373075900000001</v>
      </c>
      <c r="V18" s="813">
        <v>3.5157616699999998</v>
      </c>
      <c r="W18" s="813">
        <v>0.26938764999999998</v>
      </c>
      <c r="X18" s="813">
        <v>4.4618197500000001</v>
      </c>
      <c r="Y18" s="813">
        <v>8.1161140000000007E-2</v>
      </c>
      <c r="Z18" s="813">
        <v>0.26818715999999998</v>
      </c>
      <c r="AA18" s="813">
        <v>1.44523402</v>
      </c>
      <c r="AB18" s="813">
        <v>7.2443979000000001</v>
      </c>
      <c r="AC18" s="813">
        <v>0.15628428999999999</v>
      </c>
      <c r="AD18" s="813">
        <v>33.346526130000001</v>
      </c>
      <c r="AE18" s="813">
        <v>0.77710758000000002</v>
      </c>
      <c r="AF18" s="813">
        <v>9.5376015600000006</v>
      </c>
      <c r="AG18" s="813">
        <v>9.8041399999999994E-3</v>
      </c>
      <c r="AH18" s="813">
        <v>1.9733540599999999</v>
      </c>
      <c r="AI18" s="814">
        <v>2.0249509400000001</v>
      </c>
    </row>
    <row r="19" spans="1:35" s="785" customFormat="1" ht="16.5" customHeight="1" x14ac:dyDescent="0.2">
      <c r="A19" s="803" t="s">
        <v>421</v>
      </c>
      <c r="B19" s="803" t="s">
        <v>406</v>
      </c>
      <c r="C19" s="804">
        <v>372.16316064</v>
      </c>
      <c r="D19" s="805"/>
      <c r="E19" s="805"/>
      <c r="F19" s="806">
        <v>371.88316064000003</v>
      </c>
      <c r="G19" s="807">
        <v>2.4869800000000002E-3</v>
      </c>
      <c r="H19" s="808">
        <v>0.27751302</v>
      </c>
      <c r="I19" s="812">
        <v>0.27216012000000001</v>
      </c>
      <c r="J19" s="813">
        <v>1.3200000000000001E-6</v>
      </c>
      <c r="K19" s="813"/>
      <c r="L19" s="813"/>
      <c r="M19" s="813">
        <v>4.9114000000000004E-4</v>
      </c>
      <c r="N19" s="813">
        <v>1.8992E-4</v>
      </c>
      <c r="O19" s="813">
        <v>5.9530000000000001E-5</v>
      </c>
      <c r="P19" s="813">
        <v>8.8117999999999996E-4</v>
      </c>
      <c r="Q19" s="813">
        <v>8.1799999999999996E-6</v>
      </c>
      <c r="R19" s="813">
        <v>1.3415000000000001E-4</v>
      </c>
      <c r="S19" s="813"/>
      <c r="T19" s="813">
        <v>3.6024000000000001E-4</v>
      </c>
      <c r="U19" s="813">
        <v>2.1799999999999999E-6</v>
      </c>
      <c r="V19" s="813"/>
      <c r="W19" s="813">
        <v>2.7820000000000001E-5</v>
      </c>
      <c r="X19" s="813">
        <v>3.1307000000000001E-3</v>
      </c>
      <c r="Y19" s="813">
        <v>2.0499999999999999E-6</v>
      </c>
      <c r="Z19" s="813"/>
      <c r="AA19" s="813">
        <v>5.3579999999999999E-5</v>
      </c>
      <c r="AB19" s="813">
        <v>1.4999999999999999E-7</v>
      </c>
      <c r="AC19" s="813">
        <v>3.8299999999999998E-6</v>
      </c>
      <c r="AD19" s="813"/>
      <c r="AE19" s="813">
        <v>3.5599999999999998E-6</v>
      </c>
      <c r="AF19" s="813"/>
      <c r="AG19" s="813"/>
      <c r="AH19" s="813">
        <v>3.3699999999999999E-6</v>
      </c>
      <c r="AI19" s="814"/>
    </row>
    <row r="20" spans="1:35" s="785" customFormat="1" ht="16.5" customHeight="1" x14ac:dyDescent="0.2">
      <c r="A20" s="803" t="s">
        <v>422</v>
      </c>
      <c r="B20" s="803" t="s">
        <v>117</v>
      </c>
      <c r="C20" s="804">
        <v>11.705162120000001</v>
      </c>
      <c r="D20" s="805"/>
      <c r="E20" s="805"/>
      <c r="F20" s="806">
        <v>0.52724806999999996</v>
      </c>
      <c r="G20" s="807">
        <v>0.44817499999999999</v>
      </c>
      <c r="H20" s="808">
        <v>10.729739049999999</v>
      </c>
      <c r="I20" s="812">
        <v>4.1002058699999999</v>
      </c>
      <c r="J20" s="813">
        <v>0.24</v>
      </c>
      <c r="K20" s="813"/>
      <c r="L20" s="813"/>
      <c r="M20" s="813">
        <v>1.6412968699999999</v>
      </c>
      <c r="N20" s="813"/>
      <c r="O20" s="813">
        <v>1.10721706</v>
      </c>
      <c r="P20" s="813">
        <v>0.3075</v>
      </c>
      <c r="Q20" s="813">
        <v>0.26964630000000001</v>
      </c>
      <c r="R20" s="813">
        <v>1.3500000000000001E-3</v>
      </c>
      <c r="S20" s="813"/>
      <c r="T20" s="813">
        <v>1.0153449999999999</v>
      </c>
      <c r="U20" s="813"/>
      <c r="V20" s="813"/>
      <c r="W20" s="813"/>
      <c r="X20" s="813">
        <v>0.21838874999999999</v>
      </c>
      <c r="Y20" s="813"/>
      <c r="Z20" s="813"/>
      <c r="AA20" s="813"/>
      <c r="AB20" s="813"/>
      <c r="AC20" s="813">
        <v>0.27967500000000001</v>
      </c>
      <c r="AD20" s="813">
        <v>0.58911420000000003</v>
      </c>
      <c r="AE20" s="813">
        <v>0.24</v>
      </c>
      <c r="AF20" s="813"/>
      <c r="AG20" s="813">
        <v>0.72</v>
      </c>
      <c r="AH20" s="813"/>
      <c r="AI20" s="814"/>
    </row>
    <row r="21" spans="1:35" s="785" customFormat="1" ht="16.5" customHeight="1" x14ac:dyDescent="0.2">
      <c r="A21" s="803" t="s">
        <v>423</v>
      </c>
      <c r="B21" s="803" t="s">
        <v>119</v>
      </c>
      <c r="C21" s="804">
        <v>24.779856689999999</v>
      </c>
      <c r="D21" s="805">
        <v>0.11249705</v>
      </c>
      <c r="E21" s="805"/>
      <c r="F21" s="806">
        <v>2.0325383000000001</v>
      </c>
      <c r="G21" s="807">
        <v>2.2891620000000001</v>
      </c>
      <c r="H21" s="808">
        <v>20.345659340000001</v>
      </c>
      <c r="I21" s="812">
        <v>6.3758996999999997</v>
      </c>
      <c r="J21" s="813">
        <v>5.7651400000000002E-3</v>
      </c>
      <c r="K21" s="813">
        <v>5.4964E-4</v>
      </c>
      <c r="L21" s="813">
        <v>1.9593849999999999E-2</v>
      </c>
      <c r="M21" s="813">
        <v>1.3875059300000001</v>
      </c>
      <c r="N21" s="813">
        <v>1.0118799999999999E-3</v>
      </c>
      <c r="O21" s="813"/>
      <c r="P21" s="813">
        <v>0.59046050999999999</v>
      </c>
      <c r="Q21" s="813">
        <v>0.21012601</v>
      </c>
      <c r="R21" s="813">
        <v>0.43532336999999999</v>
      </c>
      <c r="S21" s="813">
        <v>6.6412999999999997E-4</v>
      </c>
      <c r="T21" s="813">
        <v>0.86694875000000005</v>
      </c>
      <c r="U21" s="813"/>
      <c r="V21" s="813">
        <v>1.7829600000000001E-3</v>
      </c>
      <c r="W21" s="813">
        <v>0.64133574000000004</v>
      </c>
      <c r="X21" s="813">
        <v>3.75331437</v>
      </c>
      <c r="Y21" s="813">
        <v>2.5104799999999998E-3</v>
      </c>
      <c r="Z21" s="813">
        <v>5.9677000000000005E-4</v>
      </c>
      <c r="AA21" s="813">
        <v>5.24501477</v>
      </c>
      <c r="AB21" s="813">
        <v>0.2096191</v>
      </c>
      <c r="AC21" s="813">
        <v>0.50238351000000003</v>
      </c>
      <c r="AD21" s="813"/>
      <c r="AE21" s="813">
        <v>2.7920100000000002E-3</v>
      </c>
      <c r="AF21" s="813">
        <v>4.1112400000000004E-3</v>
      </c>
      <c r="AG21" s="813">
        <v>6.3445999999999999E-4</v>
      </c>
      <c r="AH21" s="813">
        <v>7.7715019999999996E-2</v>
      </c>
      <c r="AI21" s="814">
        <v>0.01</v>
      </c>
    </row>
    <row r="22" spans="1:35" s="801" customFormat="1" ht="16.5" customHeight="1" x14ac:dyDescent="0.2">
      <c r="A22" s="794" t="s">
        <v>424</v>
      </c>
      <c r="B22" s="794" t="s">
        <v>425</v>
      </c>
      <c r="C22" s="795">
        <v>719.38035232999994</v>
      </c>
      <c r="D22" s="796">
        <v>26.032667739999997</v>
      </c>
      <c r="E22" s="796">
        <v>0</v>
      </c>
      <c r="F22" s="796">
        <v>12.34908866</v>
      </c>
      <c r="G22" s="796">
        <v>25.550354499999997</v>
      </c>
      <c r="H22" s="797">
        <v>655.44824142999892</v>
      </c>
      <c r="I22" s="798">
        <v>183.55828639000003</v>
      </c>
      <c r="J22" s="799">
        <v>9.8523914099999974</v>
      </c>
      <c r="K22" s="799">
        <v>3.8000818700000001</v>
      </c>
      <c r="L22" s="799">
        <v>8.5226377100000015</v>
      </c>
      <c r="M22" s="799">
        <v>34.36738338</v>
      </c>
      <c r="N22" s="799">
        <v>3.1906264599999998</v>
      </c>
      <c r="O22" s="799">
        <v>8.1019340199999998</v>
      </c>
      <c r="P22" s="799">
        <v>14.54249587</v>
      </c>
      <c r="Q22" s="799">
        <v>35.86240008</v>
      </c>
      <c r="R22" s="799">
        <v>57.645953130000002</v>
      </c>
      <c r="S22" s="799">
        <v>7.92063469</v>
      </c>
      <c r="T22" s="799">
        <v>45.761840100000001</v>
      </c>
      <c r="U22" s="799">
        <v>0.58838058000000004</v>
      </c>
      <c r="V22" s="799">
        <v>4.1874001600000001</v>
      </c>
      <c r="W22" s="799">
        <v>3.8584953</v>
      </c>
      <c r="X22" s="799">
        <v>96.843322640000011</v>
      </c>
      <c r="Y22" s="799">
        <v>9.5608822599999996</v>
      </c>
      <c r="Z22" s="799">
        <v>1.0379433199999999</v>
      </c>
      <c r="AA22" s="799">
        <v>12.142068600000002</v>
      </c>
      <c r="AB22" s="799">
        <v>4.4281005999999996</v>
      </c>
      <c r="AC22" s="799">
        <v>12.882849530000001</v>
      </c>
      <c r="AD22" s="799">
        <v>8.3351777399999989</v>
      </c>
      <c r="AE22" s="799">
        <v>21.537238420000001</v>
      </c>
      <c r="AF22" s="799">
        <v>4.0559565399999995</v>
      </c>
      <c r="AG22" s="799">
        <v>3.2325474199999999</v>
      </c>
      <c r="AH22" s="799">
        <v>56.991205840000006</v>
      </c>
      <c r="AI22" s="800">
        <v>2.6400073700000002</v>
      </c>
    </row>
    <row r="23" spans="1:35" s="785" customFormat="1" ht="16.5" customHeight="1" x14ac:dyDescent="0.2">
      <c r="A23" s="803" t="s">
        <v>426</v>
      </c>
      <c r="B23" s="803" t="s">
        <v>427</v>
      </c>
      <c r="C23" s="804">
        <v>432.15390926999999</v>
      </c>
      <c r="D23" s="805">
        <v>15.80637947</v>
      </c>
      <c r="E23" s="805"/>
      <c r="F23" s="806">
        <v>9.8675092200000005</v>
      </c>
      <c r="G23" s="807">
        <v>21.618095220000001</v>
      </c>
      <c r="H23" s="808">
        <v>384.86192535999902</v>
      </c>
      <c r="I23" s="812">
        <v>97.791843610000001</v>
      </c>
      <c r="J23" s="813">
        <v>9.0911911199999995</v>
      </c>
      <c r="K23" s="813">
        <v>3.4228810900000002</v>
      </c>
      <c r="L23" s="813">
        <v>7.9542779499999998</v>
      </c>
      <c r="M23" s="813">
        <v>21.20287355</v>
      </c>
      <c r="N23" s="813">
        <v>2.9773145200000002</v>
      </c>
      <c r="O23" s="813">
        <v>7.2477464300000003</v>
      </c>
      <c r="P23" s="813">
        <v>7.5751632400000002</v>
      </c>
      <c r="Q23" s="813">
        <v>34.935227279999999</v>
      </c>
      <c r="R23" s="813">
        <v>27.57507129</v>
      </c>
      <c r="S23" s="813">
        <v>6.27477778</v>
      </c>
      <c r="T23" s="813">
        <v>43.943193319999999</v>
      </c>
      <c r="U23" s="813">
        <v>0.42058266999999999</v>
      </c>
      <c r="V23" s="813">
        <v>2.958215</v>
      </c>
      <c r="W23" s="813">
        <v>3.4963367600000002</v>
      </c>
      <c r="X23" s="813">
        <v>35.03076008</v>
      </c>
      <c r="Y23" s="813">
        <v>9.1837610600000001</v>
      </c>
      <c r="Z23" s="813">
        <v>0.39825525000000001</v>
      </c>
      <c r="AA23" s="813">
        <v>11.32939476</v>
      </c>
      <c r="AB23" s="813">
        <v>4.0656964899999997</v>
      </c>
      <c r="AC23" s="813">
        <v>11.78511705</v>
      </c>
      <c r="AD23" s="813">
        <v>7.8192293399999997</v>
      </c>
      <c r="AE23" s="813">
        <v>17.063135030000002</v>
      </c>
      <c r="AF23" s="813">
        <v>3.2364287599999999</v>
      </c>
      <c r="AG23" s="813">
        <v>2.1248770700000001</v>
      </c>
      <c r="AH23" s="813">
        <v>3.8591236800000002</v>
      </c>
      <c r="AI23" s="814">
        <v>2.09945118</v>
      </c>
    </row>
    <row r="24" spans="1:35" s="785" customFormat="1" ht="16.5" customHeight="1" x14ac:dyDescent="0.2">
      <c r="A24" s="803" t="s">
        <v>428</v>
      </c>
      <c r="B24" s="803" t="s">
        <v>429</v>
      </c>
      <c r="C24" s="804">
        <v>15.160139239999999</v>
      </c>
      <c r="D24" s="805">
        <v>3.5500999999999998E-2</v>
      </c>
      <c r="E24" s="805"/>
      <c r="F24" s="806">
        <v>1.14962308</v>
      </c>
      <c r="G24" s="807">
        <v>0.50847273999999998</v>
      </c>
      <c r="H24" s="808">
        <v>13.46654242</v>
      </c>
      <c r="I24" s="812">
        <v>3.43348108</v>
      </c>
      <c r="J24" s="813">
        <v>0.13656571000000001</v>
      </c>
      <c r="K24" s="813">
        <v>8.7763179999999996E-2</v>
      </c>
      <c r="L24" s="813"/>
      <c r="M24" s="813">
        <v>0.15354672</v>
      </c>
      <c r="N24" s="813"/>
      <c r="O24" s="813">
        <v>0.40464</v>
      </c>
      <c r="P24" s="813">
        <v>0.13558011</v>
      </c>
      <c r="Q24" s="813">
        <v>0.15523778999999999</v>
      </c>
      <c r="R24" s="813">
        <v>0.27270836999999998</v>
      </c>
      <c r="S24" s="813">
        <v>1.44535433</v>
      </c>
      <c r="T24" s="813">
        <v>0.21910271000000001</v>
      </c>
      <c r="U24" s="813"/>
      <c r="V24" s="813"/>
      <c r="W24" s="813">
        <v>5.2263669999999998E-2</v>
      </c>
      <c r="X24" s="813">
        <v>3.3355036999999998</v>
      </c>
      <c r="Y24" s="813">
        <v>4.6014640000000002E-2</v>
      </c>
      <c r="Z24" s="813">
        <v>0.47640025000000003</v>
      </c>
      <c r="AA24" s="813"/>
      <c r="AB24" s="813"/>
      <c r="AC24" s="813">
        <v>0.65082766000000003</v>
      </c>
      <c r="AD24" s="813">
        <v>0.15386665999999999</v>
      </c>
      <c r="AE24" s="813">
        <v>0.72529584000000002</v>
      </c>
      <c r="AF24" s="813">
        <v>0.68239000000000005</v>
      </c>
      <c r="AG24" s="813">
        <v>0.9</v>
      </c>
      <c r="AH24" s="813"/>
      <c r="AI24" s="814"/>
    </row>
    <row r="25" spans="1:35" s="785" customFormat="1" ht="16.5" customHeight="1" x14ac:dyDescent="0.2">
      <c r="A25" s="803" t="s">
        <v>430</v>
      </c>
      <c r="B25" s="803" t="s">
        <v>431</v>
      </c>
      <c r="C25" s="804">
        <v>36.55514204</v>
      </c>
      <c r="D25" s="805">
        <v>1.2277816699999999</v>
      </c>
      <c r="E25" s="805"/>
      <c r="F25" s="806">
        <v>6.3152100000000003E-2</v>
      </c>
      <c r="G25" s="807">
        <v>0.43396601000000001</v>
      </c>
      <c r="H25" s="808">
        <v>34.830242259999999</v>
      </c>
      <c r="I25" s="812">
        <v>16.297152690000001</v>
      </c>
      <c r="J25" s="813">
        <v>0.16520341999999999</v>
      </c>
      <c r="K25" s="813">
        <v>0.13698437999999999</v>
      </c>
      <c r="L25" s="813">
        <v>0.19376489</v>
      </c>
      <c r="M25" s="813">
        <v>0.33174674999999998</v>
      </c>
      <c r="N25" s="813">
        <v>0.10431422</v>
      </c>
      <c r="O25" s="813">
        <v>0.12949862000000001</v>
      </c>
      <c r="P25" s="813">
        <v>0.51475541999999996</v>
      </c>
      <c r="Q25" s="813">
        <v>0.16956901999999999</v>
      </c>
      <c r="R25" s="813">
        <v>0.48799362000000002</v>
      </c>
      <c r="S25" s="813">
        <v>0.12607141999999999</v>
      </c>
      <c r="T25" s="813">
        <v>0.48600722000000002</v>
      </c>
      <c r="U25" s="813">
        <v>9.8757600000000001E-2</v>
      </c>
      <c r="V25" s="813">
        <v>0.76352659</v>
      </c>
      <c r="W25" s="813">
        <v>0.13442330999999999</v>
      </c>
      <c r="X25" s="813">
        <v>11.96599754</v>
      </c>
      <c r="Y25" s="813">
        <v>0.16506007</v>
      </c>
      <c r="Z25" s="813">
        <v>9.321662E-2</v>
      </c>
      <c r="AA25" s="813">
        <v>0.21842275</v>
      </c>
      <c r="AB25" s="813">
        <v>0.14457719999999999</v>
      </c>
      <c r="AC25" s="813">
        <v>0.11149141999999999</v>
      </c>
      <c r="AD25" s="813">
        <v>0.19078622000000001</v>
      </c>
      <c r="AE25" s="813">
        <v>1.1136653599999999</v>
      </c>
      <c r="AF25" s="813">
        <v>7.6768219999999998E-2</v>
      </c>
      <c r="AG25" s="813">
        <v>0.12664502</v>
      </c>
      <c r="AH25" s="813">
        <v>0.21609</v>
      </c>
      <c r="AI25" s="814">
        <v>0.26775267000000003</v>
      </c>
    </row>
    <row r="26" spans="1:35" s="785" customFormat="1" ht="16.5" customHeight="1" x14ac:dyDescent="0.2">
      <c r="A26" s="803" t="s">
        <v>432</v>
      </c>
      <c r="B26" s="803" t="s">
        <v>433</v>
      </c>
      <c r="C26" s="804">
        <v>96.583306449999995</v>
      </c>
      <c r="D26" s="805">
        <v>4.2901922399999997</v>
      </c>
      <c r="E26" s="805"/>
      <c r="F26" s="806">
        <v>0.32150205999999998</v>
      </c>
      <c r="G26" s="807">
        <v>0.38998976000000002</v>
      </c>
      <c r="H26" s="808">
        <v>91.581622390000007</v>
      </c>
      <c r="I26" s="812">
        <v>44.327250339999999</v>
      </c>
      <c r="J26" s="813">
        <v>8.4453E-2</v>
      </c>
      <c r="K26" s="813">
        <v>9.1660790000000006E-2</v>
      </c>
      <c r="L26" s="813">
        <v>0.14673180999999999</v>
      </c>
      <c r="M26" s="813">
        <v>1.5209762200000001</v>
      </c>
      <c r="N26" s="813">
        <v>7.7834200000000006E-2</v>
      </c>
      <c r="O26" s="813">
        <v>0.16546701999999999</v>
      </c>
      <c r="P26" s="813">
        <v>1.0933215999999999</v>
      </c>
      <c r="Q26" s="813">
        <v>0.25765684</v>
      </c>
      <c r="R26" s="813">
        <v>0.34963914000000001</v>
      </c>
      <c r="S26" s="813">
        <v>6.2433309999999999E-2</v>
      </c>
      <c r="T26" s="813">
        <v>0.25136159000000002</v>
      </c>
      <c r="U26" s="813">
        <v>6.36018E-2</v>
      </c>
      <c r="V26" s="813">
        <v>0.44953985000000002</v>
      </c>
      <c r="W26" s="813">
        <v>0.11704505</v>
      </c>
      <c r="X26" s="813">
        <v>39.12201288</v>
      </c>
      <c r="Y26" s="813">
        <v>0.10300400999999999</v>
      </c>
      <c r="Z26" s="813">
        <v>6.6417299999999999E-2</v>
      </c>
      <c r="AA26" s="813">
        <v>7.2090119999999994E-2</v>
      </c>
      <c r="AB26" s="813">
        <v>7.293239E-2</v>
      </c>
      <c r="AC26" s="813">
        <v>9.8854600000000001E-2</v>
      </c>
      <c r="AD26" s="813">
        <v>0.106234</v>
      </c>
      <c r="AE26" s="813">
        <v>2.5375581600000001</v>
      </c>
      <c r="AF26" s="813">
        <v>4.5835479999999998E-2</v>
      </c>
      <c r="AG26" s="813">
        <v>7.465977E-2</v>
      </c>
      <c r="AH26" s="813">
        <v>0.13050772999999999</v>
      </c>
      <c r="AI26" s="814">
        <v>9.2543390000000003E-2</v>
      </c>
    </row>
    <row r="27" spans="1:35" s="785" customFormat="1" ht="16.5" customHeight="1" x14ac:dyDescent="0.2">
      <c r="A27" s="803" t="s">
        <v>434</v>
      </c>
      <c r="B27" s="803" t="s">
        <v>115</v>
      </c>
      <c r="C27" s="804">
        <v>123.09460206999999</v>
      </c>
      <c r="D27" s="805">
        <v>4.6670853000000001</v>
      </c>
      <c r="E27" s="805"/>
      <c r="F27" s="806"/>
      <c r="G27" s="807">
        <v>2.0289501599999999</v>
      </c>
      <c r="H27" s="808">
        <v>116.39856661</v>
      </c>
      <c r="I27" s="812">
        <v>17.80383015</v>
      </c>
      <c r="J27" s="813">
        <v>0.36225734999999998</v>
      </c>
      <c r="K27" s="813">
        <v>5.5602749999999999E-2</v>
      </c>
      <c r="L27" s="813">
        <v>2.1684060000000002E-2</v>
      </c>
      <c r="M27" s="813">
        <v>9.48078982</v>
      </c>
      <c r="N27" s="813">
        <v>3.116352E-2</v>
      </c>
      <c r="O27" s="813">
        <v>0.15458195</v>
      </c>
      <c r="P27" s="813">
        <v>5.0059791699999998</v>
      </c>
      <c r="Q27" s="813">
        <v>0.21352125999999999</v>
      </c>
      <c r="R27" s="813">
        <v>24.907153310000002</v>
      </c>
      <c r="S27" s="813">
        <v>8.4659999999999996E-3</v>
      </c>
      <c r="T27" s="813">
        <v>0.3500935</v>
      </c>
      <c r="U27" s="813">
        <v>5.4385099999999997E-3</v>
      </c>
      <c r="V27" s="813">
        <v>1.611872E-2</v>
      </c>
      <c r="W27" s="813">
        <v>9.8292799999999993E-3</v>
      </c>
      <c r="X27" s="813">
        <v>4.6706031499999998</v>
      </c>
      <c r="Y27" s="813">
        <v>5.9770690000000001E-2</v>
      </c>
      <c r="Z27" s="813">
        <v>3.6538999999999999E-3</v>
      </c>
      <c r="AA27" s="813">
        <v>0.10753084</v>
      </c>
      <c r="AB27" s="813">
        <v>8.8073330000000005E-2</v>
      </c>
      <c r="AC27" s="813">
        <v>8.7042389999999997E-2</v>
      </c>
      <c r="AD27" s="813">
        <v>2.2468269999999999E-2</v>
      </c>
      <c r="AE27" s="813">
        <v>9.7584030000000002E-2</v>
      </c>
      <c r="AF27" s="813">
        <v>2.6935499999999999E-3</v>
      </c>
      <c r="AG27" s="813">
        <v>2.8402200000000001E-3</v>
      </c>
      <c r="AH27" s="813">
        <v>52.761311280000001</v>
      </c>
      <c r="AI27" s="814">
        <v>6.8485610000000002E-2</v>
      </c>
    </row>
    <row r="28" spans="1:35" s="785" customFormat="1" ht="16.5" customHeight="1" x14ac:dyDescent="0.2">
      <c r="A28" s="803" t="s">
        <v>435</v>
      </c>
      <c r="B28" s="803" t="s">
        <v>406</v>
      </c>
      <c r="C28" s="804">
        <v>6.88941991</v>
      </c>
      <c r="D28" s="805">
        <v>5.7280600000000001E-3</v>
      </c>
      <c r="E28" s="805"/>
      <c r="F28" s="806"/>
      <c r="G28" s="807"/>
      <c r="H28" s="808">
        <v>6.8836918499999999</v>
      </c>
      <c r="I28" s="812">
        <v>0.76831300000000002</v>
      </c>
      <c r="J28" s="813"/>
      <c r="K28" s="813"/>
      <c r="L28" s="813"/>
      <c r="M28" s="813">
        <v>7.7000000000000002E-3</v>
      </c>
      <c r="N28" s="813"/>
      <c r="O28" s="813"/>
      <c r="P28" s="813"/>
      <c r="Q28" s="813"/>
      <c r="R28" s="813">
        <v>3.3892335600000001</v>
      </c>
      <c r="S28" s="813"/>
      <c r="T28" s="813"/>
      <c r="U28" s="813"/>
      <c r="V28" s="813"/>
      <c r="W28" s="813"/>
      <c r="X28" s="813">
        <v>2.71844529</v>
      </c>
      <c r="Y28" s="813"/>
      <c r="Z28" s="813"/>
      <c r="AA28" s="813"/>
      <c r="AB28" s="813"/>
      <c r="AC28" s="813"/>
      <c r="AD28" s="813"/>
      <c r="AE28" s="813"/>
      <c r="AF28" s="813"/>
      <c r="AG28" s="813"/>
      <c r="AH28" s="813"/>
      <c r="AI28" s="814"/>
    </row>
    <row r="29" spans="1:35" s="785" customFormat="1" ht="16.5" customHeight="1" x14ac:dyDescent="0.2">
      <c r="A29" s="803" t="s">
        <v>436</v>
      </c>
      <c r="B29" s="803" t="s">
        <v>117</v>
      </c>
      <c r="C29" s="804">
        <v>8.9438333500000002</v>
      </c>
      <c r="D29" s="805"/>
      <c r="E29" s="805"/>
      <c r="F29" s="806">
        <v>0.94730219999999998</v>
      </c>
      <c r="G29" s="807">
        <v>0.57088061000000001</v>
      </c>
      <c r="H29" s="808">
        <v>7.4256505400000004</v>
      </c>
      <c r="I29" s="812">
        <v>3.1364155199999999</v>
      </c>
      <c r="J29" s="813">
        <v>1.2720810000000001E-2</v>
      </c>
      <c r="K29" s="813">
        <v>5.1896800000000003E-3</v>
      </c>
      <c r="L29" s="813">
        <v>0.206179</v>
      </c>
      <c r="M29" s="813">
        <v>1.6697503199999999</v>
      </c>
      <c r="N29" s="813"/>
      <c r="O29" s="813"/>
      <c r="P29" s="813">
        <v>0.21769632999999999</v>
      </c>
      <c r="Q29" s="813">
        <v>0.13118789</v>
      </c>
      <c r="R29" s="813">
        <v>0.66415384</v>
      </c>
      <c r="S29" s="813">
        <v>3.53185E-3</v>
      </c>
      <c r="T29" s="813">
        <v>0.51208176000000005</v>
      </c>
      <c r="U29" s="813"/>
      <c r="V29" s="813"/>
      <c r="W29" s="813">
        <v>4.8597229999999998E-2</v>
      </c>
      <c r="X29" s="813"/>
      <c r="Y29" s="813">
        <v>3.2717900000000001E-3</v>
      </c>
      <c r="Z29" s="813"/>
      <c r="AA29" s="813">
        <v>0.41463012999999999</v>
      </c>
      <c r="AB29" s="813">
        <v>5.6821190000000001E-2</v>
      </c>
      <c r="AC29" s="813">
        <v>0.14951640999999999</v>
      </c>
      <c r="AD29" s="813">
        <v>4.2593249999999999E-2</v>
      </c>
      <c r="AE29" s="813"/>
      <c r="AF29" s="813">
        <v>1.184053E-2</v>
      </c>
      <c r="AG29" s="813">
        <v>3.5253400000000001E-3</v>
      </c>
      <c r="AH29" s="813">
        <v>2.4173150000000001E-2</v>
      </c>
      <c r="AI29" s="814">
        <v>0.11177452</v>
      </c>
    </row>
    <row r="30" spans="1:35" s="785" customFormat="1" ht="16.5" customHeight="1" x14ac:dyDescent="0.2">
      <c r="A30" s="794" t="s">
        <v>437</v>
      </c>
      <c r="B30" s="794" t="s">
        <v>438</v>
      </c>
      <c r="C30" s="804">
        <v>2617.1533158999996</v>
      </c>
      <c r="D30" s="805">
        <v>196.18390435000001</v>
      </c>
      <c r="E30" s="805">
        <v>0</v>
      </c>
      <c r="F30" s="805">
        <v>5.7724999999999999E-3</v>
      </c>
      <c r="G30" s="805">
        <v>176.229260640001</v>
      </c>
      <c r="H30" s="815">
        <v>2244.7343784099999</v>
      </c>
      <c r="I30" s="816">
        <v>73.132893039999999</v>
      </c>
      <c r="J30" s="817">
        <v>3.815313E-2</v>
      </c>
      <c r="K30" s="817">
        <v>39.372206030000001</v>
      </c>
      <c r="L30" s="817">
        <v>15.861118530000001</v>
      </c>
      <c r="M30" s="817">
        <v>498.50915433</v>
      </c>
      <c r="N30" s="817">
        <v>5.2579999999999997E-3</v>
      </c>
      <c r="O30" s="817">
        <v>1.3208180700000001</v>
      </c>
      <c r="P30" s="817">
        <v>0.62290336000000002</v>
      </c>
      <c r="Q30" s="817">
        <v>193.73817989999998</v>
      </c>
      <c r="R30" s="817">
        <v>977.42222490000006</v>
      </c>
      <c r="S30" s="817">
        <v>4.1005000000000002E-4</v>
      </c>
      <c r="T30" s="817">
        <v>379.29082113999999</v>
      </c>
      <c r="U30" s="817">
        <v>7.7194999999999998E-4</v>
      </c>
      <c r="V30" s="817">
        <v>0</v>
      </c>
      <c r="W30" s="817">
        <v>0</v>
      </c>
      <c r="X30" s="817">
        <v>2.2221713300000001</v>
      </c>
      <c r="Y30" s="817">
        <v>1.326856E-2</v>
      </c>
      <c r="Z30" s="817">
        <v>2.3244699999999999E-3</v>
      </c>
      <c r="AA30" s="817">
        <v>22.563076429999999</v>
      </c>
      <c r="AB30" s="817">
        <v>4.9315171099999997</v>
      </c>
      <c r="AC30" s="817">
        <v>14.368213109999999</v>
      </c>
      <c r="AD30" s="817">
        <v>8.7454546200000109</v>
      </c>
      <c r="AE30" s="817">
        <v>0.67962175000000002</v>
      </c>
      <c r="AF30" s="817">
        <v>3.31993E-3</v>
      </c>
      <c r="AG30" s="817">
        <v>4.6354020000000003E-2</v>
      </c>
      <c r="AH30" s="817">
        <v>7.2974549999999999E-2</v>
      </c>
      <c r="AI30" s="818">
        <v>11.771170099999999</v>
      </c>
    </row>
    <row r="31" spans="1:35" s="785" customFormat="1" ht="16.5" customHeight="1" x14ac:dyDescent="0.2">
      <c r="A31" s="803" t="s">
        <v>439</v>
      </c>
      <c r="B31" s="803" t="s">
        <v>440</v>
      </c>
      <c r="C31" s="804">
        <v>2573.0091007299998</v>
      </c>
      <c r="D31" s="805">
        <v>195.02177318</v>
      </c>
      <c r="E31" s="805"/>
      <c r="F31" s="806"/>
      <c r="G31" s="807">
        <v>175.75176879000099</v>
      </c>
      <c r="H31" s="808">
        <v>2202.23555876</v>
      </c>
      <c r="I31" s="812">
        <v>69.139246159999999</v>
      </c>
      <c r="J31" s="813">
        <v>2.8098769999999999E-2</v>
      </c>
      <c r="K31" s="813">
        <v>9.1946095099999994</v>
      </c>
      <c r="L31" s="813">
        <v>15.84362784</v>
      </c>
      <c r="M31" s="813">
        <v>497.65310724</v>
      </c>
      <c r="N31" s="813"/>
      <c r="O31" s="813">
        <v>0.34852464</v>
      </c>
      <c r="P31" s="813">
        <v>0.55121096000000003</v>
      </c>
      <c r="Q31" s="813">
        <v>192.51867157999999</v>
      </c>
      <c r="R31" s="813">
        <v>975.21254347000001</v>
      </c>
      <c r="S31" s="813"/>
      <c r="T31" s="813">
        <v>378.16149567999997</v>
      </c>
      <c r="U31" s="813"/>
      <c r="V31" s="813"/>
      <c r="W31" s="813"/>
      <c r="X31" s="813">
        <v>2.1192142</v>
      </c>
      <c r="Y31" s="813"/>
      <c r="Z31" s="813"/>
      <c r="AA31" s="813">
        <v>21.22076358</v>
      </c>
      <c r="AB31" s="813">
        <v>4.9275043099999998</v>
      </c>
      <c r="AC31" s="813">
        <v>14.31942329</v>
      </c>
      <c r="AD31" s="813">
        <v>8.6943884700000105</v>
      </c>
      <c r="AE31" s="813">
        <v>0.62366896999999999</v>
      </c>
      <c r="AF31" s="813"/>
      <c r="AG31" s="813"/>
      <c r="AH31" s="813"/>
      <c r="AI31" s="814">
        <v>11.679460089999999</v>
      </c>
    </row>
    <row r="32" spans="1:35" s="785" customFormat="1" ht="16.5" customHeight="1" x14ac:dyDescent="0.2">
      <c r="A32" s="819" t="s">
        <v>441</v>
      </c>
      <c r="B32" s="819" t="s">
        <v>115</v>
      </c>
      <c r="C32" s="820">
        <v>44.144215170000003</v>
      </c>
      <c r="D32" s="821">
        <v>1.1621311700000001</v>
      </c>
      <c r="E32" s="821"/>
      <c r="F32" s="822">
        <v>5.7724999999999999E-3</v>
      </c>
      <c r="G32" s="823">
        <v>0.47749185</v>
      </c>
      <c r="H32" s="824">
        <v>42.498819650000002</v>
      </c>
      <c r="I32" s="825">
        <v>3.99364688</v>
      </c>
      <c r="J32" s="826">
        <v>1.005436E-2</v>
      </c>
      <c r="K32" s="826">
        <v>30.177596520000002</v>
      </c>
      <c r="L32" s="826">
        <v>1.749069E-2</v>
      </c>
      <c r="M32" s="826">
        <v>0.85604709000000001</v>
      </c>
      <c r="N32" s="826">
        <v>5.2579999999999997E-3</v>
      </c>
      <c r="O32" s="826">
        <v>0.97229343000000001</v>
      </c>
      <c r="P32" s="826">
        <v>7.1692400000000003E-2</v>
      </c>
      <c r="Q32" s="826">
        <v>1.2195083200000001</v>
      </c>
      <c r="R32" s="826">
        <v>2.2096814299999998</v>
      </c>
      <c r="S32" s="826">
        <v>4.1005000000000002E-4</v>
      </c>
      <c r="T32" s="826">
        <v>1.12932546</v>
      </c>
      <c r="U32" s="826">
        <v>7.7194999999999998E-4</v>
      </c>
      <c r="V32" s="826"/>
      <c r="W32" s="826"/>
      <c r="X32" s="826">
        <v>0.10295712999999999</v>
      </c>
      <c r="Y32" s="826">
        <v>1.326856E-2</v>
      </c>
      <c r="Z32" s="826">
        <v>2.3244699999999999E-3</v>
      </c>
      <c r="AA32" s="826">
        <v>1.3423128499999999</v>
      </c>
      <c r="AB32" s="826">
        <v>4.0128000000000004E-3</v>
      </c>
      <c r="AC32" s="826">
        <v>4.8789819999999998E-2</v>
      </c>
      <c r="AD32" s="826">
        <v>5.1066149999999998E-2</v>
      </c>
      <c r="AE32" s="826">
        <v>5.5952780000000001E-2</v>
      </c>
      <c r="AF32" s="826">
        <v>3.31993E-3</v>
      </c>
      <c r="AG32" s="826">
        <v>4.6354020000000003E-2</v>
      </c>
      <c r="AH32" s="826">
        <v>7.2974549999999999E-2</v>
      </c>
      <c r="AI32" s="827">
        <v>9.1710009999999995E-2</v>
      </c>
    </row>
    <row r="33" spans="1:35" s="793" customFormat="1" ht="16.5" customHeight="1" x14ac:dyDescent="0.25">
      <c r="A33" s="828" t="s">
        <v>442</v>
      </c>
      <c r="B33" s="828" t="s">
        <v>443</v>
      </c>
      <c r="C33" s="787">
        <v>126454.15023766999</v>
      </c>
      <c r="D33" s="788">
        <v>58638.94799149</v>
      </c>
      <c r="E33" s="788">
        <v>53383.570650229994</v>
      </c>
      <c r="F33" s="788">
        <v>39.136750719999995</v>
      </c>
      <c r="G33" s="788">
        <v>2203.78972802</v>
      </c>
      <c r="H33" s="789">
        <v>65572.275767440107</v>
      </c>
      <c r="I33" s="790">
        <v>1003.74623761</v>
      </c>
      <c r="J33" s="791">
        <v>1132.3673494499999</v>
      </c>
      <c r="K33" s="791">
        <v>4099.0765259</v>
      </c>
      <c r="L33" s="791">
        <v>209.93138048</v>
      </c>
      <c r="M33" s="791">
        <v>3160.5613883800002</v>
      </c>
      <c r="N33" s="791">
        <v>649.59708260000002</v>
      </c>
      <c r="O33" s="791">
        <v>499.34285770000002</v>
      </c>
      <c r="P33" s="791">
        <v>2550.5292019799999</v>
      </c>
      <c r="Q33" s="791">
        <v>7680.3002645699999</v>
      </c>
      <c r="R33" s="791">
        <v>2796.0939543099998</v>
      </c>
      <c r="S33" s="791">
        <v>1164.33970013</v>
      </c>
      <c r="T33" s="791">
        <v>9225.4216502400013</v>
      </c>
      <c r="U33" s="791">
        <v>271.16297165999998</v>
      </c>
      <c r="V33" s="791">
        <v>702.25759433000007</v>
      </c>
      <c r="W33" s="791">
        <v>1245.7579359700001</v>
      </c>
      <c r="X33" s="791">
        <v>155.01494623000002</v>
      </c>
      <c r="Y33" s="791">
        <v>3945.4918596799998</v>
      </c>
      <c r="Z33" s="791">
        <v>128.63342967000003</v>
      </c>
      <c r="AA33" s="791">
        <v>394.39321558000006</v>
      </c>
      <c r="AB33" s="791">
        <v>417.02281150999994</v>
      </c>
      <c r="AC33" s="791">
        <v>13301.468261119999</v>
      </c>
      <c r="AD33" s="791">
        <v>3958.4441019099995</v>
      </c>
      <c r="AE33" s="791">
        <v>3286.3450072799997</v>
      </c>
      <c r="AF33" s="791">
        <v>628.61953912999991</v>
      </c>
      <c r="AG33" s="791">
        <v>2126.3867025499999</v>
      </c>
      <c r="AH33" s="791">
        <v>320.32460958999997</v>
      </c>
      <c r="AI33" s="792">
        <v>519.64518787999998</v>
      </c>
    </row>
    <row r="34" spans="1:35" s="801" customFormat="1" ht="16.5" customHeight="1" x14ac:dyDescent="0.2">
      <c r="A34" s="794" t="s">
        <v>444</v>
      </c>
      <c r="B34" s="794" t="s">
        <v>445</v>
      </c>
      <c r="C34" s="795">
        <v>75590.765075859992</v>
      </c>
      <c r="D34" s="796">
        <v>11731.21802366</v>
      </c>
      <c r="E34" s="796">
        <v>7007.40758809</v>
      </c>
      <c r="F34" s="796">
        <v>20.348212529999998</v>
      </c>
      <c r="G34" s="796">
        <v>1980.1647721499999</v>
      </c>
      <c r="H34" s="797">
        <v>61859.034067520101</v>
      </c>
      <c r="I34" s="798">
        <v>581.26066056000002</v>
      </c>
      <c r="J34" s="799">
        <v>1083.27494583</v>
      </c>
      <c r="K34" s="799">
        <v>4031.8159327599997</v>
      </c>
      <c r="L34" s="799">
        <v>117.67360531</v>
      </c>
      <c r="M34" s="799">
        <v>2811.7450287900001</v>
      </c>
      <c r="N34" s="799">
        <v>623.51329373999999</v>
      </c>
      <c r="O34" s="799">
        <v>398.47134610000001</v>
      </c>
      <c r="P34" s="799">
        <v>2406.2897032999999</v>
      </c>
      <c r="Q34" s="799">
        <v>7405.6873056099994</v>
      </c>
      <c r="R34" s="799">
        <v>2344.1597310699999</v>
      </c>
      <c r="S34" s="799">
        <v>1125.2968839499999</v>
      </c>
      <c r="T34" s="799">
        <v>8813.9507943500012</v>
      </c>
      <c r="U34" s="799">
        <v>214.75608287</v>
      </c>
      <c r="V34" s="799">
        <v>672.5086316500001</v>
      </c>
      <c r="W34" s="799">
        <v>1202.3999905400001</v>
      </c>
      <c r="X34" s="799">
        <v>56.562812910000005</v>
      </c>
      <c r="Y34" s="799">
        <v>3872.05490044</v>
      </c>
      <c r="Z34" s="799">
        <v>114.80263868000002</v>
      </c>
      <c r="AA34" s="799">
        <v>190.63871505000003</v>
      </c>
      <c r="AB34" s="799">
        <v>341.16270548999995</v>
      </c>
      <c r="AC34" s="799">
        <v>13138.54422131</v>
      </c>
      <c r="AD34" s="799">
        <v>3926.5840035399997</v>
      </c>
      <c r="AE34" s="799">
        <v>3170.2438044099995</v>
      </c>
      <c r="AF34" s="799">
        <v>592.56326091999995</v>
      </c>
      <c r="AG34" s="799">
        <v>2083.8671640299999</v>
      </c>
      <c r="AH34" s="799">
        <v>264.60908834999998</v>
      </c>
      <c r="AI34" s="800">
        <v>274.59681595999996</v>
      </c>
    </row>
    <row r="35" spans="1:35" s="836" customFormat="1" ht="16.5" customHeight="1" x14ac:dyDescent="0.2">
      <c r="A35" s="829" t="s">
        <v>446</v>
      </c>
      <c r="B35" s="829" t="s">
        <v>447</v>
      </c>
      <c r="C35" s="830">
        <v>56165.004398229998</v>
      </c>
      <c r="D35" s="831">
        <v>9261.4374511499991</v>
      </c>
      <c r="E35" s="831">
        <v>4926.3546868100002</v>
      </c>
      <c r="F35" s="831">
        <v>20.321958389999999</v>
      </c>
      <c r="G35" s="831">
        <v>1198.9126519199999</v>
      </c>
      <c r="H35" s="832">
        <v>45684.332336770101</v>
      </c>
      <c r="I35" s="833">
        <v>403.92974501999998</v>
      </c>
      <c r="J35" s="834">
        <v>849.17676161999998</v>
      </c>
      <c r="K35" s="834">
        <v>3302.6449587799998</v>
      </c>
      <c r="L35" s="834">
        <v>70.879476949999997</v>
      </c>
      <c r="M35" s="834">
        <v>1830.8234219399999</v>
      </c>
      <c r="N35" s="834">
        <v>528.38906952000002</v>
      </c>
      <c r="O35" s="834">
        <v>189.3438434</v>
      </c>
      <c r="P35" s="834">
        <v>1740.18140836</v>
      </c>
      <c r="Q35" s="834">
        <v>5012.9180344999995</v>
      </c>
      <c r="R35" s="834">
        <v>1326.9915352999999</v>
      </c>
      <c r="S35" s="834">
        <v>1094.74067371</v>
      </c>
      <c r="T35" s="834">
        <v>5831.562632690001</v>
      </c>
      <c r="U35" s="834">
        <v>131.59042540999999</v>
      </c>
      <c r="V35" s="834">
        <v>560.12182733000009</v>
      </c>
      <c r="W35" s="834">
        <v>921.16355427999997</v>
      </c>
      <c r="X35" s="834">
        <v>50.471571830000002</v>
      </c>
      <c r="Y35" s="834">
        <v>2900.9655130699998</v>
      </c>
      <c r="Z35" s="834">
        <v>100.28619040000001</v>
      </c>
      <c r="AA35" s="834">
        <v>108.24834111000001</v>
      </c>
      <c r="AB35" s="834">
        <v>257.08648816999994</v>
      </c>
      <c r="AC35" s="834">
        <v>10757.65265072</v>
      </c>
      <c r="AD35" s="834">
        <v>2702.15901089</v>
      </c>
      <c r="AE35" s="834">
        <v>2619.7687336699996</v>
      </c>
      <c r="AF35" s="834">
        <v>484.16849905999999</v>
      </c>
      <c r="AG35" s="834">
        <v>1551.63906643</v>
      </c>
      <c r="AH35" s="834">
        <v>176.41559942000001</v>
      </c>
      <c r="AI35" s="835">
        <v>181.01330318999999</v>
      </c>
    </row>
    <row r="36" spans="1:35" s="785" customFormat="1" ht="16.5" customHeight="1" x14ac:dyDescent="0.2">
      <c r="A36" s="803" t="s">
        <v>448</v>
      </c>
      <c r="B36" s="803" t="s">
        <v>449</v>
      </c>
      <c r="C36" s="804">
        <v>45412.42863704</v>
      </c>
      <c r="D36" s="805">
        <v>8033.8146425200002</v>
      </c>
      <c r="E36" s="805">
        <v>4926.3546868100002</v>
      </c>
      <c r="F36" s="806">
        <v>17.132266529999999</v>
      </c>
      <c r="G36" s="807">
        <v>1197.10847474</v>
      </c>
      <c r="H36" s="808">
        <v>36164.373253250102</v>
      </c>
      <c r="I36" s="812">
        <v>390.62710336999999</v>
      </c>
      <c r="J36" s="813">
        <v>587.06425120999995</v>
      </c>
      <c r="K36" s="813">
        <v>2118.52849057</v>
      </c>
      <c r="L36" s="813">
        <v>70.873755590000002</v>
      </c>
      <c r="M36" s="813">
        <v>1829.64532917</v>
      </c>
      <c r="N36" s="813">
        <v>341.21387686000003</v>
      </c>
      <c r="O36" s="813">
        <v>189.34221798999999</v>
      </c>
      <c r="P36" s="813">
        <v>1482.35117371</v>
      </c>
      <c r="Q36" s="813">
        <v>5012.3191147799998</v>
      </c>
      <c r="R36" s="813">
        <v>1324.24311102</v>
      </c>
      <c r="S36" s="813">
        <v>827.73443349000001</v>
      </c>
      <c r="T36" s="813">
        <v>5830.7656324400004</v>
      </c>
      <c r="U36" s="813">
        <v>79.117738489999994</v>
      </c>
      <c r="V36" s="813">
        <v>384.3892262</v>
      </c>
      <c r="W36" s="813">
        <v>649.48697326000001</v>
      </c>
      <c r="X36" s="813">
        <v>45.007327740000001</v>
      </c>
      <c r="Y36" s="813">
        <v>1810.24204074</v>
      </c>
      <c r="Z36" s="813">
        <v>51.006970629999998</v>
      </c>
      <c r="AA36" s="813">
        <v>108.07632977</v>
      </c>
      <c r="AB36" s="813">
        <v>257.08483460999997</v>
      </c>
      <c r="AC36" s="813">
        <v>7181.3882275300002</v>
      </c>
      <c r="AD36" s="813">
        <v>2289.9690992000001</v>
      </c>
      <c r="AE36" s="813">
        <v>1655.9661023199999</v>
      </c>
      <c r="AF36" s="813">
        <v>385.84964367999999</v>
      </c>
      <c r="AG36" s="813">
        <v>904.68739560999995</v>
      </c>
      <c r="AH36" s="813">
        <v>176.38039454</v>
      </c>
      <c r="AI36" s="814">
        <v>181.01245872999999</v>
      </c>
    </row>
    <row r="37" spans="1:35" s="785" customFormat="1" ht="16.5" customHeight="1" x14ac:dyDescent="0.2">
      <c r="A37" s="803" t="s">
        <v>450</v>
      </c>
      <c r="B37" s="803" t="s">
        <v>451</v>
      </c>
      <c r="C37" s="804">
        <v>9718.5727354499995</v>
      </c>
      <c r="D37" s="805">
        <v>1218.7086147800001</v>
      </c>
      <c r="E37" s="805"/>
      <c r="F37" s="806">
        <v>3.1896918599999999</v>
      </c>
      <c r="G37" s="807">
        <v>1.59088567</v>
      </c>
      <c r="H37" s="808">
        <v>8495.0835431399992</v>
      </c>
      <c r="I37" s="812">
        <v>5.4180522199999999</v>
      </c>
      <c r="J37" s="813">
        <v>238.10929805000001</v>
      </c>
      <c r="K37" s="813">
        <v>1047.9385975499999</v>
      </c>
      <c r="L37" s="813">
        <v>5.5969000000000001E-3</v>
      </c>
      <c r="M37" s="813">
        <v>1.1657412599999999</v>
      </c>
      <c r="N37" s="813">
        <v>164.05804259000001</v>
      </c>
      <c r="O37" s="813"/>
      <c r="P37" s="813">
        <v>249.33742799000001</v>
      </c>
      <c r="Q37" s="813">
        <v>0.30958156999999997</v>
      </c>
      <c r="R37" s="813">
        <v>1.9436022900000001</v>
      </c>
      <c r="S37" s="813">
        <v>250.93363375999999</v>
      </c>
      <c r="T37" s="813">
        <v>0.70229755999999999</v>
      </c>
      <c r="U37" s="813">
        <v>47.953207999999997</v>
      </c>
      <c r="V37" s="813">
        <v>136.16858973000001</v>
      </c>
      <c r="W37" s="813">
        <v>258.60490455000001</v>
      </c>
      <c r="X37" s="813">
        <v>0.99185802999999995</v>
      </c>
      <c r="Y37" s="813">
        <v>955.50089515000002</v>
      </c>
      <c r="Z37" s="813">
        <v>32.810571170000003</v>
      </c>
      <c r="AA37" s="813">
        <v>0.1707726</v>
      </c>
      <c r="AB37" s="813">
        <v>1.65E-3</v>
      </c>
      <c r="AC37" s="813">
        <v>3048.0004448599998</v>
      </c>
      <c r="AD37" s="813">
        <v>406.18999652000002</v>
      </c>
      <c r="AE37" s="813">
        <v>960.17018072999997</v>
      </c>
      <c r="AF37" s="813">
        <v>91.599738070000001</v>
      </c>
      <c r="AG37" s="813">
        <v>596.96301512000002</v>
      </c>
      <c r="AH37" s="813">
        <v>3.5126869999999998E-2</v>
      </c>
      <c r="AI37" s="814">
        <v>7.2000000000000005E-4</v>
      </c>
    </row>
    <row r="38" spans="1:35" s="785" customFormat="1" ht="16.5" customHeight="1" x14ac:dyDescent="0.2">
      <c r="A38" s="803" t="s">
        <v>452</v>
      </c>
      <c r="B38" s="803" t="s">
        <v>453</v>
      </c>
      <c r="C38" s="804">
        <v>1031.0881938499999</v>
      </c>
      <c r="D38" s="805">
        <v>8.9141938500000002</v>
      </c>
      <c r="E38" s="805"/>
      <c r="F38" s="806"/>
      <c r="G38" s="807">
        <v>6.1586910000000002E-2</v>
      </c>
      <c r="H38" s="808">
        <v>1022.11241309</v>
      </c>
      <c r="I38" s="812">
        <v>6.29746015</v>
      </c>
      <c r="J38" s="813">
        <v>24.003212359999999</v>
      </c>
      <c r="K38" s="813">
        <v>136.17787066</v>
      </c>
      <c r="L38" s="813">
        <v>1.2446000000000001E-4</v>
      </c>
      <c r="M38" s="813">
        <v>1.235151E-2</v>
      </c>
      <c r="N38" s="813">
        <v>23.117150070000001</v>
      </c>
      <c r="O38" s="813">
        <v>1.6254100000000001E-3</v>
      </c>
      <c r="P38" s="813">
        <v>8.4928066599999994</v>
      </c>
      <c r="Q38" s="813">
        <v>4.3815E-4</v>
      </c>
      <c r="R38" s="813">
        <v>3.72398E-3</v>
      </c>
      <c r="S38" s="813">
        <v>16.072606459999999</v>
      </c>
      <c r="T38" s="813">
        <v>8.7026900000000008E-3</v>
      </c>
      <c r="U38" s="813">
        <v>4.5194789200000001</v>
      </c>
      <c r="V38" s="813">
        <v>39.564011399999998</v>
      </c>
      <c r="W38" s="813">
        <v>13.07167647</v>
      </c>
      <c r="X38" s="813">
        <v>4.4723860599999998</v>
      </c>
      <c r="Y38" s="813">
        <v>135.22257718</v>
      </c>
      <c r="Z38" s="813">
        <v>16.468648600000002</v>
      </c>
      <c r="AA38" s="813">
        <v>1.2387399999999999E-3</v>
      </c>
      <c r="AB38" s="813">
        <v>3.5599999999999998E-6</v>
      </c>
      <c r="AC38" s="813">
        <v>528.26397832999999</v>
      </c>
      <c r="AD38" s="813">
        <v>5.9999151700000004</v>
      </c>
      <c r="AE38" s="813">
        <v>3.6324506200000002</v>
      </c>
      <c r="AF38" s="813">
        <v>6.7191173099999997</v>
      </c>
      <c r="AG38" s="813">
        <v>49.988655700000002</v>
      </c>
      <c r="AH38" s="813">
        <v>7.8009999999999993E-5</v>
      </c>
      <c r="AI38" s="814">
        <v>1.2446000000000001E-4</v>
      </c>
    </row>
    <row r="39" spans="1:35" s="785" customFormat="1" ht="16.5" customHeight="1" x14ac:dyDescent="0.2">
      <c r="A39" s="803" t="s">
        <v>454</v>
      </c>
      <c r="B39" s="803" t="s">
        <v>117</v>
      </c>
      <c r="C39" s="804">
        <v>2.9148318899999999</v>
      </c>
      <c r="D39" s="805"/>
      <c r="E39" s="805"/>
      <c r="F39" s="806">
        <v>0</v>
      </c>
      <c r="G39" s="807">
        <v>0.1517046</v>
      </c>
      <c r="H39" s="808">
        <v>2.7631272899999999</v>
      </c>
      <c r="I39" s="812">
        <v>1.5871292800000001</v>
      </c>
      <c r="J39" s="813"/>
      <c r="K39" s="813"/>
      <c r="L39" s="813"/>
      <c r="M39" s="813"/>
      <c r="N39" s="813"/>
      <c r="O39" s="813"/>
      <c r="P39" s="813"/>
      <c r="Q39" s="813">
        <v>0.28889999999999999</v>
      </c>
      <c r="R39" s="813">
        <v>0.80109801000000003</v>
      </c>
      <c r="S39" s="813"/>
      <c r="T39" s="813">
        <v>8.5999999999999993E-2</v>
      </c>
      <c r="U39" s="813"/>
      <c r="V39" s="813"/>
      <c r="W39" s="813"/>
      <c r="X39" s="813"/>
      <c r="Y39" s="813"/>
      <c r="Z39" s="813"/>
      <c r="AA39" s="813"/>
      <c r="AB39" s="813"/>
      <c r="AC39" s="813"/>
      <c r="AD39" s="813"/>
      <c r="AE39" s="813"/>
      <c r="AF39" s="813"/>
      <c r="AG39" s="813"/>
      <c r="AH39" s="813"/>
      <c r="AI39" s="814"/>
    </row>
    <row r="40" spans="1:35" s="836" customFormat="1" ht="16.5" customHeight="1" x14ac:dyDescent="0.2">
      <c r="A40" s="837" t="s">
        <v>455</v>
      </c>
      <c r="B40" s="837" t="s">
        <v>456</v>
      </c>
      <c r="C40" s="830">
        <v>19425.760677630002</v>
      </c>
      <c r="D40" s="831">
        <v>2469.7805725100002</v>
      </c>
      <c r="E40" s="831">
        <v>2081.0529012799998</v>
      </c>
      <c r="F40" s="831">
        <v>2.6254139999999999E-2</v>
      </c>
      <c r="G40" s="831">
        <v>781.25212022999995</v>
      </c>
      <c r="H40" s="832">
        <v>16174.701730749999</v>
      </c>
      <c r="I40" s="833">
        <v>177.33091554000001</v>
      </c>
      <c r="J40" s="834">
        <v>234.09818421</v>
      </c>
      <c r="K40" s="834">
        <v>729.17097397999999</v>
      </c>
      <c r="L40" s="834">
        <v>46.794128360000002</v>
      </c>
      <c r="M40" s="834">
        <v>980.92160684999999</v>
      </c>
      <c r="N40" s="834">
        <v>95.124224220000002</v>
      </c>
      <c r="O40" s="834">
        <v>209.12750270000001</v>
      </c>
      <c r="P40" s="834">
        <v>666.10829493999995</v>
      </c>
      <c r="Q40" s="834">
        <v>2392.7692711099999</v>
      </c>
      <c r="R40" s="834">
        <v>1017.16819577</v>
      </c>
      <c r="S40" s="834">
        <v>30.556210239999999</v>
      </c>
      <c r="T40" s="834">
        <v>2982.3881616600002</v>
      </c>
      <c r="U40" s="834">
        <v>83.165657460000006</v>
      </c>
      <c r="V40" s="834">
        <v>112.38680432</v>
      </c>
      <c r="W40" s="834">
        <v>281.23643626</v>
      </c>
      <c r="X40" s="834">
        <v>6.0912410799999996</v>
      </c>
      <c r="Y40" s="834">
        <v>971.08938737000005</v>
      </c>
      <c r="Z40" s="834">
        <v>14.516448280000001</v>
      </c>
      <c r="AA40" s="834">
        <v>82.390373940000003</v>
      </c>
      <c r="AB40" s="834">
        <v>84.076217319999998</v>
      </c>
      <c r="AC40" s="834">
        <v>2380.8915705899999</v>
      </c>
      <c r="AD40" s="834">
        <v>1224.4249926499999</v>
      </c>
      <c r="AE40" s="834">
        <v>550.47507073999998</v>
      </c>
      <c r="AF40" s="834">
        <v>108.39476186</v>
      </c>
      <c r="AG40" s="834">
        <v>532.22809759999996</v>
      </c>
      <c r="AH40" s="834">
        <v>88.193488930000001</v>
      </c>
      <c r="AI40" s="835">
        <v>93.583512769999999</v>
      </c>
    </row>
    <row r="41" spans="1:35" s="785" customFormat="1" ht="16.5" customHeight="1" x14ac:dyDescent="0.2">
      <c r="A41" s="803" t="s">
        <v>457</v>
      </c>
      <c r="B41" s="803" t="s">
        <v>458</v>
      </c>
      <c r="C41" s="804">
        <v>19425.760677630002</v>
      </c>
      <c r="D41" s="805">
        <v>2469.7805725100002</v>
      </c>
      <c r="E41" s="805">
        <v>2081.0529012799998</v>
      </c>
      <c r="F41" s="806">
        <v>2.6254139999999999E-2</v>
      </c>
      <c r="G41" s="807">
        <v>781.25212022999995</v>
      </c>
      <c r="H41" s="808">
        <v>16174.701730749999</v>
      </c>
      <c r="I41" s="812">
        <v>177.33091554000001</v>
      </c>
      <c r="J41" s="813">
        <v>234.09818421</v>
      </c>
      <c r="K41" s="813">
        <v>729.17097397999999</v>
      </c>
      <c r="L41" s="813">
        <v>46.794128360000002</v>
      </c>
      <c r="M41" s="813">
        <v>980.92160684999999</v>
      </c>
      <c r="N41" s="813">
        <v>95.124224220000002</v>
      </c>
      <c r="O41" s="813">
        <v>209.12750270000001</v>
      </c>
      <c r="P41" s="813">
        <v>666.10829493999995</v>
      </c>
      <c r="Q41" s="813">
        <v>2392.7692711099999</v>
      </c>
      <c r="R41" s="813">
        <v>1017.16819577</v>
      </c>
      <c r="S41" s="813">
        <v>30.556210239999999</v>
      </c>
      <c r="T41" s="813">
        <v>2982.3881616600002</v>
      </c>
      <c r="U41" s="813">
        <v>83.165657460000006</v>
      </c>
      <c r="V41" s="813">
        <v>112.38680432</v>
      </c>
      <c r="W41" s="813">
        <v>281.23643626</v>
      </c>
      <c r="X41" s="813">
        <v>6.0912410799999996</v>
      </c>
      <c r="Y41" s="813">
        <v>971.08938737000005</v>
      </c>
      <c r="Z41" s="813">
        <v>14.516448280000001</v>
      </c>
      <c r="AA41" s="813">
        <v>82.390373940000003</v>
      </c>
      <c r="AB41" s="813">
        <v>84.076217319999998</v>
      </c>
      <c r="AC41" s="813">
        <v>2380.8915705899999</v>
      </c>
      <c r="AD41" s="813">
        <v>1224.4249926499999</v>
      </c>
      <c r="AE41" s="813">
        <v>550.47507073999998</v>
      </c>
      <c r="AF41" s="813">
        <v>108.39476186</v>
      </c>
      <c r="AG41" s="813">
        <v>532.22809759999996</v>
      </c>
      <c r="AH41" s="813">
        <v>88.193488930000001</v>
      </c>
      <c r="AI41" s="814">
        <v>93.583512769999999</v>
      </c>
    </row>
    <row r="42" spans="1:35" s="801" customFormat="1" ht="16.5" customHeight="1" x14ac:dyDescent="0.2">
      <c r="A42" s="794" t="s">
        <v>459</v>
      </c>
      <c r="B42" s="794" t="s">
        <v>460</v>
      </c>
      <c r="C42" s="795">
        <v>50863.385161809994</v>
      </c>
      <c r="D42" s="796">
        <v>46907.729967830004</v>
      </c>
      <c r="E42" s="796">
        <v>46376.163062139996</v>
      </c>
      <c r="F42" s="796">
        <v>18.788538190000001</v>
      </c>
      <c r="G42" s="796">
        <v>223.62495587000001</v>
      </c>
      <c r="H42" s="797">
        <v>3713.24169992</v>
      </c>
      <c r="I42" s="798">
        <v>422.48557704999996</v>
      </c>
      <c r="J42" s="799">
        <v>49.092403619999999</v>
      </c>
      <c r="K42" s="799">
        <v>67.260593139999997</v>
      </c>
      <c r="L42" s="799">
        <v>92.257775170000002</v>
      </c>
      <c r="M42" s="799">
        <v>348.81635958999999</v>
      </c>
      <c r="N42" s="799">
        <v>26.083788860000002</v>
      </c>
      <c r="O42" s="799">
        <v>100.87151160000001</v>
      </c>
      <c r="P42" s="799">
        <v>144.23949868</v>
      </c>
      <c r="Q42" s="799">
        <v>274.61295896000001</v>
      </c>
      <c r="R42" s="799">
        <v>451.93422324000011</v>
      </c>
      <c r="S42" s="799">
        <v>39.042816180000003</v>
      </c>
      <c r="T42" s="799">
        <v>411.47085588999994</v>
      </c>
      <c r="U42" s="799">
        <v>56.406888789999996</v>
      </c>
      <c r="V42" s="799">
        <v>29.748962679999998</v>
      </c>
      <c r="W42" s="799">
        <v>43.357945430000001</v>
      </c>
      <c r="X42" s="799">
        <v>98.452133320000002</v>
      </c>
      <c r="Y42" s="799">
        <v>73.436959240000007</v>
      </c>
      <c r="Z42" s="799">
        <v>13.830790990000001</v>
      </c>
      <c r="AA42" s="799">
        <v>203.75450053</v>
      </c>
      <c r="AB42" s="799">
        <v>75.860106019999989</v>
      </c>
      <c r="AC42" s="799">
        <v>162.92403981000001</v>
      </c>
      <c r="AD42" s="799">
        <v>31.860098369999996</v>
      </c>
      <c r="AE42" s="799">
        <v>116.10120287000001</v>
      </c>
      <c r="AF42" s="799">
        <v>36.056278210000002</v>
      </c>
      <c r="AG42" s="799">
        <v>42.519538520000012</v>
      </c>
      <c r="AH42" s="799">
        <v>55.715521240000008</v>
      </c>
      <c r="AI42" s="800">
        <v>245.04837191999999</v>
      </c>
    </row>
    <row r="43" spans="1:35" s="844" customFormat="1" ht="16.5" customHeight="1" x14ac:dyDescent="0.2">
      <c r="A43" s="829" t="s">
        <v>461</v>
      </c>
      <c r="B43" s="829" t="s">
        <v>447</v>
      </c>
      <c r="C43" s="838">
        <v>39.623278460000002</v>
      </c>
      <c r="D43" s="839">
        <v>1.0525595400000001</v>
      </c>
      <c r="E43" s="839">
        <v>0</v>
      </c>
      <c r="F43" s="839">
        <v>1.759295E-2</v>
      </c>
      <c r="G43" s="839">
        <v>0.64369913999999995</v>
      </c>
      <c r="H43" s="840">
        <v>37.909426830000001</v>
      </c>
      <c r="I43" s="841">
        <v>0.89494295999999995</v>
      </c>
      <c r="J43" s="842">
        <v>8.6320069999999999E-2</v>
      </c>
      <c r="K43" s="842">
        <v>4.8000000000000001E-4</v>
      </c>
      <c r="L43" s="842">
        <v>0</v>
      </c>
      <c r="M43" s="842">
        <v>9.0615769999999998E-2</v>
      </c>
      <c r="N43" s="842">
        <v>0</v>
      </c>
      <c r="O43" s="842">
        <v>0.15595241000000001</v>
      </c>
      <c r="P43" s="842">
        <v>6.2446670000000003E-2</v>
      </c>
      <c r="Q43" s="842">
        <v>3.6219700000000001E-2</v>
      </c>
      <c r="R43" s="842">
        <v>9.7485779999999994E-2</v>
      </c>
      <c r="S43" s="842">
        <v>1.8272980000000001E-2</v>
      </c>
      <c r="T43" s="842">
        <v>0.12735647999999999</v>
      </c>
      <c r="U43" s="842">
        <v>36.324000519999998</v>
      </c>
      <c r="V43" s="842">
        <v>0</v>
      </c>
      <c r="W43" s="842">
        <v>0</v>
      </c>
      <c r="X43" s="842">
        <v>1.490824E-2</v>
      </c>
      <c r="Y43" s="842">
        <v>0</v>
      </c>
      <c r="Z43" s="842">
        <v>0</v>
      </c>
      <c r="AA43" s="842">
        <v>0</v>
      </c>
      <c r="AB43" s="842">
        <v>0</v>
      </c>
      <c r="AC43" s="842">
        <v>0</v>
      </c>
      <c r="AD43" s="842">
        <v>4.2525000000000001E-4</v>
      </c>
      <c r="AE43" s="842">
        <v>0</v>
      </c>
      <c r="AF43" s="842">
        <v>0</v>
      </c>
      <c r="AG43" s="842">
        <v>0</v>
      </c>
      <c r="AH43" s="842">
        <v>0</v>
      </c>
      <c r="AI43" s="843">
        <v>0</v>
      </c>
    </row>
    <row r="44" spans="1:35" s="785" customFormat="1" ht="16.5" customHeight="1" x14ac:dyDescent="0.2">
      <c r="A44" s="803" t="s">
        <v>462</v>
      </c>
      <c r="B44" s="803" t="s">
        <v>463</v>
      </c>
      <c r="C44" s="804">
        <v>39.623278460000002</v>
      </c>
      <c r="D44" s="805">
        <v>1.0525595400000001</v>
      </c>
      <c r="E44" s="805"/>
      <c r="F44" s="806">
        <v>1.759295E-2</v>
      </c>
      <c r="G44" s="807">
        <v>0.64369913999999995</v>
      </c>
      <c r="H44" s="808">
        <v>37.909426830000001</v>
      </c>
      <c r="I44" s="812">
        <v>0.89494295999999995</v>
      </c>
      <c r="J44" s="813">
        <v>8.6320069999999999E-2</v>
      </c>
      <c r="K44" s="813">
        <v>4.8000000000000001E-4</v>
      </c>
      <c r="L44" s="813"/>
      <c r="M44" s="813">
        <v>9.0615769999999998E-2</v>
      </c>
      <c r="N44" s="813"/>
      <c r="O44" s="813">
        <v>0.15595241000000001</v>
      </c>
      <c r="P44" s="813">
        <v>6.2446670000000003E-2</v>
      </c>
      <c r="Q44" s="813">
        <v>3.6219700000000001E-2</v>
      </c>
      <c r="R44" s="813">
        <v>9.7485779999999994E-2</v>
      </c>
      <c r="S44" s="813">
        <v>1.8272980000000001E-2</v>
      </c>
      <c r="T44" s="813">
        <v>0.12735647999999999</v>
      </c>
      <c r="U44" s="813">
        <v>36.324000519999998</v>
      </c>
      <c r="V44" s="813"/>
      <c r="W44" s="813"/>
      <c r="X44" s="813">
        <v>1.490824E-2</v>
      </c>
      <c r="Y44" s="813"/>
      <c r="Z44" s="813"/>
      <c r="AA44" s="813"/>
      <c r="AB44" s="813"/>
      <c r="AC44" s="813"/>
      <c r="AD44" s="813">
        <v>4.2525000000000001E-4</v>
      </c>
      <c r="AE44" s="813"/>
      <c r="AF44" s="813"/>
      <c r="AG44" s="813"/>
      <c r="AH44" s="813"/>
      <c r="AI44" s="814"/>
    </row>
    <row r="45" spans="1:35" s="801" customFormat="1" ht="16.5" customHeight="1" x14ac:dyDescent="0.2">
      <c r="A45" s="837" t="s">
        <v>464</v>
      </c>
      <c r="B45" s="837" t="s">
        <v>465</v>
      </c>
      <c r="C45" s="795">
        <v>47634.134935639995</v>
      </c>
      <c r="D45" s="796">
        <v>46475.007630419997</v>
      </c>
      <c r="E45" s="796">
        <v>46376.163062139996</v>
      </c>
      <c r="F45" s="796">
        <v>14.753235080000001</v>
      </c>
      <c r="G45" s="796">
        <v>55.092688039999999</v>
      </c>
      <c r="H45" s="797">
        <v>1089.2813821</v>
      </c>
      <c r="I45" s="798">
        <v>108.84240579999999</v>
      </c>
      <c r="J45" s="799">
        <v>2.0173520900000002</v>
      </c>
      <c r="K45" s="799">
        <v>6.8348341899999996</v>
      </c>
      <c r="L45" s="799">
        <v>64.040627149999992</v>
      </c>
      <c r="M45" s="799">
        <v>107.39221151000001</v>
      </c>
      <c r="N45" s="799">
        <v>3.5644024700000001</v>
      </c>
      <c r="O45" s="799">
        <v>47.98559728</v>
      </c>
      <c r="P45" s="799">
        <v>72.615865799999995</v>
      </c>
      <c r="Q45" s="799">
        <v>50.622141800000001</v>
      </c>
      <c r="R45" s="799">
        <v>80.842502899999999</v>
      </c>
      <c r="S45" s="799">
        <v>5.3628215099999998</v>
      </c>
      <c r="T45" s="799">
        <v>146.33695775999999</v>
      </c>
      <c r="U45" s="799">
        <v>3.7465215600000001</v>
      </c>
      <c r="V45" s="799">
        <v>5.8065035099999998</v>
      </c>
      <c r="W45" s="799">
        <v>6.2879332799999998</v>
      </c>
      <c r="X45" s="799">
        <v>14.92402553</v>
      </c>
      <c r="Y45" s="799">
        <v>6.6206174500000001</v>
      </c>
      <c r="Z45" s="799">
        <v>2.8082323100000002</v>
      </c>
      <c r="AA45" s="799">
        <v>76.861243060000007</v>
      </c>
      <c r="AB45" s="799">
        <v>11.797241119999999</v>
      </c>
      <c r="AC45" s="799">
        <v>20.88849591</v>
      </c>
      <c r="AD45" s="799">
        <v>11.663414959999999</v>
      </c>
      <c r="AE45" s="799">
        <v>9.2187896699999996</v>
      </c>
      <c r="AF45" s="799">
        <v>9.0112899999999989</v>
      </c>
      <c r="AG45" s="799">
        <v>2.8844367200000001</v>
      </c>
      <c r="AH45" s="799">
        <v>13.02151716</v>
      </c>
      <c r="AI45" s="800">
        <v>197.2833996</v>
      </c>
    </row>
    <row r="46" spans="1:35" s="785" customFormat="1" ht="16.5" customHeight="1" x14ac:dyDescent="0.2">
      <c r="A46" s="803" t="s">
        <v>466</v>
      </c>
      <c r="B46" s="803" t="s">
        <v>467</v>
      </c>
      <c r="C46" s="804">
        <v>46454.79736217</v>
      </c>
      <c r="D46" s="805">
        <v>46374.63212776</v>
      </c>
      <c r="E46" s="805">
        <v>46374.554580119999</v>
      </c>
      <c r="F46" s="806">
        <v>0.59864271000000002</v>
      </c>
      <c r="G46" s="807">
        <v>12.01368079</v>
      </c>
      <c r="H46" s="808">
        <v>67.552910909999994</v>
      </c>
      <c r="I46" s="812">
        <v>21.76237776</v>
      </c>
      <c r="J46" s="813"/>
      <c r="K46" s="813">
        <v>5.5129999999999997E-3</v>
      </c>
      <c r="L46" s="813">
        <v>0.76184949999999996</v>
      </c>
      <c r="M46" s="813">
        <v>0.96244695999999996</v>
      </c>
      <c r="N46" s="813"/>
      <c r="O46" s="813">
        <v>5.0839657200000001</v>
      </c>
      <c r="P46" s="813">
        <v>6.4365000000000006E-2</v>
      </c>
      <c r="Q46" s="813">
        <v>0.27104</v>
      </c>
      <c r="R46" s="813">
        <v>26.32706495</v>
      </c>
      <c r="S46" s="813">
        <v>0.125389</v>
      </c>
      <c r="T46" s="813">
        <v>6.8805442699999997</v>
      </c>
      <c r="U46" s="813">
        <v>0.27951340000000002</v>
      </c>
      <c r="V46" s="813"/>
      <c r="W46" s="813">
        <v>0.13925000000000001</v>
      </c>
      <c r="X46" s="813">
        <v>0.70151750000000002</v>
      </c>
      <c r="Y46" s="813">
        <v>7.1336999999999998E-2</v>
      </c>
      <c r="Z46" s="813"/>
      <c r="AA46" s="813">
        <v>1.2760325699999999</v>
      </c>
      <c r="AB46" s="813">
        <v>1.6990854</v>
      </c>
      <c r="AC46" s="813"/>
      <c r="AD46" s="813">
        <v>7.1271080000000001E-2</v>
      </c>
      <c r="AE46" s="813"/>
      <c r="AF46" s="813">
        <v>0.12580378</v>
      </c>
      <c r="AG46" s="813">
        <v>0.1278</v>
      </c>
      <c r="AH46" s="813">
        <v>0.42724893000000003</v>
      </c>
      <c r="AI46" s="814">
        <v>0.38949508999999999</v>
      </c>
    </row>
    <row r="47" spans="1:35" s="785" customFormat="1" ht="16.5" customHeight="1" x14ac:dyDescent="0.2">
      <c r="A47" s="803" t="s">
        <v>468</v>
      </c>
      <c r="B47" s="803" t="s">
        <v>469</v>
      </c>
      <c r="C47" s="804">
        <v>0.35364158000000001</v>
      </c>
      <c r="D47" s="805">
        <v>1.206948E-2</v>
      </c>
      <c r="E47" s="805"/>
      <c r="F47" s="806"/>
      <c r="G47" s="807"/>
      <c r="H47" s="808">
        <v>0.34157209999999999</v>
      </c>
      <c r="I47" s="812"/>
      <c r="J47" s="813"/>
      <c r="K47" s="813"/>
      <c r="L47" s="813"/>
      <c r="M47" s="813">
        <v>9.8505999999999996E-2</v>
      </c>
      <c r="N47" s="813"/>
      <c r="O47" s="813"/>
      <c r="P47" s="813"/>
      <c r="Q47" s="813">
        <v>0.16075956</v>
      </c>
      <c r="R47" s="813"/>
      <c r="S47" s="813"/>
      <c r="T47" s="813">
        <v>5.2855609999999997E-2</v>
      </c>
      <c r="U47" s="813"/>
      <c r="V47" s="813"/>
      <c r="W47" s="813"/>
      <c r="X47" s="813"/>
      <c r="Y47" s="813"/>
      <c r="Z47" s="813"/>
      <c r="AA47" s="813"/>
      <c r="AB47" s="813"/>
      <c r="AC47" s="813"/>
      <c r="AD47" s="813">
        <v>2.945093E-2</v>
      </c>
      <c r="AE47" s="813"/>
      <c r="AF47" s="813"/>
      <c r="AG47" s="813"/>
      <c r="AH47" s="813"/>
      <c r="AI47" s="814"/>
    </row>
    <row r="48" spans="1:35" s="785" customFormat="1" ht="16.5" customHeight="1" x14ac:dyDescent="0.2">
      <c r="A48" s="803" t="s">
        <v>470</v>
      </c>
      <c r="B48" s="803" t="s">
        <v>471</v>
      </c>
      <c r="C48" s="804">
        <v>3.3189775300000002</v>
      </c>
      <c r="D48" s="805"/>
      <c r="E48" s="805"/>
      <c r="F48" s="806"/>
      <c r="G48" s="807"/>
      <c r="H48" s="808">
        <v>3.3189775300000002</v>
      </c>
      <c r="I48" s="812">
        <v>0.11890829999999999</v>
      </c>
      <c r="J48" s="813"/>
      <c r="K48" s="813"/>
      <c r="L48" s="813"/>
      <c r="M48" s="813">
        <v>0.68457931999999999</v>
      </c>
      <c r="N48" s="813"/>
      <c r="O48" s="813"/>
      <c r="P48" s="813"/>
      <c r="Q48" s="813"/>
      <c r="R48" s="813">
        <v>2.2370000000000001</v>
      </c>
      <c r="S48" s="813"/>
      <c r="T48" s="813"/>
      <c r="U48" s="813"/>
      <c r="V48" s="813"/>
      <c r="W48" s="813"/>
      <c r="X48" s="813">
        <v>0.27848991000000001</v>
      </c>
      <c r="Y48" s="813"/>
      <c r="Z48" s="813"/>
      <c r="AA48" s="813"/>
      <c r="AB48" s="813"/>
      <c r="AC48" s="813"/>
      <c r="AD48" s="813"/>
      <c r="AE48" s="813"/>
      <c r="AF48" s="813"/>
      <c r="AG48" s="813"/>
      <c r="AH48" s="813"/>
      <c r="AI48" s="814"/>
    </row>
    <row r="49" spans="1:35" s="785" customFormat="1" ht="16.5" customHeight="1" x14ac:dyDescent="0.2">
      <c r="A49" s="803" t="s">
        <v>472</v>
      </c>
      <c r="B49" s="803" t="s">
        <v>473</v>
      </c>
      <c r="C49" s="804">
        <v>196.24043269000001</v>
      </c>
      <c r="D49" s="805">
        <v>15.099928220000001</v>
      </c>
      <c r="E49" s="805">
        <v>1.6084820200000001</v>
      </c>
      <c r="F49" s="806">
        <v>2.2236700000000002E-2</v>
      </c>
      <c r="G49" s="807">
        <v>11.46811259</v>
      </c>
      <c r="H49" s="808">
        <v>169.65015518000001</v>
      </c>
      <c r="I49" s="812">
        <v>1.6620822</v>
      </c>
      <c r="J49" s="813">
        <v>0.12450554</v>
      </c>
      <c r="K49" s="813">
        <v>1.816193E-2</v>
      </c>
      <c r="L49" s="813">
        <v>32.10129397</v>
      </c>
      <c r="M49" s="813">
        <v>42.518481020000003</v>
      </c>
      <c r="N49" s="813">
        <v>6.0658209999999997E-2</v>
      </c>
      <c r="O49" s="813">
        <v>0.30642119000000001</v>
      </c>
      <c r="P49" s="813">
        <v>32.873127150000002</v>
      </c>
      <c r="Q49" s="813">
        <v>4.6146451800000001</v>
      </c>
      <c r="R49" s="813">
        <v>2.6422180800000001</v>
      </c>
      <c r="S49" s="813">
        <v>1.1452400199999999</v>
      </c>
      <c r="T49" s="813">
        <v>8.1181205199999997</v>
      </c>
      <c r="U49" s="813">
        <v>1.0131832300000001</v>
      </c>
      <c r="V49" s="813">
        <v>2.8998940000000001E-2</v>
      </c>
      <c r="W49" s="813">
        <v>7.9737240000000001E-2</v>
      </c>
      <c r="X49" s="813">
        <v>0.87323799000000002</v>
      </c>
      <c r="Y49" s="813">
        <v>0.32856860999999998</v>
      </c>
      <c r="Z49" s="813"/>
      <c r="AA49" s="813">
        <v>19.557494219999999</v>
      </c>
      <c r="AB49" s="813">
        <v>1.30985522</v>
      </c>
      <c r="AC49" s="813">
        <v>0.11931461</v>
      </c>
      <c r="AD49" s="813">
        <v>7.6407379999999997E-2</v>
      </c>
      <c r="AE49" s="813">
        <v>3.6590491599999999</v>
      </c>
      <c r="AF49" s="813">
        <v>2.5082179999999999E-2</v>
      </c>
      <c r="AG49" s="813">
        <v>0.15317212999999999</v>
      </c>
      <c r="AH49" s="813">
        <v>0.36337647000000001</v>
      </c>
      <c r="AI49" s="814">
        <v>15.87772279</v>
      </c>
    </row>
    <row r="50" spans="1:35" s="785" customFormat="1" ht="16.5" customHeight="1" x14ac:dyDescent="0.2">
      <c r="A50" s="803" t="s">
        <v>474</v>
      </c>
      <c r="B50" s="803" t="s">
        <v>475</v>
      </c>
      <c r="C50" s="804">
        <v>61.189978310000001</v>
      </c>
      <c r="D50" s="805">
        <v>3.7555560400000001</v>
      </c>
      <c r="E50" s="805"/>
      <c r="F50" s="806">
        <v>0.33649505000000002</v>
      </c>
      <c r="G50" s="807">
        <v>8.7227323600000002</v>
      </c>
      <c r="H50" s="808">
        <v>48.375194860000001</v>
      </c>
      <c r="I50" s="812">
        <v>17.636925600000001</v>
      </c>
      <c r="J50" s="813">
        <v>0.11699076</v>
      </c>
      <c r="K50" s="813">
        <v>0.25059547999999998</v>
      </c>
      <c r="L50" s="813">
        <v>1.8571990700000001</v>
      </c>
      <c r="M50" s="813">
        <v>1.77624074</v>
      </c>
      <c r="N50" s="813">
        <v>0.27407513999999999</v>
      </c>
      <c r="O50" s="813">
        <v>0.2278617</v>
      </c>
      <c r="P50" s="813">
        <v>1.56946845</v>
      </c>
      <c r="Q50" s="813">
        <v>4.1602696999999997</v>
      </c>
      <c r="R50" s="813">
        <v>2.8950401399999999</v>
      </c>
      <c r="S50" s="813">
        <v>0.37332612999999998</v>
      </c>
      <c r="T50" s="813">
        <v>2.8767927200000001</v>
      </c>
      <c r="U50" s="813">
        <v>0.46585884999999999</v>
      </c>
      <c r="V50" s="813">
        <v>7.8548060000000003E-2</v>
      </c>
      <c r="W50" s="813">
        <v>0.55595901999999997</v>
      </c>
      <c r="X50" s="813">
        <v>4.3314527199999997</v>
      </c>
      <c r="Y50" s="813">
        <v>1.0829200999999999</v>
      </c>
      <c r="Z50" s="813">
        <v>0.26762751000000001</v>
      </c>
      <c r="AA50" s="813">
        <v>2.3486368999999998</v>
      </c>
      <c r="AB50" s="813">
        <v>0.70099721999999998</v>
      </c>
      <c r="AC50" s="813">
        <v>0.38113144999999998</v>
      </c>
      <c r="AD50" s="813">
        <v>0.39283446</v>
      </c>
      <c r="AE50" s="813">
        <v>0.30578675999999999</v>
      </c>
      <c r="AF50" s="813">
        <v>0.53496672000000001</v>
      </c>
      <c r="AG50" s="813">
        <v>0.12891884000000001</v>
      </c>
      <c r="AH50" s="813">
        <v>2.41907703</v>
      </c>
      <c r="AI50" s="814">
        <v>0.36569359000000001</v>
      </c>
    </row>
    <row r="51" spans="1:35" s="785" customFormat="1" ht="16.5" customHeight="1" x14ac:dyDescent="0.2">
      <c r="A51" s="803" t="s">
        <v>476</v>
      </c>
      <c r="B51" s="803" t="s">
        <v>477</v>
      </c>
      <c r="C51" s="804">
        <v>578.80330111000001</v>
      </c>
      <c r="D51" s="805">
        <v>69.724191669999996</v>
      </c>
      <c r="E51" s="805"/>
      <c r="F51" s="806">
        <v>13.68041423</v>
      </c>
      <c r="G51" s="807">
        <v>12.371198919999999</v>
      </c>
      <c r="H51" s="808">
        <v>483.02749628999999</v>
      </c>
      <c r="I51" s="812">
        <v>31.945242879999999</v>
      </c>
      <c r="J51" s="813">
        <v>1.5041822300000001</v>
      </c>
      <c r="K51" s="813">
        <v>3.4409902099999998</v>
      </c>
      <c r="L51" s="813">
        <v>14.18495006</v>
      </c>
      <c r="M51" s="813">
        <v>54.264255400000003</v>
      </c>
      <c r="N51" s="813">
        <v>0.94718743999999999</v>
      </c>
      <c r="O51" s="813">
        <v>37.727028769999997</v>
      </c>
      <c r="P51" s="813">
        <v>28.261056100000001</v>
      </c>
      <c r="Q51" s="813">
        <v>34.256457760000004</v>
      </c>
      <c r="R51" s="813">
        <v>31.89510469</v>
      </c>
      <c r="S51" s="813">
        <v>1.5515743</v>
      </c>
      <c r="T51" s="813">
        <v>53.875383069999998</v>
      </c>
      <c r="U51" s="813">
        <v>1.7576121200000001</v>
      </c>
      <c r="V51" s="813">
        <v>2.0283934100000001</v>
      </c>
      <c r="W51" s="813">
        <v>1.67222</v>
      </c>
      <c r="X51" s="813">
        <v>0.34164240000000001</v>
      </c>
      <c r="Y51" s="813">
        <v>3.4618026799999999</v>
      </c>
      <c r="Z51" s="813">
        <v>0.99520914999999999</v>
      </c>
      <c r="AA51" s="813">
        <v>12.997185460000001</v>
      </c>
      <c r="AB51" s="813">
        <v>4.8951709299999999</v>
      </c>
      <c r="AC51" s="813">
        <v>16.43065335</v>
      </c>
      <c r="AD51" s="813">
        <v>8.7579319699999996</v>
      </c>
      <c r="AE51" s="813">
        <v>3.5229480899999999</v>
      </c>
      <c r="AF51" s="813">
        <v>4.0523049899999997</v>
      </c>
      <c r="AG51" s="813">
        <v>2.2627170799999998</v>
      </c>
      <c r="AH51" s="813">
        <v>4.6239295199999999</v>
      </c>
      <c r="AI51" s="814">
        <v>121.37436223</v>
      </c>
    </row>
    <row r="52" spans="1:35" s="785" customFormat="1" ht="16.5" customHeight="1" x14ac:dyDescent="0.2">
      <c r="A52" s="803" t="s">
        <v>478</v>
      </c>
      <c r="B52" s="803" t="s">
        <v>115</v>
      </c>
      <c r="C52" s="804">
        <v>325.87234000000001</v>
      </c>
      <c r="D52" s="805">
        <v>10.15903016</v>
      </c>
      <c r="E52" s="805"/>
      <c r="F52" s="806"/>
      <c r="G52" s="807">
        <v>9.6650039599999999</v>
      </c>
      <c r="H52" s="808">
        <v>306.04830587999999</v>
      </c>
      <c r="I52" s="812">
        <v>32.336252360000003</v>
      </c>
      <c r="J52" s="813">
        <v>0.19015209</v>
      </c>
      <c r="K52" s="813">
        <v>3.01282169</v>
      </c>
      <c r="L52" s="813">
        <v>14.35095872</v>
      </c>
      <c r="M52" s="813">
        <v>6.02435645</v>
      </c>
      <c r="N52" s="813">
        <v>2.22069246</v>
      </c>
      <c r="O52" s="813">
        <v>4.3935483900000003</v>
      </c>
      <c r="P52" s="813">
        <v>9.7418728699999999</v>
      </c>
      <c r="Q52" s="813">
        <v>6.7950387699999997</v>
      </c>
      <c r="R52" s="813">
        <v>13.48807293</v>
      </c>
      <c r="S52" s="813">
        <v>2.0442224499999999</v>
      </c>
      <c r="T52" s="813">
        <v>73.980218170000001</v>
      </c>
      <c r="U52" s="813">
        <v>0.12018716</v>
      </c>
      <c r="V52" s="813">
        <v>3.6021765700000001</v>
      </c>
      <c r="W52" s="813">
        <v>3.7589745200000002</v>
      </c>
      <c r="X52" s="813">
        <v>7.4758499299999999</v>
      </c>
      <c r="Y52" s="813">
        <v>1.6065107700000001</v>
      </c>
      <c r="Z52" s="813">
        <v>1.46353701</v>
      </c>
      <c r="AA52" s="813">
        <v>40.545256860000002</v>
      </c>
      <c r="AB52" s="813">
        <v>2.9533289100000002</v>
      </c>
      <c r="AC52" s="813">
        <v>3.87323657</v>
      </c>
      <c r="AD52" s="813">
        <v>2.21770142</v>
      </c>
      <c r="AE52" s="813">
        <v>1.58879517</v>
      </c>
      <c r="AF52" s="813">
        <v>4.1652528999999996</v>
      </c>
      <c r="AG52" s="813">
        <v>4.9037749999999998E-2</v>
      </c>
      <c r="AH52" s="813">
        <v>4.9990044500000002</v>
      </c>
      <c r="AI52" s="814">
        <v>59.051248540000003</v>
      </c>
    </row>
    <row r="53" spans="1:35" s="785" customFormat="1" ht="16.5" customHeight="1" x14ac:dyDescent="0.2">
      <c r="A53" s="803" t="s">
        <v>479</v>
      </c>
      <c r="B53" s="803" t="s">
        <v>117</v>
      </c>
      <c r="C53" s="804">
        <v>2.5811179599999998</v>
      </c>
      <c r="D53" s="805"/>
      <c r="E53" s="805"/>
      <c r="F53" s="806"/>
      <c r="G53" s="807"/>
      <c r="H53" s="808">
        <v>2.5811179599999998</v>
      </c>
      <c r="I53" s="812">
        <v>0.59328669999999994</v>
      </c>
      <c r="J53" s="813"/>
      <c r="K53" s="813"/>
      <c r="L53" s="813">
        <v>0.61470650000000004</v>
      </c>
      <c r="M53" s="813">
        <v>0.39999236999999999</v>
      </c>
      <c r="N53" s="813"/>
      <c r="O53" s="813"/>
      <c r="P53" s="813"/>
      <c r="Q53" s="813"/>
      <c r="R53" s="813">
        <v>0.59847994000000004</v>
      </c>
      <c r="S53" s="813"/>
      <c r="T53" s="813">
        <v>0.37465245000000003</v>
      </c>
      <c r="U53" s="813"/>
      <c r="V53" s="813"/>
      <c r="W53" s="813"/>
      <c r="X53" s="813"/>
      <c r="Y53" s="813"/>
      <c r="Z53" s="813"/>
      <c r="AA53" s="813"/>
      <c r="AB53" s="813"/>
      <c r="AC53" s="813"/>
      <c r="AD53" s="813"/>
      <c r="AE53" s="813"/>
      <c r="AF53" s="813"/>
      <c r="AG53" s="813"/>
      <c r="AH53" s="813"/>
      <c r="AI53" s="814"/>
    </row>
    <row r="54" spans="1:35" s="785" customFormat="1" ht="16.5" customHeight="1" x14ac:dyDescent="0.2">
      <c r="A54" s="803" t="s">
        <v>480</v>
      </c>
      <c r="B54" s="803" t="s">
        <v>119</v>
      </c>
      <c r="C54" s="804">
        <v>10.977784290000001</v>
      </c>
      <c r="D54" s="805">
        <v>1.6247270899999999</v>
      </c>
      <c r="E54" s="805"/>
      <c r="F54" s="806">
        <v>0.11544639</v>
      </c>
      <c r="G54" s="807">
        <v>0.85195942000000002</v>
      </c>
      <c r="H54" s="808">
        <v>8.3856513899999996</v>
      </c>
      <c r="I54" s="812">
        <v>2.7873299999999999</v>
      </c>
      <c r="J54" s="813">
        <v>8.1521469999999999E-2</v>
      </c>
      <c r="K54" s="813">
        <v>0.10675187999999999</v>
      </c>
      <c r="L54" s="813">
        <v>0.16966933000000001</v>
      </c>
      <c r="M54" s="813">
        <v>0.66335325000000001</v>
      </c>
      <c r="N54" s="813">
        <v>6.1789219999999999E-2</v>
      </c>
      <c r="O54" s="813">
        <v>0.24677151</v>
      </c>
      <c r="P54" s="813">
        <v>0.10597623</v>
      </c>
      <c r="Q54" s="813">
        <v>0.36393082999999998</v>
      </c>
      <c r="R54" s="813">
        <v>0.75952217</v>
      </c>
      <c r="S54" s="813">
        <v>0.12306961</v>
      </c>
      <c r="T54" s="813">
        <v>0.17839094999999999</v>
      </c>
      <c r="U54" s="813">
        <v>0.1101668</v>
      </c>
      <c r="V54" s="813">
        <v>6.8386530000000001E-2</v>
      </c>
      <c r="W54" s="813">
        <v>8.1792500000000004E-2</v>
      </c>
      <c r="X54" s="813">
        <v>0.92183508000000003</v>
      </c>
      <c r="Y54" s="813">
        <v>6.9478289999999998E-2</v>
      </c>
      <c r="Z54" s="813">
        <v>8.1858639999999996E-2</v>
      </c>
      <c r="AA54" s="813">
        <v>0.13663705000000001</v>
      </c>
      <c r="AB54" s="813">
        <v>0.23880344000000001</v>
      </c>
      <c r="AC54" s="813">
        <v>8.4159929999999994E-2</v>
      </c>
      <c r="AD54" s="813">
        <v>0.11781772</v>
      </c>
      <c r="AE54" s="813">
        <v>0.14221048999999999</v>
      </c>
      <c r="AF54" s="813">
        <v>0.10787943</v>
      </c>
      <c r="AG54" s="813">
        <v>0.16279092000000001</v>
      </c>
      <c r="AH54" s="813">
        <v>0.18888076000000001</v>
      </c>
      <c r="AI54" s="814">
        <v>0.22487736</v>
      </c>
    </row>
    <row r="55" spans="1:35" s="844" customFormat="1" ht="16.5" customHeight="1" x14ac:dyDescent="0.2">
      <c r="A55" s="829" t="s">
        <v>481</v>
      </c>
      <c r="B55" s="829" t="s">
        <v>456</v>
      </c>
      <c r="C55" s="838">
        <v>3189.6269477100004</v>
      </c>
      <c r="D55" s="839">
        <v>431.66977786999996</v>
      </c>
      <c r="E55" s="839">
        <v>0</v>
      </c>
      <c r="F55" s="839">
        <v>4.01771016</v>
      </c>
      <c r="G55" s="839">
        <v>167.88856869</v>
      </c>
      <c r="H55" s="840">
        <v>2586.05089099</v>
      </c>
      <c r="I55" s="841">
        <v>312.74822828999999</v>
      </c>
      <c r="J55" s="842">
        <v>46.988731459999997</v>
      </c>
      <c r="K55" s="842">
        <v>60.425278949999999</v>
      </c>
      <c r="L55" s="842">
        <v>28.217148020000003</v>
      </c>
      <c r="M55" s="842">
        <v>241.33353230999998</v>
      </c>
      <c r="N55" s="842">
        <v>22.519386390000001</v>
      </c>
      <c r="O55" s="842">
        <v>52.729961910000007</v>
      </c>
      <c r="P55" s="842">
        <v>71.561186210000002</v>
      </c>
      <c r="Q55" s="842">
        <v>223.95459746000003</v>
      </c>
      <c r="R55" s="842">
        <v>370.99423456000011</v>
      </c>
      <c r="S55" s="842">
        <v>33.66172169</v>
      </c>
      <c r="T55" s="842">
        <v>265.00654164999997</v>
      </c>
      <c r="U55" s="842">
        <v>16.33636671</v>
      </c>
      <c r="V55" s="842">
        <v>23.942459169999999</v>
      </c>
      <c r="W55" s="842">
        <v>37.070012150000004</v>
      </c>
      <c r="X55" s="842">
        <v>83.513199549999996</v>
      </c>
      <c r="Y55" s="842">
        <v>66.81634179000001</v>
      </c>
      <c r="Z55" s="842">
        <v>11.022558679999999</v>
      </c>
      <c r="AA55" s="842">
        <v>126.89325746999999</v>
      </c>
      <c r="AB55" s="842">
        <v>64.062864899999994</v>
      </c>
      <c r="AC55" s="842">
        <v>142.03554390000002</v>
      </c>
      <c r="AD55" s="842">
        <v>20.196258159999999</v>
      </c>
      <c r="AE55" s="842">
        <v>106.88241320000002</v>
      </c>
      <c r="AF55" s="842">
        <v>27.044988210000003</v>
      </c>
      <c r="AG55" s="842">
        <v>39.635101800000008</v>
      </c>
      <c r="AH55" s="842">
        <v>42.694004080000006</v>
      </c>
      <c r="AI55" s="843">
        <v>47.764972319999998</v>
      </c>
    </row>
    <row r="56" spans="1:35" s="785" customFormat="1" ht="16.5" customHeight="1" x14ac:dyDescent="0.2">
      <c r="A56" s="803" t="s">
        <v>482</v>
      </c>
      <c r="B56" s="803" t="s">
        <v>483</v>
      </c>
      <c r="C56" s="804">
        <v>58.612942719999999</v>
      </c>
      <c r="D56" s="805">
        <v>6.1688625300000002</v>
      </c>
      <c r="E56" s="805"/>
      <c r="F56" s="806">
        <v>0.56865765999999995</v>
      </c>
      <c r="G56" s="807">
        <v>3.2520344099999998</v>
      </c>
      <c r="H56" s="808">
        <v>48.623388120000001</v>
      </c>
      <c r="I56" s="812">
        <v>14.24774949</v>
      </c>
      <c r="J56" s="813">
        <v>8.3985370000000004E-2</v>
      </c>
      <c r="K56" s="813">
        <v>0.27972644000000002</v>
      </c>
      <c r="L56" s="813">
        <v>6.9845920000000006E-2</v>
      </c>
      <c r="M56" s="813">
        <v>4.6097241899999997</v>
      </c>
      <c r="N56" s="813">
        <v>2.81525E-3</v>
      </c>
      <c r="O56" s="813">
        <v>0.37377809000000001</v>
      </c>
      <c r="P56" s="813">
        <v>0.15280548999999999</v>
      </c>
      <c r="Q56" s="813">
        <v>10.367902470000001</v>
      </c>
      <c r="R56" s="813">
        <v>4.3192614000000003</v>
      </c>
      <c r="S56" s="813">
        <v>4.4876279999999998E-2</v>
      </c>
      <c r="T56" s="813">
        <v>4.2112585999999999</v>
      </c>
      <c r="U56" s="813"/>
      <c r="V56" s="813">
        <v>3.832559E-2</v>
      </c>
      <c r="W56" s="813">
        <v>0.70292385999999996</v>
      </c>
      <c r="X56" s="813">
        <v>5.9820605499999999</v>
      </c>
      <c r="Y56" s="813">
        <v>0.30019990000000002</v>
      </c>
      <c r="Z56" s="813">
        <v>3.4415479999999998E-2</v>
      </c>
      <c r="AA56" s="813">
        <v>1.04236671</v>
      </c>
      <c r="AB56" s="813">
        <v>0.71413181000000003</v>
      </c>
      <c r="AC56" s="813">
        <v>7.9929040000000007E-2</v>
      </c>
      <c r="AD56" s="813">
        <v>0.71567996</v>
      </c>
      <c r="AE56" s="813">
        <v>7.9917470000000004E-2</v>
      </c>
      <c r="AF56" s="813">
        <v>7.2521660000000002E-2</v>
      </c>
      <c r="AG56" s="813">
        <v>5.5056269999999997E-2</v>
      </c>
      <c r="AH56" s="813">
        <v>7.2024699999999999E-3</v>
      </c>
      <c r="AI56" s="814">
        <v>3.4928359999999999E-2</v>
      </c>
    </row>
    <row r="57" spans="1:35" s="785" customFormat="1" ht="16.5" customHeight="1" x14ac:dyDescent="0.2">
      <c r="A57" s="803" t="s">
        <v>484</v>
      </c>
      <c r="B57" s="803" t="s">
        <v>485</v>
      </c>
      <c r="C57" s="804">
        <v>2397.4769416200002</v>
      </c>
      <c r="D57" s="805">
        <v>409.28605873999999</v>
      </c>
      <c r="E57" s="805"/>
      <c r="F57" s="806">
        <v>0.12457733</v>
      </c>
      <c r="G57" s="807">
        <v>135.53524403</v>
      </c>
      <c r="H57" s="808">
        <v>1852.5310615200001</v>
      </c>
      <c r="I57" s="812">
        <v>113.02058992000001</v>
      </c>
      <c r="J57" s="813">
        <v>40.570351219999999</v>
      </c>
      <c r="K57" s="813">
        <v>54.02547019</v>
      </c>
      <c r="L57" s="813">
        <v>20.60950291</v>
      </c>
      <c r="M57" s="813">
        <v>205.93371443999999</v>
      </c>
      <c r="N57" s="813">
        <v>18.84791633</v>
      </c>
      <c r="O57" s="813">
        <v>33.033960450000002</v>
      </c>
      <c r="P57" s="813">
        <v>48.114775590000001</v>
      </c>
      <c r="Q57" s="813">
        <v>175.60966740999999</v>
      </c>
      <c r="R57" s="813">
        <v>275.78344896999999</v>
      </c>
      <c r="S57" s="813">
        <v>29.09168627</v>
      </c>
      <c r="T57" s="813">
        <v>204.06658343000001</v>
      </c>
      <c r="U57" s="813">
        <v>13.99174554</v>
      </c>
      <c r="V57" s="813">
        <v>20.79931964</v>
      </c>
      <c r="W57" s="813">
        <v>26.404217970000001</v>
      </c>
      <c r="X57" s="813">
        <v>20.667281979999998</v>
      </c>
      <c r="Y57" s="813">
        <v>58.989158680000003</v>
      </c>
      <c r="Z57" s="813">
        <v>9.8692670499999995</v>
      </c>
      <c r="AA57" s="813">
        <v>79.160904509999995</v>
      </c>
      <c r="AB57" s="813">
        <v>37.629822560000001</v>
      </c>
      <c r="AC57" s="813">
        <v>125.8753181</v>
      </c>
      <c r="AD57" s="813">
        <v>11.153973909999999</v>
      </c>
      <c r="AE57" s="813">
        <v>98.379731919999998</v>
      </c>
      <c r="AF57" s="813">
        <v>22.261846670000001</v>
      </c>
      <c r="AG57" s="813">
        <v>30.787095709999999</v>
      </c>
      <c r="AH57" s="813">
        <v>36.199496289999999</v>
      </c>
      <c r="AI57" s="814">
        <v>41.654213859999999</v>
      </c>
    </row>
    <row r="58" spans="1:35" s="785" customFormat="1" ht="16.5" customHeight="1" x14ac:dyDescent="0.2">
      <c r="A58" s="803" t="s">
        <v>486</v>
      </c>
      <c r="B58" s="803" t="s">
        <v>221</v>
      </c>
      <c r="C58" s="804">
        <v>97.023859610000002</v>
      </c>
      <c r="D58" s="805">
        <v>2.5844638</v>
      </c>
      <c r="E58" s="805"/>
      <c r="F58" s="806">
        <v>3.1030840000000001E-2</v>
      </c>
      <c r="G58" s="807">
        <v>4.4093962199999996</v>
      </c>
      <c r="H58" s="808">
        <v>89.998968750000003</v>
      </c>
      <c r="I58" s="812">
        <v>10.13888218</v>
      </c>
      <c r="J58" s="813">
        <v>2.6149910799999998</v>
      </c>
      <c r="K58" s="813">
        <v>2.0984387400000002</v>
      </c>
      <c r="L58" s="813">
        <v>1.43491243</v>
      </c>
      <c r="M58" s="813">
        <v>1.3345563600000001</v>
      </c>
      <c r="N58" s="813">
        <v>1.58738661</v>
      </c>
      <c r="O58" s="813">
        <v>1.82403019</v>
      </c>
      <c r="P58" s="813">
        <v>2.8068865500000002</v>
      </c>
      <c r="Q58" s="813">
        <v>9.4103259799999996</v>
      </c>
      <c r="R58" s="813">
        <v>11.089334239999999</v>
      </c>
      <c r="S58" s="813">
        <v>1.3250694999999999</v>
      </c>
      <c r="T58" s="813">
        <v>9.6171681800000002</v>
      </c>
      <c r="U58" s="813">
        <v>0.78615219999999997</v>
      </c>
      <c r="V58" s="813">
        <v>1.5131616000000001</v>
      </c>
      <c r="W58" s="813">
        <v>1.2187628500000001</v>
      </c>
      <c r="X58" s="813">
        <v>2.9757471799999999</v>
      </c>
      <c r="Y58" s="813">
        <v>2.1981530299999998</v>
      </c>
      <c r="Z58" s="813">
        <v>0.68290397000000003</v>
      </c>
      <c r="AA58" s="813">
        <v>1.9964454700000001</v>
      </c>
      <c r="AB58" s="813">
        <v>2.8145400299999999</v>
      </c>
      <c r="AC58" s="813">
        <v>6.5033908</v>
      </c>
      <c r="AD58" s="813">
        <v>2.4627805</v>
      </c>
      <c r="AE58" s="813">
        <v>5.22023715</v>
      </c>
      <c r="AF58" s="813">
        <v>1.2682379500000001</v>
      </c>
      <c r="AG58" s="813">
        <v>1.5907745</v>
      </c>
      <c r="AH58" s="813">
        <v>2.36747628</v>
      </c>
      <c r="AI58" s="814">
        <v>1.1182232000000001</v>
      </c>
    </row>
    <row r="59" spans="1:35" s="785" customFormat="1" ht="16.5" customHeight="1" x14ac:dyDescent="0.2">
      <c r="A59" s="803" t="s">
        <v>487</v>
      </c>
      <c r="B59" s="803" t="s">
        <v>488</v>
      </c>
      <c r="C59" s="804">
        <v>140.80311581000001</v>
      </c>
      <c r="D59" s="805">
        <v>8.1172975699999999</v>
      </c>
      <c r="E59" s="805"/>
      <c r="F59" s="806">
        <v>3.5058069999999997E-2</v>
      </c>
      <c r="G59" s="807">
        <v>7.4796810100000002</v>
      </c>
      <c r="H59" s="808">
        <v>125.17107916000001</v>
      </c>
      <c r="I59" s="812">
        <v>24.4962485</v>
      </c>
      <c r="J59" s="813">
        <v>0.43372366000000001</v>
      </c>
      <c r="K59" s="813">
        <v>1.79169914</v>
      </c>
      <c r="L59" s="813">
        <v>4.2188383900000002</v>
      </c>
      <c r="M59" s="813">
        <v>10.46693003</v>
      </c>
      <c r="N59" s="813">
        <v>0.468779</v>
      </c>
      <c r="O59" s="813">
        <v>1.7689224100000001</v>
      </c>
      <c r="P59" s="813">
        <v>0.98660864000000004</v>
      </c>
      <c r="Q59" s="813">
        <v>5.4095475100000003</v>
      </c>
      <c r="R59" s="813">
        <v>39.630201800000002</v>
      </c>
      <c r="S59" s="813">
        <v>0.69005782000000004</v>
      </c>
      <c r="T59" s="813">
        <v>8.3195668999999999</v>
      </c>
      <c r="U59" s="813">
        <v>0.152</v>
      </c>
      <c r="V59" s="813">
        <v>0.30086705000000002</v>
      </c>
      <c r="W59" s="813">
        <v>0.79298813000000001</v>
      </c>
      <c r="X59" s="813">
        <v>2.2915413500000001</v>
      </c>
      <c r="Y59" s="813">
        <v>1.7397385700000001</v>
      </c>
      <c r="Z59" s="813">
        <v>1.3721E-4</v>
      </c>
      <c r="AA59" s="813">
        <v>5.7751423600000003</v>
      </c>
      <c r="AB59" s="813">
        <v>3.0863807200000002</v>
      </c>
      <c r="AC59" s="813">
        <v>3.45754728</v>
      </c>
      <c r="AD59" s="813">
        <v>2.23038151</v>
      </c>
      <c r="AE59" s="813">
        <v>0.51413655000000003</v>
      </c>
      <c r="AF59" s="813">
        <v>1.29923506</v>
      </c>
      <c r="AG59" s="813">
        <v>0.67458682000000003</v>
      </c>
      <c r="AH59" s="813">
        <v>1.88660757</v>
      </c>
      <c r="AI59" s="814">
        <v>2.2886651800000002</v>
      </c>
    </row>
    <row r="60" spans="1:35" s="785" customFormat="1" ht="16.5" customHeight="1" x14ac:dyDescent="0.2">
      <c r="A60" s="803" t="s">
        <v>489</v>
      </c>
      <c r="B60" s="803" t="s">
        <v>490</v>
      </c>
      <c r="C60" s="804">
        <v>35.06880022</v>
      </c>
      <c r="D60" s="805">
        <v>0.14593361999999999</v>
      </c>
      <c r="E60" s="805"/>
      <c r="F60" s="806">
        <v>0.38149157</v>
      </c>
      <c r="G60" s="807">
        <v>4.792739E-2</v>
      </c>
      <c r="H60" s="808">
        <v>34.493447639999999</v>
      </c>
      <c r="I60" s="812">
        <v>17.41184625</v>
      </c>
      <c r="J60" s="813">
        <v>0.33098446999999998</v>
      </c>
      <c r="K60" s="813">
        <v>0.28234687000000003</v>
      </c>
      <c r="L60" s="813">
        <v>2.2981700000000001E-2</v>
      </c>
      <c r="M60" s="813">
        <v>1.7717476700000001</v>
      </c>
      <c r="N60" s="813">
        <v>0.23289551</v>
      </c>
      <c r="O60" s="813">
        <v>9.6006540000000001E-2</v>
      </c>
      <c r="P60" s="813">
        <v>0.32101591000000002</v>
      </c>
      <c r="Q60" s="813">
        <v>0.57599385000000003</v>
      </c>
      <c r="R60" s="813">
        <v>2.3687324200000002</v>
      </c>
      <c r="S60" s="813">
        <v>0.20046923999999999</v>
      </c>
      <c r="T60" s="813">
        <v>2.53114602</v>
      </c>
      <c r="U60" s="813">
        <v>0.19982145000000001</v>
      </c>
      <c r="V60" s="813">
        <v>3.4299990000000002E-2</v>
      </c>
      <c r="W60" s="813">
        <v>0.30042566999999998</v>
      </c>
      <c r="X60" s="813">
        <v>3.2578076600000001</v>
      </c>
      <c r="Y60" s="813">
        <v>0.56834253000000001</v>
      </c>
      <c r="Z60" s="813">
        <v>2.5267310000000001E-2</v>
      </c>
      <c r="AA60" s="813">
        <v>1.79759172</v>
      </c>
      <c r="AB60" s="813">
        <v>0.38808885999999998</v>
      </c>
      <c r="AC60" s="813">
        <v>0.38078608000000003</v>
      </c>
      <c r="AD60" s="813">
        <v>0.24063261</v>
      </c>
      <c r="AE60" s="813">
        <v>0.13170272</v>
      </c>
      <c r="AF60" s="813">
        <v>0.222304</v>
      </c>
      <c r="AG60" s="813">
        <v>0.28524833999999999</v>
      </c>
      <c r="AH60" s="813">
        <v>3.0007519999999999E-2</v>
      </c>
      <c r="AI60" s="814">
        <v>0.48495473</v>
      </c>
    </row>
    <row r="61" spans="1:35" s="785" customFormat="1" ht="16.5" customHeight="1" x14ac:dyDescent="0.2">
      <c r="A61" s="803" t="s">
        <v>491</v>
      </c>
      <c r="B61" s="803" t="s">
        <v>492</v>
      </c>
      <c r="C61" s="804">
        <v>60.773503929999997</v>
      </c>
      <c r="D61" s="805">
        <v>1.02288143</v>
      </c>
      <c r="E61" s="805"/>
      <c r="F61" s="806">
        <v>3.1267320000000001E-2</v>
      </c>
      <c r="G61" s="807">
        <v>1.72376017</v>
      </c>
      <c r="H61" s="808">
        <v>57.995595010000002</v>
      </c>
      <c r="I61" s="812">
        <v>17.930027930000001</v>
      </c>
      <c r="J61" s="813">
        <v>1.2182101599999999</v>
      </c>
      <c r="K61" s="813">
        <v>0.90774732999999996</v>
      </c>
      <c r="L61" s="813">
        <v>4.2314770000000002E-2</v>
      </c>
      <c r="M61" s="813">
        <v>3.2487039900000001</v>
      </c>
      <c r="N61" s="813">
        <v>0.36546994999999999</v>
      </c>
      <c r="O61" s="813">
        <v>0.44766467999999998</v>
      </c>
      <c r="P61" s="813">
        <v>1.3664719999999999</v>
      </c>
      <c r="Q61" s="813">
        <v>3.2104262399999999</v>
      </c>
      <c r="R61" s="813">
        <v>3.6053161399999998</v>
      </c>
      <c r="S61" s="813">
        <v>1.0554998799999999</v>
      </c>
      <c r="T61" s="813">
        <v>7.3049306300000003</v>
      </c>
      <c r="U61" s="813">
        <v>0.51660492999999996</v>
      </c>
      <c r="V61" s="813">
        <v>0.28654369000000002</v>
      </c>
      <c r="W61" s="813">
        <v>1.18055829</v>
      </c>
      <c r="X61" s="813">
        <v>2.0836961199999999</v>
      </c>
      <c r="Y61" s="813">
        <v>1.1657301</v>
      </c>
      <c r="Z61" s="813">
        <v>6.8709839999999994E-2</v>
      </c>
      <c r="AA61" s="813">
        <v>3.5334824999999999</v>
      </c>
      <c r="AB61" s="813">
        <v>1.76251728</v>
      </c>
      <c r="AC61" s="813">
        <v>1.0684843399999999</v>
      </c>
      <c r="AD61" s="813">
        <v>1.1397973800000001</v>
      </c>
      <c r="AE61" s="813">
        <v>1.10042065</v>
      </c>
      <c r="AF61" s="813">
        <v>0.92607993</v>
      </c>
      <c r="AG61" s="813">
        <v>0.92803809000000004</v>
      </c>
      <c r="AH61" s="813">
        <v>0.91088552</v>
      </c>
      <c r="AI61" s="814">
        <v>0.62126265000000003</v>
      </c>
    </row>
    <row r="62" spans="1:35" s="785" customFormat="1" ht="16.5" customHeight="1" x14ac:dyDescent="0.2">
      <c r="A62" s="803" t="s">
        <v>493</v>
      </c>
      <c r="B62" s="803" t="s">
        <v>115</v>
      </c>
      <c r="C62" s="804">
        <v>207.95875867000001</v>
      </c>
      <c r="D62" s="805">
        <v>2.94781724</v>
      </c>
      <c r="E62" s="805"/>
      <c r="F62" s="806">
        <v>6.8906239999999994E-2</v>
      </c>
      <c r="G62" s="807">
        <v>4.2429276800000002</v>
      </c>
      <c r="H62" s="808">
        <v>200.69910751</v>
      </c>
      <c r="I62" s="812">
        <v>37.968434729999998</v>
      </c>
      <c r="J62" s="813">
        <v>0.20753415</v>
      </c>
      <c r="K62" s="813">
        <v>0.37187698000000002</v>
      </c>
      <c r="L62" s="813">
        <v>1.23290937</v>
      </c>
      <c r="M62" s="813">
        <v>1.8060775</v>
      </c>
      <c r="N62" s="813">
        <v>0.25501742999999999</v>
      </c>
      <c r="O62" s="813">
        <v>14.531469250000001</v>
      </c>
      <c r="P62" s="813">
        <v>14.871214869999999</v>
      </c>
      <c r="Q62" s="813">
        <v>10.93506223</v>
      </c>
      <c r="R62" s="813">
        <v>1.6721150300000001</v>
      </c>
      <c r="S62" s="813">
        <v>0.21220346000000001</v>
      </c>
      <c r="T62" s="813">
        <v>20.594537370000001</v>
      </c>
      <c r="U62" s="813">
        <v>0.23553834000000001</v>
      </c>
      <c r="V62" s="813">
        <v>0.22066400999999999</v>
      </c>
      <c r="W62" s="813">
        <v>5.4783530799999998</v>
      </c>
      <c r="X62" s="813">
        <v>36.63169362</v>
      </c>
      <c r="Y62" s="813">
        <v>0.23225224</v>
      </c>
      <c r="Z62" s="813">
        <v>9.4847989999999993E-2</v>
      </c>
      <c r="AA62" s="813">
        <v>31.470238030000001</v>
      </c>
      <c r="AB62" s="813">
        <v>14.84592426</v>
      </c>
      <c r="AC62" s="813">
        <v>0.59625647999999998</v>
      </c>
      <c r="AD62" s="813">
        <v>0.52976884999999996</v>
      </c>
      <c r="AE62" s="813">
        <v>0.19520156</v>
      </c>
      <c r="AF62" s="813">
        <v>0.16936928000000001</v>
      </c>
      <c r="AG62" s="813">
        <v>4.5259016299999999</v>
      </c>
      <c r="AH62" s="813">
        <v>0.36344185000000001</v>
      </c>
      <c r="AI62" s="814">
        <v>0.45120391999999998</v>
      </c>
    </row>
    <row r="63" spans="1:35" s="785" customFormat="1" ht="16.5" customHeight="1" x14ac:dyDescent="0.2">
      <c r="A63" s="803" t="s">
        <v>494</v>
      </c>
      <c r="B63" s="803" t="s">
        <v>406</v>
      </c>
      <c r="C63" s="804">
        <v>6.4146233600000002</v>
      </c>
      <c r="D63" s="805">
        <v>0.19597100000000001</v>
      </c>
      <c r="E63" s="805"/>
      <c r="F63" s="806">
        <v>0.36312206000000002</v>
      </c>
      <c r="G63" s="807"/>
      <c r="H63" s="808">
        <v>5.8555303000000096</v>
      </c>
      <c r="I63" s="812">
        <v>1.6540580499999999</v>
      </c>
      <c r="J63" s="813"/>
      <c r="K63" s="813">
        <v>4.26903E-3</v>
      </c>
      <c r="L63" s="813">
        <v>8.4265599999999996E-3</v>
      </c>
      <c r="M63" s="813"/>
      <c r="N63" s="813">
        <v>5.7134100000000004E-3</v>
      </c>
      <c r="O63" s="813">
        <v>5.0894999999999998E-4</v>
      </c>
      <c r="P63" s="813">
        <v>2.359723E-2</v>
      </c>
      <c r="Q63" s="813">
        <v>3.1188422600000001</v>
      </c>
      <c r="R63" s="813">
        <v>1.1232E-4</v>
      </c>
      <c r="S63" s="813">
        <v>4.0420899999999999E-3</v>
      </c>
      <c r="T63" s="813">
        <v>9.8500770000000001E-2</v>
      </c>
      <c r="U63" s="813"/>
      <c r="V63" s="813"/>
      <c r="W63" s="813">
        <v>3.44861E-3</v>
      </c>
      <c r="X63" s="813">
        <v>0.90338805</v>
      </c>
      <c r="Y63" s="813">
        <v>3.01688E-3</v>
      </c>
      <c r="Z63" s="813">
        <v>4.4328700000000002E-3</v>
      </c>
      <c r="AA63" s="813"/>
      <c r="AB63" s="813"/>
      <c r="AC63" s="813">
        <v>2.52126E-3</v>
      </c>
      <c r="AD63" s="813"/>
      <c r="AE63" s="813"/>
      <c r="AF63" s="813">
        <v>4.1861099999999998E-3</v>
      </c>
      <c r="AG63" s="813">
        <v>3.7381300000000001E-3</v>
      </c>
      <c r="AH63" s="813">
        <v>1.272772E-2</v>
      </c>
      <c r="AI63" s="814"/>
    </row>
    <row r="64" spans="1:35" s="785" customFormat="1" ht="16.5" customHeight="1" x14ac:dyDescent="0.2">
      <c r="A64" s="803" t="s">
        <v>495</v>
      </c>
      <c r="B64" s="803" t="s">
        <v>117</v>
      </c>
      <c r="C64" s="804">
        <v>27.68052999</v>
      </c>
      <c r="D64" s="805">
        <v>2.6438349999999999E-2</v>
      </c>
      <c r="E64" s="805"/>
      <c r="F64" s="806">
        <v>1</v>
      </c>
      <c r="G64" s="807">
        <v>7.6861928900000001</v>
      </c>
      <c r="H64" s="808">
        <v>18.96789875</v>
      </c>
      <c r="I64" s="812">
        <v>5.7422067700000001</v>
      </c>
      <c r="J64" s="813">
        <v>0.25167782999999999</v>
      </c>
      <c r="K64" s="813">
        <v>4.2300000000000003E-3</v>
      </c>
      <c r="L64" s="813">
        <v>1.9041599999999999E-2</v>
      </c>
      <c r="M64" s="813">
        <v>2.5601052700000002</v>
      </c>
      <c r="N64" s="813">
        <v>5.3145129999999999E-2</v>
      </c>
      <c r="O64" s="813"/>
      <c r="P64" s="813">
        <v>0.93851003</v>
      </c>
      <c r="Q64" s="813">
        <v>0.62424290000000004</v>
      </c>
      <c r="R64" s="813">
        <v>2.32556283</v>
      </c>
      <c r="S64" s="813">
        <v>0.18090695000000001</v>
      </c>
      <c r="T64" s="813">
        <v>1.0639995799999999</v>
      </c>
      <c r="U64" s="813"/>
      <c r="V64" s="813"/>
      <c r="W64" s="813">
        <v>0.27892853000000001</v>
      </c>
      <c r="X64" s="813">
        <v>0.66522225000000001</v>
      </c>
      <c r="Y64" s="813">
        <v>0.75181763000000001</v>
      </c>
      <c r="Z64" s="813"/>
      <c r="AA64" s="813">
        <v>0.74992217999999999</v>
      </c>
      <c r="AB64" s="813">
        <v>2.0119402700000002</v>
      </c>
      <c r="AC64" s="813">
        <v>7.6621889999999998E-2</v>
      </c>
      <c r="AD64" s="813">
        <v>0.60889711000000002</v>
      </c>
      <c r="AE64" s="813">
        <v>5.2999999999999999E-2</v>
      </c>
      <c r="AF64" s="813">
        <v>3.6900000000000001E-3</v>
      </c>
      <c r="AG64" s="813">
        <v>4.2300000000000003E-3</v>
      </c>
      <c r="AH64" s="813"/>
      <c r="AI64" s="814"/>
    </row>
    <row r="65" spans="1:35" s="785" customFormat="1" ht="16.5" customHeight="1" x14ac:dyDescent="0.2">
      <c r="A65" s="819" t="s">
        <v>496</v>
      </c>
      <c r="B65" s="819" t="s">
        <v>119</v>
      </c>
      <c r="C65" s="820">
        <v>157.81387178</v>
      </c>
      <c r="D65" s="821">
        <v>1.17405359</v>
      </c>
      <c r="E65" s="821"/>
      <c r="F65" s="822">
        <v>1.4135990700000001</v>
      </c>
      <c r="G65" s="823">
        <v>3.5114048900000001</v>
      </c>
      <c r="H65" s="824">
        <v>151.71481423</v>
      </c>
      <c r="I65" s="825">
        <v>70.138184469999999</v>
      </c>
      <c r="J65" s="826">
        <v>1.2772735200000001</v>
      </c>
      <c r="K65" s="826">
        <v>0.65947423000000005</v>
      </c>
      <c r="L65" s="826">
        <v>0.55837437000000001</v>
      </c>
      <c r="M65" s="826">
        <v>9.6019728600000001</v>
      </c>
      <c r="N65" s="826">
        <v>0.70024777000000005</v>
      </c>
      <c r="O65" s="826">
        <v>0.65362134999999999</v>
      </c>
      <c r="P65" s="826">
        <v>1.9792999</v>
      </c>
      <c r="Q65" s="826">
        <v>4.6925866100000002</v>
      </c>
      <c r="R65" s="826">
        <v>30.200149410000002</v>
      </c>
      <c r="S65" s="826">
        <v>0.85691019999999996</v>
      </c>
      <c r="T65" s="826">
        <v>7.19885017</v>
      </c>
      <c r="U65" s="826">
        <v>0.45450425</v>
      </c>
      <c r="V65" s="826">
        <v>0.74927759999999999</v>
      </c>
      <c r="W65" s="826">
        <v>0.70940515999999998</v>
      </c>
      <c r="X65" s="826">
        <v>8.0547607899999996</v>
      </c>
      <c r="Y65" s="826">
        <v>0.86793222999999997</v>
      </c>
      <c r="Z65" s="826">
        <v>0.24257696000000001</v>
      </c>
      <c r="AA65" s="826">
        <v>1.3671639900000001</v>
      </c>
      <c r="AB65" s="826">
        <v>0.80951910999999999</v>
      </c>
      <c r="AC65" s="826">
        <v>3.9946886300000002</v>
      </c>
      <c r="AD65" s="826">
        <v>1.1143463300000001</v>
      </c>
      <c r="AE65" s="826">
        <v>1.20806518</v>
      </c>
      <c r="AF65" s="826">
        <v>0.81751755000000004</v>
      </c>
      <c r="AG65" s="826">
        <v>0.78043231000000002</v>
      </c>
      <c r="AH65" s="826">
        <v>0.91615886000000002</v>
      </c>
      <c r="AI65" s="827">
        <v>1.11152042</v>
      </c>
    </row>
    <row r="66" spans="1:35" s="793" customFormat="1" ht="16.5" customHeight="1" x14ac:dyDescent="0.25">
      <c r="A66" s="828" t="s">
        <v>497</v>
      </c>
      <c r="B66" s="828" t="s">
        <v>498</v>
      </c>
      <c r="C66" s="787">
        <v>56831.210809329998</v>
      </c>
      <c r="D66" s="788">
        <v>1027.21827179</v>
      </c>
      <c r="E66" s="788">
        <v>65.634322350000005</v>
      </c>
      <c r="F66" s="788">
        <v>9.0168815900000006</v>
      </c>
      <c r="G66" s="788">
        <v>904.50839262</v>
      </c>
      <c r="H66" s="789">
        <v>54890.467263330007</v>
      </c>
      <c r="I66" s="790">
        <v>753.74221431000001</v>
      </c>
      <c r="J66" s="791">
        <v>1235.8818507800001</v>
      </c>
      <c r="K66" s="791">
        <v>1160.44144732</v>
      </c>
      <c r="L66" s="791">
        <v>998.31627686000002</v>
      </c>
      <c r="M66" s="791">
        <v>6013.9257546700001</v>
      </c>
      <c r="N66" s="791">
        <v>275.26627767000002</v>
      </c>
      <c r="O66" s="791">
        <v>1551.59939637</v>
      </c>
      <c r="P66" s="791">
        <v>2889.1259987600001</v>
      </c>
      <c r="Q66" s="791">
        <v>6837.3347074100002</v>
      </c>
      <c r="R66" s="791">
        <v>9419.0379001300007</v>
      </c>
      <c r="S66" s="791">
        <v>740.47113657</v>
      </c>
      <c r="T66" s="791">
        <v>5460.1243061799996</v>
      </c>
      <c r="U66" s="791">
        <v>73.124614800000003</v>
      </c>
      <c r="V66" s="791">
        <v>437.63135725000006</v>
      </c>
      <c r="W66" s="791">
        <v>714.65961961000005</v>
      </c>
      <c r="X66" s="791">
        <v>72.152254720000002</v>
      </c>
      <c r="Y66" s="791">
        <v>1905.4870246</v>
      </c>
      <c r="Z66" s="791">
        <v>22.935687589999997</v>
      </c>
      <c r="AA66" s="791">
        <v>907.79275191000011</v>
      </c>
      <c r="AB66" s="791">
        <v>1305.3343493900002</v>
      </c>
      <c r="AC66" s="791">
        <v>4840.6944217999999</v>
      </c>
      <c r="AD66" s="791">
        <v>1319.7260424199999</v>
      </c>
      <c r="AE66" s="791">
        <v>3187.7815083099999</v>
      </c>
      <c r="AF66" s="791">
        <v>270.61973373000001</v>
      </c>
      <c r="AG66" s="791">
        <v>538.33035375000009</v>
      </c>
      <c r="AH66" s="791">
        <v>930.70878220999998</v>
      </c>
      <c r="AI66" s="792">
        <v>1028.2214942099999</v>
      </c>
    </row>
    <row r="67" spans="1:35" s="852" customFormat="1" ht="16.5" customHeight="1" x14ac:dyDescent="0.2">
      <c r="A67" s="845" t="s">
        <v>71</v>
      </c>
      <c r="B67" s="845" t="s">
        <v>499</v>
      </c>
      <c r="C67" s="846">
        <v>40760.29275044</v>
      </c>
      <c r="D67" s="847">
        <v>669.07396939</v>
      </c>
      <c r="E67" s="847">
        <v>0</v>
      </c>
      <c r="F67" s="847">
        <v>2.75004048</v>
      </c>
      <c r="G67" s="847">
        <v>45.74901929</v>
      </c>
      <c r="H67" s="848">
        <v>40042.719721280002</v>
      </c>
      <c r="I67" s="849">
        <v>579.01378317000001</v>
      </c>
      <c r="J67" s="850">
        <v>867.14256077000005</v>
      </c>
      <c r="K67" s="850">
        <v>868.89503807000006</v>
      </c>
      <c r="L67" s="850">
        <v>805.47132854999995</v>
      </c>
      <c r="M67" s="850">
        <v>4746.1735354499997</v>
      </c>
      <c r="N67" s="850">
        <v>167.24631737000001</v>
      </c>
      <c r="O67" s="850">
        <v>1186.35473748</v>
      </c>
      <c r="P67" s="850">
        <v>2192.05805951</v>
      </c>
      <c r="Q67" s="850">
        <v>5498.5572336100004</v>
      </c>
      <c r="R67" s="850">
        <v>7387.0738617300003</v>
      </c>
      <c r="S67" s="850">
        <v>338.06843949</v>
      </c>
      <c r="T67" s="850">
        <v>3885.9212991999998</v>
      </c>
      <c r="U67" s="850">
        <v>52.927871070000002</v>
      </c>
      <c r="V67" s="850">
        <v>297.30145714000002</v>
      </c>
      <c r="W67" s="850">
        <v>516.73276924000004</v>
      </c>
      <c r="X67" s="850">
        <v>37.030725099999998</v>
      </c>
      <c r="Y67" s="850">
        <v>1310.7508213999999</v>
      </c>
      <c r="Z67" s="850">
        <v>4.9879109399999999</v>
      </c>
      <c r="AA67" s="850">
        <v>704.97709022000004</v>
      </c>
      <c r="AB67" s="850">
        <v>707.70082341</v>
      </c>
      <c r="AC67" s="850">
        <v>3353.6202336199999</v>
      </c>
      <c r="AD67" s="850">
        <v>848.07290860000001</v>
      </c>
      <c r="AE67" s="850">
        <v>1950.9585308999999</v>
      </c>
      <c r="AF67" s="850">
        <v>139.77533505</v>
      </c>
      <c r="AG67" s="850">
        <v>395.60553800000002</v>
      </c>
      <c r="AH67" s="850">
        <v>514.16642451999996</v>
      </c>
      <c r="AI67" s="851">
        <v>686.13508766999996</v>
      </c>
    </row>
    <row r="68" spans="1:35" s="801" customFormat="1" ht="16.5" customHeight="1" x14ac:dyDescent="0.2">
      <c r="A68" s="794" t="s">
        <v>72</v>
      </c>
      <c r="B68" s="794" t="s">
        <v>500</v>
      </c>
      <c r="C68" s="795">
        <v>40760.29275044</v>
      </c>
      <c r="D68" s="796">
        <v>669.07396939</v>
      </c>
      <c r="E68" s="796">
        <v>0</v>
      </c>
      <c r="F68" s="796">
        <v>2.75004048</v>
      </c>
      <c r="G68" s="796">
        <v>45.74901929</v>
      </c>
      <c r="H68" s="797">
        <v>40042.719721280002</v>
      </c>
      <c r="I68" s="798">
        <v>579.01378317000001</v>
      </c>
      <c r="J68" s="799">
        <v>867.14256077000005</v>
      </c>
      <c r="K68" s="799">
        <v>868.89503807000006</v>
      </c>
      <c r="L68" s="799">
        <v>805.47132854999995</v>
      </c>
      <c r="M68" s="799">
        <v>4746.1735354499997</v>
      </c>
      <c r="N68" s="799">
        <v>167.24631737000001</v>
      </c>
      <c r="O68" s="799">
        <v>1186.35473748</v>
      </c>
      <c r="P68" s="799">
        <v>2192.05805951</v>
      </c>
      <c r="Q68" s="799">
        <v>5498.5572336100004</v>
      </c>
      <c r="R68" s="799">
        <v>7387.0738617300003</v>
      </c>
      <c r="S68" s="799">
        <v>338.06843949</v>
      </c>
      <c r="T68" s="799">
        <v>3885.9212991999998</v>
      </c>
      <c r="U68" s="799">
        <v>52.927871070000002</v>
      </c>
      <c r="V68" s="799">
        <v>297.30145714000002</v>
      </c>
      <c r="W68" s="799">
        <v>516.73276924000004</v>
      </c>
      <c r="X68" s="799">
        <v>37.030725099999998</v>
      </c>
      <c r="Y68" s="799">
        <v>1310.7508213999999</v>
      </c>
      <c r="Z68" s="799">
        <v>4.9879109399999999</v>
      </c>
      <c r="AA68" s="799">
        <v>704.97709022000004</v>
      </c>
      <c r="AB68" s="799">
        <v>707.70082341</v>
      </c>
      <c r="AC68" s="799">
        <v>3353.6202336199999</v>
      </c>
      <c r="AD68" s="799">
        <v>848.07290860000001</v>
      </c>
      <c r="AE68" s="799">
        <v>1950.9585308999999</v>
      </c>
      <c r="AF68" s="799">
        <v>139.77533505</v>
      </c>
      <c r="AG68" s="799">
        <v>395.60553800000002</v>
      </c>
      <c r="AH68" s="799">
        <v>514.16642451999996</v>
      </c>
      <c r="AI68" s="800">
        <v>686.13508766999996</v>
      </c>
    </row>
    <row r="69" spans="1:35" s="785" customFormat="1" ht="16.5" customHeight="1" x14ac:dyDescent="0.2">
      <c r="A69" s="803" t="s">
        <v>501</v>
      </c>
      <c r="B69" s="803" t="s">
        <v>502</v>
      </c>
      <c r="C69" s="804">
        <v>40760.29275044</v>
      </c>
      <c r="D69" s="805">
        <v>669.07396939</v>
      </c>
      <c r="E69" s="805"/>
      <c r="F69" s="806">
        <v>2.75004048</v>
      </c>
      <c r="G69" s="807">
        <v>45.74901929</v>
      </c>
      <c r="H69" s="808">
        <v>40042.719721280002</v>
      </c>
      <c r="I69" s="812">
        <v>579.01378317000001</v>
      </c>
      <c r="J69" s="813">
        <v>867.14256077000005</v>
      </c>
      <c r="K69" s="813">
        <v>868.89503807000006</v>
      </c>
      <c r="L69" s="813">
        <v>805.47132854999995</v>
      </c>
      <c r="M69" s="813">
        <v>4746.1735354499997</v>
      </c>
      <c r="N69" s="813">
        <v>167.24631737000001</v>
      </c>
      <c r="O69" s="813">
        <v>1186.35473748</v>
      </c>
      <c r="P69" s="813">
        <v>2192.05805951</v>
      </c>
      <c r="Q69" s="813">
        <v>5498.5572336100004</v>
      </c>
      <c r="R69" s="813">
        <v>7387.0738617300003</v>
      </c>
      <c r="S69" s="813">
        <v>338.06843949</v>
      </c>
      <c r="T69" s="813">
        <v>3885.9212991999998</v>
      </c>
      <c r="U69" s="813">
        <v>52.927871070000002</v>
      </c>
      <c r="V69" s="813">
        <v>297.30145714000002</v>
      </c>
      <c r="W69" s="813">
        <v>516.73276924000004</v>
      </c>
      <c r="X69" s="813">
        <v>37.030725099999998</v>
      </c>
      <c r="Y69" s="813">
        <v>1310.7508213999999</v>
      </c>
      <c r="Z69" s="813">
        <v>4.9879109399999999</v>
      </c>
      <c r="AA69" s="813">
        <v>704.97709022000004</v>
      </c>
      <c r="AB69" s="813">
        <v>707.70082341</v>
      </c>
      <c r="AC69" s="813">
        <v>3353.6202336199999</v>
      </c>
      <c r="AD69" s="813">
        <v>848.07290860000001</v>
      </c>
      <c r="AE69" s="813">
        <v>1950.9585308999999</v>
      </c>
      <c r="AF69" s="813">
        <v>139.77533505</v>
      </c>
      <c r="AG69" s="813">
        <v>395.60553800000002</v>
      </c>
      <c r="AH69" s="813">
        <v>514.16642451999996</v>
      </c>
      <c r="AI69" s="814">
        <v>686.13508766999996</v>
      </c>
    </row>
    <row r="70" spans="1:35" s="801" customFormat="1" ht="16.5" customHeight="1" x14ac:dyDescent="0.2">
      <c r="A70" s="794" t="s">
        <v>77</v>
      </c>
      <c r="B70" s="794" t="s">
        <v>503</v>
      </c>
      <c r="C70" s="795">
        <v>16070.91805889</v>
      </c>
      <c r="D70" s="796">
        <v>358.14430240000007</v>
      </c>
      <c r="E70" s="796">
        <v>65.634322350000005</v>
      </c>
      <c r="F70" s="796">
        <v>6.2668411099999997</v>
      </c>
      <c r="G70" s="796">
        <v>858.75937333000002</v>
      </c>
      <c r="H70" s="797">
        <v>14847.747542050001</v>
      </c>
      <c r="I70" s="798">
        <v>174.72843114</v>
      </c>
      <c r="J70" s="799">
        <v>368.73929001000005</v>
      </c>
      <c r="K70" s="799">
        <v>291.54640925000001</v>
      </c>
      <c r="L70" s="799">
        <v>192.84494831000001</v>
      </c>
      <c r="M70" s="799">
        <v>1267.7522192200001</v>
      </c>
      <c r="N70" s="799">
        <v>108.01996029999999</v>
      </c>
      <c r="O70" s="799">
        <v>365.24465888999998</v>
      </c>
      <c r="P70" s="799">
        <v>697.06793924999999</v>
      </c>
      <c r="Q70" s="799">
        <v>1338.7774737999998</v>
      </c>
      <c r="R70" s="799">
        <v>2031.9640384000004</v>
      </c>
      <c r="S70" s="799">
        <v>402.40269708000005</v>
      </c>
      <c r="T70" s="799">
        <v>1574.2030069800001</v>
      </c>
      <c r="U70" s="799">
        <v>20.196743730000001</v>
      </c>
      <c r="V70" s="799">
        <v>140.32990011000001</v>
      </c>
      <c r="W70" s="799">
        <v>197.92685037000001</v>
      </c>
      <c r="X70" s="799">
        <v>35.121529619999997</v>
      </c>
      <c r="Y70" s="799">
        <v>594.73620319999998</v>
      </c>
      <c r="Z70" s="799">
        <v>17.947776649999998</v>
      </c>
      <c r="AA70" s="799">
        <v>202.81566169000001</v>
      </c>
      <c r="AB70" s="799">
        <v>597.63352598000006</v>
      </c>
      <c r="AC70" s="799">
        <v>1487.0741881800002</v>
      </c>
      <c r="AD70" s="799">
        <v>471.65313381999999</v>
      </c>
      <c r="AE70" s="799">
        <v>1236.82297741</v>
      </c>
      <c r="AF70" s="799">
        <v>130.84439868000001</v>
      </c>
      <c r="AG70" s="799">
        <v>142.72481575</v>
      </c>
      <c r="AH70" s="799">
        <v>416.54235769000002</v>
      </c>
      <c r="AI70" s="800">
        <v>342.08640653999998</v>
      </c>
    </row>
    <row r="71" spans="1:35" s="801" customFormat="1" ht="16.5" customHeight="1" x14ac:dyDescent="0.2">
      <c r="A71" s="794" t="s">
        <v>78</v>
      </c>
      <c r="B71" s="794" t="s">
        <v>504</v>
      </c>
      <c r="C71" s="795">
        <v>15564.843858889999</v>
      </c>
      <c r="D71" s="796">
        <v>349.98831743000005</v>
      </c>
      <c r="E71" s="796">
        <v>65.479075129999998</v>
      </c>
      <c r="F71" s="796">
        <v>3.4933863700000001</v>
      </c>
      <c r="G71" s="796">
        <v>826.59220425000001</v>
      </c>
      <c r="H71" s="797">
        <v>14384.769950840002</v>
      </c>
      <c r="I71" s="798">
        <v>118.91511453</v>
      </c>
      <c r="J71" s="799">
        <v>361.35611024000002</v>
      </c>
      <c r="K71" s="799">
        <v>286.96867989999998</v>
      </c>
      <c r="L71" s="799">
        <v>151.59308455000001</v>
      </c>
      <c r="M71" s="799">
        <v>1223.1702167500002</v>
      </c>
      <c r="N71" s="799">
        <v>102.41593343</v>
      </c>
      <c r="O71" s="799">
        <v>359.11610991999999</v>
      </c>
      <c r="P71" s="799">
        <v>685.93941268000003</v>
      </c>
      <c r="Q71" s="799">
        <v>1277.1590154899998</v>
      </c>
      <c r="R71" s="799">
        <v>1994.5224421600003</v>
      </c>
      <c r="S71" s="799">
        <v>401.27394078000003</v>
      </c>
      <c r="T71" s="799">
        <v>1515.4789336400002</v>
      </c>
      <c r="U71" s="799">
        <v>17.583077320000001</v>
      </c>
      <c r="V71" s="799">
        <v>134.77312280000001</v>
      </c>
      <c r="W71" s="799">
        <v>194.41884257000001</v>
      </c>
      <c r="X71" s="799">
        <v>26.177478789999999</v>
      </c>
      <c r="Y71" s="799">
        <v>581.90619993999996</v>
      </c>
      <c r="Z71" s="799">
        <v>17.648200979999999</v>
      </c>
      <c r="AA71" s="799">
        <v>177.09548327000002</v>
      </c>
      <c r="AB71" s="799">
        <v>583.89110139000002</v>
      </c>
      <c r="AC71" s="799">
        <v>1481.3032811400001</v>
      </c>
      <c r="AD71" s="799">
        <v>465.08239951999997</v>
      </c>
      <c r="AE71" s="799">
        <v>1230.3892964500001</v>
      </c>
      <c r="AF71" s="799">
        <v>121.57441334000001</v>
      </c>
      <c r="AG71" s="799">
        <v>139.25180415</v>
      </c>
      <c r="AH71" s="799">
        <v>401.53794938000004</v>
      </c>
      <c r="AI71" s="800">
        <v>334.22830572999999</v>
      </c>
    </row>
    <row r="72" spans="1:35" s="785" customFormat="1" ht="16.5" customHeight="1" x14ac:dyDescent="0.2">
      <c r="A72" s="803" t="s">
        <v>505</v>
      </c>
      <c r="B72" s="803" t="s">
        <v>145</v>
      </c>
      <c r="C72" s="804">
        <v>14652.337199420001</v>
      </c>
      <c r="D72" s="805">
        <v>305.75739562000001</v>
      </c>
      <c r="E72" s="805">
        <v>65.479075129999998</v>
      </c>
      <c r="F72" s="806">
        <v>0.39799700999999998</v>
      </c>
      <c r="G72" s="807">
        <v>634.05817477000005</v>
      </c>
      <c r="H72" s="808">
        <v>13712.123632020001</v>
      </c>
      <c r="I72" s="812">
        <v>93.725995019999999</v>
      </c>
      <c r="J72" s="813">
        <v>354.66266512999999</v>
      </c>
      <c r="K72" s="813">
        <v>282.00034739</v>
      </c>
      <c r="L72" s="813">
        <v>116.7117236</v>
      </c>
      <c r="M72" s="813">
        <v>1197.6004741900001</v>
      </c>
      <c r="N72" s="813">
        <v>91.646169299999997</v>
      </c>
      <c r="O72" s="813">
        <v>343.39448226000002</v>
      </c>
      <c r="P72" s="813">
        <v>635.81339978000005</v>
      </c>
      <c r="Q72" s="813">
        <v>1150.2675466799999</v>
      </c>
      <c r="R72" s="813">
        <v>1913.1639010700001</v>
      </c>
      <c r="S72" s="813">
        <v>382.15164048000003</v>
      </c>
      <c r="T72" s="813">
        <v>1471.16396663</v>
      </c>
      <c r="U72" s="813">
        <v>14.08187393</v>
      </c>
      <c r="V72" s="813">
        <v>124.08870379</v>
      </c>
      <c r="W72" s="813">
        <v>188.99805222000001</v>
      </c>
      <c r="X72" s="813">
        <v>21.637996279999999</v>
      </c>
      <c r="Y72" s="813">
        <v>576.58118199</v>
      </c>
      <c r="Z72" s="813">
        <v>14.96008722</v>
      </c>
      <c r="AA72" s="813">
        <v>163.18948023999999</v>
      </c>
      <c r="AB72" s="813">
        <v>582.15603347000001</v>
      </c>
      <c r="AC72" s="813">
        <v>1419.0204858300001</v>
      </c>
      <c r="AD72" s="813">
        <v>393.73374568999998</v>
      </c>
      <c r="AE72" s="813">
        <v>1215.19077636</v>
      </c>
      <c r="AF72" s="813">
        <v>119.11659738</v>
      </c>
      <c r="AG72" s="813">
        <v>139.01257215999999</v>
      </c>
      <c r="AH72" s="813">
        <v>388.34471931000002</v>
      </c>
      <c r="AI72" s="814">
        <v>319.70901462</v>
      </c>
    </row>
    <row r="73" spans="1:35" s="785" customFormat="1" ht="16.5" customHeight="1" x14ac:dyDescent="0.2">
      <c r="A73" s="803" t="s">
        <v>506</v>
      </c>
      <c r="B73" s="803" t="s">
        <v>148</v>
      </c>
      <c r="C73" s="804">
        <v>738.58167567999999</v>
      </c>
      <c r="D73" s="805">
        <v>43.971965160000003</v>
      </c>
      <c r="E73" s="805"/>
      <c r="F73" s="806">
        <v>3.0745280199999998</v>
      </c>
      <c r="G73" s="807">
        <v>39.226509530000001</v>
      </c>
      <c r="H73" s="808">
        <v>652.30867296999998</v>
      </c>
      <c r="I73" s="812">
        <v>22.979055939999999</v>
      </c>
      <c r="J73" s="813">
        <v>6.6934451099999999</v>
      </c>
      <c r="K73" s="813">
        <v>4.9683325099999998</v>
      </c>
      <c r="L73" s="813">
        <v>34.84405383</v>
      </c>
      <c r="M73" s="813">
        <v>25.266920110000001</v>
      </c>
      <c r="N73" s="813">
        <v>10.75263058</v>
      </c>
      <c r="O73" s="813">
        <v>15.711603309999999</v>
      </c>
      <c r="P73" s="813">
        <v>48.969019230000001</v>
      </c>
      <c r="Q73" s="813">
        <v>114.08004638</v>
      </c>
      <c r="R73" s="813">
        <v>80.735094520000004</v>
      </c>
      <c r="S73" s="813">
        <v>19.055085219999999</v>
      </c>
      <c r="T73" s="813">
        <v>42.821291080000002</v>
      </c>
      <c r="U73" s="813">
        <v>3.5012033900000001</v>
      </c>
      <c r="V73" s="813">
        <v>10.684419009999999</v>
      </c>
      <c r="W73" s="813">
        <v>5.4039905199999998</v>
      </c>
      <c r="X73" s="813">
        <v>4.2488679300000003</v>
      </c>
      <c r="Y73" s="813">
        <v>5.3250179500000003</v>
      </c>
      <c r="Z73" s="813">
        <v>2.6881137599999998</v>
      </c>
      <c r="AA73" s="813">
        <v>13.683937240000001</v>
      </c>
      <c r="AB73" s="813">
        <v>1.7350679200000001</v>
      </c>
      <c r="AC73" s="813">
        <v>62.090423379999997</v>
      </c>
      <c r="AD73" s="813">
        <v>70.676999330000001</v>
      </c>
      <c r="AE73" s="813">
        <v>14.98448559</v>
      </c>
      <c r="AF73" s="813">
        <v>2.45781596</v>
      </c>
      <c r="AG73" s="813">
        <v>0.23923199000000001</v>
      </c>
      <c r="AH73" s="813">
        <v>13.19323007</v>
      </c>
      <c r="AI73" s="814">
        <v>14.519291109999999</v>
      </c>
    </row>
    <row r="74" spans="1:35" s="785" customFormat="1" ht="16.5" customHeight="1" x14ac:dyDescent="0.2">
      <c r="A74" s="803" t="s">
        <v>507</v>
      </c>
      <c r="B74" s="803" t="s">
        <v>508</v>
      </c>
      <c r="C74" s="804">
        <v>149.52857173999999</v>
      </c>
      <c r="D74" s="805"/>
      <c r="E74" s="805"/>
      <c r="F74" s="806"/>
      <c r="G74" s="807">
        <v>146.1111234</v>
      </c>
      <c r="H74" s="808">
        <v>3.41744834</v>
      </c>
      <c r="I74" s="812"/>
      <c r="J74" s="813"/>
      <c r="K74" s="813"/>
      <c r="L74" s="813"/>
      <c r="M74" s="813">
        <v>8.3399000000000001E-2</v>
      </c>
      <c r="N74" s="813"/>
      <c r="O74" s="813"/>
      <c r="P74" s="813"/>
      <c r="Q74" s="813">
        <v>1.8730466400000001</v>
      </c>
      <c r="R74" s="813">
        <v>8.0224000000000004E-2</v>
      </c>
      <c r="S74" s="813"/>
      <c r="T74" s="813">
        <v>1.3807787</v>
      </c>
      <c r="U74" s="813"/>
      <c r="V74" s="813"/>
      <c r="W74" s="813"/>
      <c r="X74" s="813"/>
      <c r="Y74" s="813"/>
      <c r="Z74" s="813"/>
      <c r="AA74" s="813"/>
      <c r="AB74" s="813"/>
      <c r="AC74" s="813"/>
      <c r="AD74" s="813"/>
      <c r="AE74" s="813"/>
      <c r="AF74" s="813"/>
      <c r="AG74" s="813"/>
      <c r="AH74" s="813"/>
      <c r="AI74" s="814"/>
    </row>
    <row r="75" spans="1:35" s="785" customFormat="1" ht="16.5" customHeight="1" x14ac:dyDescent="0.2">
      <c r="A75" s="803" t="s">
        <v>509</v>
      </c>
      <c r="B75" s="803" t="s">
        <v>115</v>
      </c>
      <c r="C75" s="804">
        <v>20.999999649999999</v>
      </c>
      <c r="D75" s="805">
        <v>0.25895665000000001</v>
      </c>
      <c r="E75" s="805"/>
      <c r="F75" s="806">
        <v>2.0861339999999999E-2</v>
      </c>
      <c r="G75" s="807">
        <v>5.8075134000000004</v>
      </c>
      <c r="H75" s="808">
        <v>14.91266826</v>
      </c>
      <c r="I75" s="812">
        <v>1.0391223199999999</v>
      </c>
      <c r="J75" s="813"/>
      <c r="K75" s="813"/>
      <c r="L75" s="813">
        <v>3.7307119999999999E-2</v>
      </c>
      <c r="M75" s="813">
        <v>3.9583449999999999E-2</v>
      </c>
      <c r="N75" s="813">
        <v>1.7133550000000001E-2</v>
      </c>
      <c r="O75" s="813">
        <v>1.002435E-2</v>
      </c>
      <c r="P75" s="813">
        <v>1.1569936700000001</v>
      </c>
      <c r="Q75" s="813">
        <v>10.93837579</v>
      </c>
      <c r="R75" s="813">
        <v>3.6474569999999998E-2</v>
      </c>
      <c r="S75" s="813">
        <v>6.7215079999999996E-2</v>
      </c>
      <c r="T75" s="813">
        <v>0.11289723</v>
      </c>
      <c r="U75" s="813"/>
      <c r="V75" s="813"/>
      <c r="W75" s="813">
        <v>1.6799830000000002E-2</v>
      </c>
      <c r="X75" s="813">
        <v>0.29061458000000001</v>
      </c>
      <c r="Y75" s="813"/>
      <c r="Z75" s="813"/>
      <c r="AA75" s="813">
        <v>7.2065790000000005E-2</v>
      </c>
      <c r="AB75" s="813"/>
      <c r="AC75" s="813">
        <v>0.19237193</v>
      </c>
      <c r="AD75" s="813">
        <v>0.67165450000000004</v>
      </c>
      <c r="AE75" s="813">
        <v>0.21403449999999999</v>
      </c>
      <c r="AF75" s="813"/>
      <c r="AG75" s="813"/>
      <c r="AH75" s="813"/>
      <c r="AI75" s="814"/>
    </row>
    <row r="76" spans="1:35" s="785" customFormat="1" ht="16.5" customHeight="1" x14ac:dyDescent="0.2">
      <c r="A76" s="803" t="s">
        <v>510</v>
      </c>
      <c r="B76" s="803" t="s">
        <v>117</v>
      </c>
      <c r="C76" s="804">
        <v>3.3964124</v>
      </c>
      <c r="D76" s="805"/>
      <c r="E76" s="805"/>
      <c r="F76" s="806"/>
      <c r="G76" s="807">
        <v>1.3888831500000001</v>
      </c>
      <c r="H76" s="808">
        <v>2.0075292500000002</v>
      </c>
      <c r="I76" s="812">
        <v>1.17094125</v>
      </c>
      <c r="J76" s="813"/>
      <c r="K76" s="813"/>
      <c r="L76" s="813"/>
      <c r="M76" s="813">
        <v>0.17984</v>
      </c>
      <c r="N76" s="813"/>
      <c r="O76" s="813"/>
      <c r="P76" s="813"/>
      <c r="Q76" s="813"/>
      <c r="R76" s="813">
        <v>0.50674799999999998</v>
      </c>
      <c r="S76" s="813"/>
      <c r="T76" s="813"/>
      <c r="U76" s="813"/>
      <c r="V76" s="813"/>
      <c r="W76" s="813"/>
      <c r="X76" s="813"/>
      <c r="Y76" s="813"/>
      <c r="Z76" s="813"/>
      <c r="AA76" s="813">
        <v>0.15</v>
      </c>
      <c r="AB76" s="813"/>
      <c r="AC76" s="813"/>
      <c r="AD76" s="813"/>
      <c r="AE76" s="813"/>
      <c r="AF76" s="813"/>
      <c r="AG76" s="813"/>
      <c r="AH76" s="813"/>
      <c r="AI76" s="814"/>
    </row>
    <row r="77" spans="1:35" s="801" customFormat="1" ht="16.5" customHeight="1" x14ac:dyDescent="0.2">
      <c r="A77" s="794" t="s">
        <v>79</v>
      </c>
      <c r="B77" s="794" t="s">
        <v>511</v>
      </c>
      <c r="C77" s="795">
        <v>506.07420000000008</v>
      </c>
      <c r="D77" s="796">
        <v>8.1559849700000004</v>
      </c>
      <c r="E77" s="796">
        <v>0.15524721999999999</v>
      </c>
      <c r="F77" s="796">
        <v>2.77345474</v>
      </c>
      <c r="G77" s="796">
        <v>32.167169080000001</v>
      </c>
      <c r="H77" s="797">
        <v>462.97759121000001</v>
      </c>
      <c r="I77" s="798">
        <v>55.813316610000001</v>
      </c>
      <c r="J77" s="799">
        <v>7.3831797699999999</v>
      </c>
      <c r="K77" s="799">
        <v>4.5777293499999994</v>
      </c>
      <c r="L77" s="799">
        <v>41.251863759999999</v>
      </c>
      <c r="M77" s="799">
        <v>44.582002469999999</v>
      </c>
      <c r="N77" s="799">
        <v>5.6040268700000002</v>
      </c>
      <c r="O77" s="799">
        <v>6.1285489699999998</v>
      </c>
      <c r="P77" s="799">
        <v>11.12852657</v>
      </c>
      <c r="Q77" s="799">
        <v>61.618458309999994</v>
      </c>
      <c r="R77" s="799">
        <v>37.441596240000003</v>
      </c>
      <c r="S77" s="799">
        <v>1.1287563</v>
      </c>
      <c r="T77" s="799">
        <v>58.724073340000004</v>
      </c>
      <c r="U77" s="799">
        <v>2.61366641</v>
      </c>
      <c r="V77" s="799">
        <v>5.5567773100000002</v>
      </c>
      <c r="W77" s="799">
        <v>3.5080077999999997</v>
      </c>
      <c r="X77" s="799">
        <v>8.9440508300000001</v>
      </c>
      <c r="Y77" s="799">
        <v>12.83000326</v>
      </c>
      <c r="Z77" s="799">
        <v>0.29957567000000002</v>
      </c>
      <c r="AA77" s="799">
        <v>25.72017842</v>
      </c>
      <c r="AB77" s="799">
        <v>13.742424590000001</v>
      </c>
      <c r="AC77" s="799">
        <v>5.77090704</v>
      </c>
      <c r="AD77" s="799">
        <v>6.5707342999999998</v>
      </c>
      <c r="AE77" s="799">
        <v>6.4336809600000002</v>
      </c>
      <c r="AF77" s="799">
        <v>9.2699853399999999</v>
      </c>
      <c r="AG77" s="799">
        <v>3.4730116</v>
      </c>
      <c r="AH77" s="799">
        <v>15.004408310000001</v>
      </c>
      <c r="AI77" s="800">
        <v>7.8581008099999998</v>
      </c>
    </row>
    <row r="78" spans="1:35" s="785" customFormat="1" ht="16.5" customHeight="1" x14ac:dyDescent="0.2">
      <c r="A78" s="803" t="s">
        <v>512</v>
      </c>
      <c r="B78" s="803" t="s">
        <v>513</v>
      </c>
      <c r="C78" s="804">
        <v>442.42037899000002</v>
      </c>
      <c r="D78" s="805">
        <v>1.51104967</v>
      </c>
      <c r="E78" s="805"/>
      <c r="F78" s="806">
        <v>2.7930706299999999</v>
      </c>
      <c r="G78" s="807">
        <v>29.45569845</v>
      </c>
      <c r="H78" s="808">
        <v>408.66056024</v>
      </c>
      <c r="I78" s="812">
        <v>50.24371756</v>
      </c>
      <c r="J78" s="813">
        <v>7.3572692399999999</v>
      </c>
      <c r="K78" s="813">
        <v>4.5165870999999997</v>
      </c>
      <c r="L78" s="813">
        <v>11.38255573</v>
      </c>
      <c r="M78" s="813">
        <v>41.570578349999998</v>
      </c>
      <c r="N78" s="813">
        <v>5.60178362</v>
      </c>
      <c r="O78" s="813">
        <v>6.0553861099999997</v>
      </c>
      <c r="P78" s="813">
        <v>10.63898489</v>
      </c>
      <c r="Q78" s="813">
        <v>58.613603699999999</v>
      </c>
      <c r="R78" s="813">
        <v>36.116230870000003</v>
      </c>
      <c r="S78" s="813">
        <v>1.1282849100000001</v>
      </c>
      <c r="T78" s="813">
        <v>57.255568250000003</v>
      </c>
      <c r="U78" s="813">
        <v>2.6114336300000001</v>
      </c>
      <c r="V78" s="813">
        <v>5.5557239300000001</v>
      </c>
      <c r="W78" s="813">
        <v>3.5074202799999998</v>
      </c>
      <c r="X78" s="813">
        <v>8.1706254600000001</v>
      </c>
      <c r="Y78" s="813">
        <v>12.82569949</v>
      </c>
      <c r="Z78" s="813">
        <v>0.29892843000000002</v>
      </c>
      <c r="AA78" s="813">
        <v>24.01260542</v>
      </c>
      <c r="AB78" s="813">
        <v>12.827818410000001</v>
      </c>
      <c r="AC78" s="813">
        <v>5.76544787</v>
      </c>
      <c r="AD78" s="813">
        <v>5.8975199900000002</v>
      </c>
      <c r="AE78" s="813">
        <v>5.22666378</v>
      </c>
      <c r="AF78" s="813">
        <v>9.2636355100000003</v>
      </c>
      <c r="AG78" s="813">
        <v>3.37406395</v>
      </c>
      <c r="AH78" s="813">
        <v>11.06856767</v>
      </c>
      <c r="AI78" s="814">
        <v>7.7738560899999998</v>
      </c>
    </row>
    <row r="79" spans="1:35" s="785" customFormat="1" ht="16.5" customHeight="1" x14ac:dyDescent="0.2">
      <c r="A79" s="803" t="s">
        <v>514</v>
      </c>
      <c r="B79" s="803" t="s">
        <v>515</v>
      </c>
      <c r="C79" s="804">
        <v>1.3552472200000001</v>
      </c>
      <c r="D79" s="805">
        <v>0.15524721999999999</v>
      </c>
      <c r="E79" s="805">
        <v>0.15524721999999999</v>
      </c>
      <c r="F79" s="806">
        <v>1.2</v>
      </c>
      <c r="G79" s="807"/>
      <c r="H79" s="808"/>
      <c r="I79" s="812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813"/>
      <c r="AB79" s="813"/>
      <c r="AC79" s="813"/>
      <c r="AD79" s="813"/>
      <c r="AE79" s="813"/>
      <c r="AF79" s="813"/>
      <c r="AG79" s="813"/>
      <c r="AH79" s="813"/>
      <c r="AI79" s="814"/>
    </row>
    <row r="80" spans="1:35" s="785" customFormat="1" ht="16.5" customHeight="1" x14ac:dyDescent="0.2">
      <c r="A80" s="803" t="s">
        <v>516</v>
      </c>
      <c r="B80" s="803" t="s">
        <v>517</v>
      </c>
      <c r="C80" s="804">
        <v>0.22594400000000001</v>
      </c>
      <c r="D80" s="805">
        <v>0.22594400000000001</v>
      </c>
      <c r="E80" s="805"/>
      <c r="F80" s="806"/>
      <c r="G80" s="807"/>
      <c r="H80" s="808"/>
      <c r="I80" s="812"/>
      <c r="J80" s="813"/>
      <c r="K80" s="813"/>
      <c r="L80" s="813"/>
      <c r="M80" s="813"/>
      <c r="N80" s="813"/>
      <c r="O80" s="813"/>
      <c r="P80" s="813"/>
      <c r="Q80" s="813"/>
      <c r="R80" s="813"/>
      <c r="S80" s="813"/>
      <c r="T80" s="813"/>
      <c r="U80" s="813"/>
      <c r="V80" s="813"/>
      <c r="W80" s="813"/>
      <c r="X80" s="813"/>
      <c r="Y80" s="813"/>
      <c r="Z80" s="813"/>
      <c r="AA80" s="813"/>
      <c r="AB80" s="813"/>
      <c r="AC80" s="813"/>
      <c r="AD80" s="813"/>
      <c r="AE80" s="813"/>
      <c r="AF80" s="813"/>
      <c r="AG80" s="813"/>
      <c r="AH80" s="813"/>
      <c r="AI80" s="814"/>
    </row>
    <row r="81" spans="1:35" s="785" customFormat="1" ht="16.5" customHeight="1" x14ac:dyDescent="0.2">
      <c r="A81" s="803" t="s">
        <v>518</v>
      </c>
      <c r="B81" s="803" t="s">
        <v>115</v>
      </c>
      <c r="C81" s="804">
        <v>56.703277079999999</v>
      </c>
      <c r="D81" s="805">
        <v>6.2637440800000004</v>
      </c>
      <c r="E81" s="805"/>
      <c r="F81" s="806">
        <v>-1.21961589</v>
      </c>
      <c r="G81" s="807">
        <v>2.4489706299999998</v>
      </c>
      <c r="H81" s="808">
        <v>49.210178259999999</v>
      </c>
      <c r="I81" s="812">
        <v>4.6521216900000004</v>
      </c>
      <c r="J81" s="813">
        <v>2.5910530000000001E-2</v>
      </c>
      <c r="K81" s="813">
        <v>6.1142250000000002E-2</v>
      </c>
      <c r="L81" s="813">
        <v>29.869308029999999</v>
      </c>
      <c r="M81" s="813">
        <v>1.81142472</v>
      </c>
      <c r="N81" s="813">
        <v>2.24325E-3</v>
      </c>
      <c r="O81" s="813">
        <v>7.3162859999999996E-2</v>
      </c>
      <c r="P81" s="813">
        <v>0.48954167999999998</v>
      </c>
      <c r="Q81" s="813">
        <v>2.6225726100000002</v>
      </c>
      <c r="R81" s="813">
        <v>1.3253653700000001</v>
      </c>
      <c r="S81" s="813">
        <v>4.7139000000000003E-4</v>
      </c>
      <c r="T81" s="813">
        <v>0.80647508999999995</v>
      </c>
      <c r="U81" s="813">
        <v>2.2327800000000002E-3</v>
      </c>
      <c r="V81" s="813">
        <v>1.05338E-3</v>
      </c>
      <c r="W81" s="813">
        <v>5.8752000000000001E-4</v>
      </c>
      <c r="X81" s="813">
        <v>0.77342537</v>
      </c>
      <c r="Y81" s="813">
        <v>4.3037700000000002E-3</v>
      </c>
      <c r="Z81" s="813">
        <v>6.4723999999999999E-4</v>
      </c>
      <c r="AA81" s="813">
        <v>0.38279800000000003</v>
      </c>
      <c r="AB81" s="813">
        <v>0.91460618000000005</v>
      </c>
      <c r="AC81" s="813">
        <v>5.4591700000000002E-3</v>
      </c>
      <c r="AD81" s="813">
        <v>5.2925359999999998E-2</v>
      </c>
      <c r="AE81" s="813">
        <v>1.20701718</v>
      </c>
      <c r="AF81" s="813">
        <v>6.3498299999999999E-3</v>
      </c>
      <c r="AG81" s="813">
        <v>9.8947649999999998E-2</v>
      </c>
      <c r="AH81" s="813">
        <v>3.9358406399999999</v>
      </c>
      <c r="AI81" s="814">
        <v>8.4244719999999995E-2</v>
      </c>
    </row>
    <row r="82" spans="1:35" s="785" customFormat="1" ht="16.5" customHeight="1" x14ac:dyDescent="0.2">
      <c r="A82" s="819" t="s">
        <v>519</v>
      </c>
      <c r="B82" s="819" t="s">
        <v>117</v>
      </c>
      <c r="C82" s="820">
        <v>5.3693527100000003</v>
      </c>
      <c r="D82" s="821"/>
      <c r="E82" s="821"/>
      <c r="F82" s="822"/>
      <c r="G82" s="823">
        <v>0.26250000000000001</v>
      </c>
      <c r="H82" s="824">
        <v>5.1068527100000001</v>
      </c>
      <c r="I82" s="825">
        <v>0.91747736000000002</v>
      </c>
      <c r="J82" s="826"/>
      <c r="K82" s="826"/>
      <c r="L82" s="826"/>
      <c r="M82" s="826">
        <v>1.1999994</v>
      </c>
      <c r="N82" s="826"/>
      <c r="O82" s="826"/>
      <c r="P82" s="826"/>
      <c r="Q82" s="826">
        <v>0.38228200000000001</v>
      </c>
      <c r="R82" s="826"/>
      <c r="S82" s="826"/>
      <c r="T82" s="826">
        <v>0.66203000000000001</v>
      </c>
      <c r="U82" s="826"/>
      <c r="V82" s="826"/>
      <c r="W82" s="826"/>
      <c r="X82" s="826"/>
      <c r="Y82" s="826"/>
      <c r="Z82" s="826"/>
      <c r="AA82" s="826">
        <v>1.324775</v>
      </c>
      <c r="AB82" s="826"/>
      <c r="AC82" s="826"/>
      <c r="AD82" s="826">
        <v>0.62028894999999995</v>
      </c>
      <c r="AE82" s="826"/>
      <c r="AF82" s="826"/>
      <c r="AG82" s="826"/>
      <c r="AH82" s="826"/>
      <c r="AI82" s="827"/>
    </row>
    <row r="83" spans="1:35" s="793" customFormat="1" ht="16.5" customHeight="1" x14ac:dyDescent="0.25">
      <c r="A83" s="828" t="s">
        <v>520</v>
      </c>
      <c r="B83" s="828" t="s">
        <v>521</v>
      </c>
      <c r="C83" s="787">
        <v>2547.01134804</v>
      </c>
      <c r="D83" s="788">
        <v>29.147815479999998</v>
      </c>
      <c r="E83" s="788">
        <v>0</v>
      </c>
      <c r="F83" s="788">
        <v>0.74852052999999996</v>
      </c>
      <c r="G83" s="788">
        <v>166.71580721999999</v>
      </c>
      <c r="H83" s="789">
        <v>2350.3992048099999</v>
      </c>
      <c r="I83" s="790">
        <v>194.93560330999998</v>
      </c>
      <c r="J83" s="791">
        <v>40.198252740000001</v>
      </c>
      <c r="K83" s="791">
        <v>7.14507476</v>
      </c>
      <c r="L83" s="791">
        <v>12.422871940000002</v>
      </c>
      <c r="M83" s="791">
        <v>185.00662729999999</v>
      </c>
      <c r="N83" s="791">
        <v>45.006991490000004</v>
      </c>
      <c r="O83" s="791">
        <v>13.93566682</v>
      </c>
      <c r="P83" s="791">
        <v>481.31541128999999</v>
      </c>
      <c r="Q83" s="791">
        <v>244.90857660999998</v>
      </c>
      <c r="R83" s="791">
        <v>161.91315591</v>
      </c>
      <c r="S83" s="791">
        <v>32.004445240000003</v>
      </c>
      <c r="T83" s="791">
        <v>163.47451738000001</v>
      </c>
      <c r="U83" s="791">
        <v>21.366036640000001</v>
      </c>
      <c r="V83" s="791">
        <v>15.290095689999999</v>
      </c>
      <c r="W83" s="791">
        <v>89.449463879999996</v>
      </c>
      <c r="X83" s="791">
        <v>22.050427739999996</v>
      </c>
      <c r="Y83" s="791">
        <v>16.907139149999999</v>
      </c>
      <c r="Z83" s="791">
        <v>50.093200740000007</v>
      </c>
      <c r="AA83" s="791">
        <v>57.789900799999998</v>
      </c>
      <c r="AB83" s="791">
        <v>27.29514219</v>
      </c>
      <c r="AC83" s="791">
        <v>238.85943202000001</v>
      </c>
      <c r="AD83" s="791">
        <v>33.097671899999995</v>
      </c>
      <c r="AE83" s="791">
        <v>21.157907980000004</v>
      </c>
      <c r="AF83" s="791">
        <v>11.54871327</v>
      </c>
      <c r="AG83" s="791">
        <v>5.1791812500000001</v>
      </c>
      <c r="AH83" s="791">
        <v>23.89617939</v>
      </c>
      <c r="AI83" s="792">
        <v>134.15151738</v>
      </c>
    </row>
    <row r="84" spans="1:35" s="801" customFormat="1" ht="16.5" customHeight="1" x14ac:dyDescent="0.2">
      <c r="A84" s="794" t="s">
        <v>89</v>
      </c>
      <c r="B84" s="794" t="s">
        <v>522</v>
      </c>
      <c r="C84" s="795">
        <v>1369.8538002600001</v>
      </c>
      <c r="D84" s="796">
        <v>7.5422677699999996</v>
      </c>
      <c r="E84" s="796">
        <v>0</v>
      </c>
      <c r="F84" s="796">
        <v>0.33893116000000001</v>
      </c>
      <c r="G84" s="796">
        <v>129.71105625999999</v>
      </c>
      <c r="H84" s="797">
        <v>1232.26154507</v>
      </c>
      <c r="I84" s="798">
        <v>31.369510140000003</v>
      </c>
      <c r="J84" s="799">
        <v>4.0549810600000002</v>
      </c>
      <c r="K84" s="799">
        <v>2.4863653600000002</v>
      </c>
      <c r="L84" s="799">
        <v>0.47498288</v>
      </c>
      <c r="M84" s="799">
        <v>84.788906409999996</v>
      </c>
      <c r="N84" s="799">
        <v>2.5277003200000001</v>
      </c>
      <c r="O84" s="799">
        <v>13.80384542</v>
      </c>
      <c r="P84" s="799">
        <v>436.61645317</v>
      </c>
      <c r="Q84" s="799">
        <v>134.69302449999998</v>
      </c>
      <c r="R84" s="799">
        <v>88.978784500000003</v>
      </c>
      <c r="S84" s="799">
        <v>2.9770815399999999</v>
      </c>
      <c r="T84" s="799">
        <v>90.645809889999995</v>
      </c>
      <c r="U84" s="799">
        <v>15.14374602</v>
      </c>
      <c r="V84" s="799">
        <v>1.62276569</v>
      </c>
      <c r="W84" s="799">
        <v>35.429226319999998</v>
      </c>
      <c r="X84" s="799">
        <v>8.92933573</v>
      </c>
      <c r="Y84" s="799">
        <v>4.3751371599999995</v>
      </c>
      <c r="Z84" s="799">
        <v>45.231697870000005</v>
      </c>
      <c r="AA84" s="799">
        <v>50.144392230000001</v>
      </c>
      <c r="AB84" s="799">
        <v>18.068530379999999</v>
      </c>
      <c r="AC84" s="799">
        <v>5.2601372099999999</v>
      </c>
      <c r="AD84" s="799">
        <v>16.331226239999999</v>
      </c>
      <c r="AE84" s="799">
        <v>2.35337519</v>
      </c>
      <c r="AF84" s="799">
        <v>2.9072187999999999</v>
      </c>
      <c r="AG84" s="799">
        <v>2.2742012599999999</v>
      </c>
      <c r="AH84" s="799">
        <v>10.81036168</v>
      </c>
      <c r="AI84" s="800">
        <v>119.9627481</v>
      </c>
    </row>
    <row r="85" spans="1:35" s="785" customFormat="1" ht="16.5" customHeight="1" x14ac:dyDescent="0.2">
      <c r="A85" s="803" t="s">
        <v>523</v>
      </c>
      <c r="B85" s="803" t="s">
        <v>524</v>
      </c>
      <c r="C85" s="804">
        <v>1227.70750243</v>
      </c>
      <c r="D85" s="805">
        <v>3.23864777</v>
      </c>
      <c r="E85" s="805"/>
      <c r="F85" s="806">
        <v>0.33714650000000002</v>
      </c>
      <c r="G85" s="807">
        <v>127.99191039</v>
      </c>
      <c r="H85" s="808">
        <v>1096.1397977700001</v>
      </c>
      <c r="I85" s="812">
        <v>26.928326980000001</v>
      </c>
      <c r="J85" s="813">
        <v>3.9894685999999999</v>
      </c>
      <c r="K85" s="813">
        <v>1.7553704800000001</v>
      </c>
      <c r="L85" s="813">
        <v>2.565E-3</v>
      </c>
      <c r="M85" s="813">
        <v>83.889216840000003</v>
      </c>
      <c r="N85" s="813">
        <v>1.5427395800000001</v>
      </c>
      <c r="O85" s="813">
        <v>13.74028712</v>
      </c>
      <c r="P85" s="813">
        <v>401.89774625000001</v>
      </c>
      <c r="Q85" s="813">
        <v>133.66080432999999</v>
      </c>
      <c r="R85" s="813">
        <v>88.180401549999999</v>
      </c>
      <c r="S85" s="813">
        <v>2.2319213200000001</v>
      </c>
      <c r="T85" s="813">
        <v>58.705565399999998</v>
      </c>
      <c r="U85" s="813">
        <v>7.3774686999999997</v>
      </c>
      <c r="V85" s="813">
        <v>1.5621317299999999</v>
      </c>
      <c r="W85" s="813">
        <v>35.410707309999999</v>
      </c>
      <c r="X85" s="813">
        <v>2.1621185700000001</v>
      </c>
      <c r="Y85" s="813">
        <v>4.3437962499999996</v>
      </c>
      <c r="Z85" s="813">
        <v>2.2469857900000001</v>
      </c>
      <c r="AA85" s="813">
        <v>49.290417830000003</v>
      </c>
      <c r="AB85" s="813">
        <v>17.807889020000001</v>
      </c>
      <c r="AC85" s="813">
        <v>5.1889800299999997</v>
      </c>
      <c r="AD85" s="813">
        <v>16.30245137</v>
      </c>
      <c r="AE85" s="813">
        <v>2.3300254100000002</v>
      </c>
      <c r="AF85" s="813">
        <v>2.7426267499999999</v>
      </c>
      <c r="AG85" s="813">
        <v>2.1221519500000001</v>
      </c>
      <c r="AH85" s="813">
        <v>10.80444132</v>
      </c>
      <c r="AI85" s="814">
        <v>119.92319229</v>
      </c>
    </row>
    <row r="86" spans="1:35" s="785" customFormat="1" ht="16.5" customHeight="1" x14ac:dyDescent="0.2">
      <c r="A86" s="803" t="s">
        <v>525</v>
      </c>
      <c r="B86" s="803" t="s">
        <v>115</v>
      </c>
      <c r="C86" s="804">
        <v>142.11433400000001</v>
      </c>
      <c r="D86" s="805">
        <v>4.3036199999999996</v>
      </c>
      <c r="E86" s="805"/>
      <c r="F86" s="806">
        <v>1.78466E-3</v>
      </c>
      <c r="G86" s="807">
        <v>1.71914587</v>
      </c>
      <c r="H86" s="808">
        <v>136.08978346999999</v>
      </c>
      <c r="I86" s="812">
        <v>4.4411831599999996</v>
      </c>
      <c r="J86" s="813">
        <v>6.5512459999999995E-2</v>
      </c>
      <c r="K86" s="813">
        <v>0.73099488000000001</v>
      </c>
      <c r="L86" s="813">
        <v>0.47241788000000001</v>
      </c>
      <c r="M86" s="813">
        <v>0.89451143</v>
      </c>
      <c r="N86" s="813">
        <v>0.98496074</v>
      </c>
      <c r="O86" s="813">
        <v>6.3558299999999998E-2</v>
      </c>
      <c r="P86" s="813">
        <v>34.718706920000002</v>
      </c>
      <c r="Q86" s="813">
        <v>1.03222017</v>
      </c>
      <c r="R86" s="813">
        <v>0.79838295000000004</v>
      </c>
      <c r="S86" s="813">
        <v>0.74083871000000001</v>
      </c>
      <c r="T86" s="813">
        <v>31.940244490000001</v>
      </c>
      <c r="U86" s="813">
        <v>7.7662773200000004</v>
      </c>
      <c r="V86" s="813">
        <v>6.0633960000000001E-2</v>
      </c>
      <c r="W86" s="813">
        <v>1.8519009999999999E-2</v>
      </c>
      <c r="X86" s="813">
        <v>6.7672171600000004</v>
      </c>
      <c r="Y86" s="813">
        <v>3.134091E-2</v>
      </c>
      <c r="Z86" s="813">
        <v>42.984712080000001</v>
      </c>
      <c r="AA86" s="813">
        <v>0.85397440000000002</v>
      </c>
      <c r="AB86" s="813">
        <v>0.24763208</v>
      </c>
      <c r="AC86" s="813">
        <v>7.115718E-2</v>
      </c>
      <c r="AD86" s="813">
        <v>2.8774870000000001E-2</v>
      </c>
      <c r="AE86" s="813">
        <v>1.999358E-2</v>
      </c>
      <c r="AF86" s="813">
        <v>0.15849335000000001</v>
      </c>
      <c r="AG86" s="813">
        <v>0.15204930999999999</v>
      </c>
      <c r="AH86" s="813">
        <v>5.9203600000000004E-3</v>
      </c>
      <c r="AI86" s="814">
        <v>3.9555809999999997E-2</v>
      </c>
    </row>
    <row r="87" spans="1:35" s="785" customFormat="1" ht="16.5" customHeight="1" x14ac:dyDescent="0.2">
      <c r="A87" s="803" t="s">
        <v>526</v>
      </c>
      <c r="B87" s="803" t="s">
        <v>117</v>
      </c>
      <c r="C87" s="804">
        <v>3.1963829999999999E-2</v>
      </c>
      <c r="D87" s="805"/>
      <c r="E87" s="805"/>
      <c r="F87" s="806"/>
      <c r="G87" s="807"/>
      <c r="H87" s="808">
        <v>3.1963829999999999E-2</v>
      </c>
      <c r="I87" s="812"/>
      <c r="J87" s="813"/>
      <c r="K87" s="813"/>
      <c r="L87" s="813"/>
      <c r="M87" s="813">
        <v>5.1781400000000003E-3</v>
      </c>
      <c r="N87" s="813"/>
      <c r="O87" s="813"/>
      <c r="P87" s="813"/>
      <c r="Q87" s="813"/>
      <c r="R87" s="813"/>
      <c r="S87" s="813">
        <v>4.3215099999999998E-3</v>
      </c>
      <c r="T87" s="813"/>
      <c r="U87" s="813"/>
      <c r="V87" s="813"/>
      <c r="W87" s="813"/>
      <c r="X87" s="813"/>
      <c r="Y87" s="813"/>
      <c r="Z87" s="813"/>
      <c r="AA87" s="813"/>
      <c r="AB87" s="813">
        <v>1.300928E-2</v>
      </c>
      <c r="AC87" s="813"/>
      <c r="AD87" s="813"/>
      <c r="AE87" s="813">
        <v>3.3562000000000002E-3</v>
      </c>
      <c r="AF87" s="813">
        <v>6.0987000000000003E-3</v>
      </c>
      <c r="AG87" s="813"/>
      <c r="AH87" s="813"/>
      <c r="AI87" s="814"/>
    </row>
    <row r="88" spans="1:35" s="801" customFormat="1" ht="16.5" customHeight="1" x14ac:dyDescent="0.2">
      <c r="A88" s="794" t="s">
        <v>527</v>
      </c>
      <c r="B88" s="794" t="s">
        <v>528</v>
      </c>
      <c r="C88" s="795">
        <v>1177.15754778</v>
      </c>
      <c r="D88" s="796">
        <v>21.60554771</v>
      </c>
      <c r="E88" s="796">
        <v>0</v>
      </c>
      <c r="F88" s="796">
        <v>0.40958937000000001</v>
      </c>
      <c r="G88" s="796">
        <v>37.004750959999996</v>
      </c>
      <c r="H88" s="797">
        <v>1118.1376597400001</v>
      </c>
      <c r="I88" s="798">
        <v>163.56609316999999</v>
      </c>
      <c r="J88" s="799">
        <v>36.143271679999998</v>
      </c>
      <c r="K88" s="799">
        <v>4.6587094000000002</v>
      </c>
      <c r="L88" s="799">
        <v>11.947889060000001</v>
      </c>
      <c r="M88" s="799">
        <v>100.21772089</v>
      </c>
      <c r="N88" s="799">
        <v>42.479291170000003</v>
      </c>
      <c r="O88" s="799">
        <v>0.13182140000000001</v>
      </c>
      <c r="P88" s="799">
        <v>44.69895812</v>
      </c>
      <c r="Q88" s="799">
        <v>110.21555211</v>
      </c>
      <c r="R88" s="799">
        <v>72.934371409999997</v>
      </c>
      <c r="S88" s="799">
        <v>29.027363700000002</v>
      </c>
      <c r="T88" s="799">
        <v>72.828707489999999</v>
      </c>
      <c r="U88" s="799">
        <v>6.2222906200000008</v>
      </c>
      <c r="V88" s="799">
        <v>13.66733</v>
      </c>
      <c r="W88" s="799">
        <v>54.020237559999998</v>
      </c>
      <c r="X88" s="799">
        <v>13.121092009999998</v>
      </c>
      <c r="Y88" s="799">
        <v>12.532001989999999</v>
      </c>
      <c r="Z88" s="799">
        <v>4.8615028699999998</v>
      </c>
      <c r="AA88" s="799">
        <v>7.6455085700000005</v>
      </c>
      <c r="AB88" s="799">
        <v>9.2266118099999996</v>
      </c>
      <c r="AC88" s="799">
        <v>233.59929481</v>
      </c>
      <c r="AD88" s="799">
        <v>16.766445659999999</v>
      </c>
      <c r="AE88" s="799">
        <v>18.804532790000003</v>
      </c>
      <c r="AF88" s="799">
        <v>8.6414944699999996</v>
      </c>
      <c r="AG88" s="799">
        <v>2.9049799900000002</v>
      </c>
      <c r="AH88" s="799">
        <v>13.085817710000001</v>
      </c>
      <c r="AI88" s="800">
        <v>14.188769279999999</v>
      </c>
    </row>
    <row r="89" spans="1:35" s="785" customFormat="1" ht="16.5" customHeight="1" x14ac:dyDescent="0.2">
      <c r="A89" s="803" t="s">
        <v>529</v>
      </c>
      <c r="B89" s="803" t="s">
        <v>530</v>
      </c>
      <c r="C89" s="804">
        <v>413.60451078</v>
      </c>
      <c r="D89" s="805">
        <v>11.7635743</v>
      </c>
      <c r="E89" s="805"/>
      <c r="F89" s="806">
        <v>0.40828581000000003</v>
      </c>
      <c r="G89" s="807">
        <v>10.29522042</v>
      </c>
      <c r="H89" s="808">
        <v>391.13743025000002</v>
      </c>
      <c r="I89" s="812">
        <v>7.5464013200000002</v>
      </c>
      <c r="J89" s="813">
        <v>30.8743561</v>
      </c>
      <c r="K89" s="813">
        <v>1.40722141</v>
      </c>
      <c r="L89" s="813">
        <v>5.0077795500000004</v>
      </c>
      <c r="M89" s="813">
        <v>7.5900758399999999</v>
      </c>
      <c r="N89" s="813">
        <v>5.9635587900000004</v>
      </c>
      <c r="O89" s="813">
        <v>8.0099999999999998E-3</v>
      </c>
      <c r="P89" s="813">
        <v>33.883235390000003</v>
      </c>
      <c r="Q89" s="813">
        <v>76.247849279999997</v>
      </c>
      <c r="R89" s="813">
        <v>7.2928627099999996</v>
      </c>
      <c r="S89" s="813">
        <v>26.10503916</v>
      </c>
      <c r="T89" s="813">
        <v>34.028812590000001</v>
      </c>
      <c r="U89" s="813">
        <v>5.9775655700000003</v>
      </c>
      <c r="V89" s="813">
        <v>3.8315460099999998</v>
      </c>
      <c r="W89" s="813">
        <v>48.127798380000002</v>
      </c>
      <c r="X89" s="813">
        <v>1.5269953599999999</v>
      </c>
      <c r="Y89" s="813">
        <v>10.88446858</v>
      </c>
      <c r="Z89" s="813">
        <v>4.3837830899999997</v>
      </c>
      <c r="AA89" s="813">
        <v>3.3188992599999998</v>
      </c>
      <c r="AB89" s="813">
        <v>3.7437313099999998</v>
      </c>
      <c r="AC89" s="813">
        <v>32.901537429999998</v>
      </c>
      <c r="AD89" s="813">
        <v>2.2018427100000002</v>
      </c>
      <c r="AE89" s="813">
        <v>9.6487828400000009</v>
      </c>
      <c r="AF89" s="813">
        <v>7.8636014300000001</v>
      </c>
      <c r="AG89" s="813">
        <v>1.7353390099999999</v>
      </c>
      <c r="AH89" s="813">
        <v>10.80477256</v>
      </c>
      <c r="AI89" s="814">
        <v>8.2315645699999997</v>
      </c>
    </row>
    <row r="90" spans="1:35" s="785" customFormat="1" ht="22.35" customHeight="1" x14ac:dyDescent="0.2">
      <c r="A90" s="803" t="s">
        <v>621</v>
      </c>
      <c r="B90" s="1010" t="s">
        <v>622</v>
      </c>
      <c r="C90" s="804">
        <v>0</v>
      </c>
      <c r="D90" s="805"/>
      <c r="E90" s="805"/>
      <c r="F90" s="806"/>
      <c r="G90" s="807"/>
      <c r="H90" s="808"/>
      <c r="I90" s="994"/>
      <c r="J90" s="995"/>
      <c r="K90" s="995"/>
      <c r="L90" s="995"/>
      <c r="M90" s="995"/>
      <c r="N90" s="995"/>
      <c r="O90" s="995"/>
      <c r="P90" s="995"/>
      <c r="Q90" s="995"/>
      <c r="R90" s="995"/>
      <c r="S90" s="995"/>
      <c r="T90" s="995"/>
      <c r="U90" s="995"/>
      <c r="V90" s="995"/>
      <c r="W90" s="995"/>
      <c r="X90" s="995"/>
      <c r="Y90" s="995"/>
      <c r="Z90" s="995"/>
      <c r="AA90" s="995"/>
      <c r="AB90" s="995"/>
      <c r="AC90" s="995"/>
      <c r="AD90" s="995"/>
      <c r="AE90" s="995"/>
      <c r="AF90" s="995"/>
      <c r="AG90" s="995"/>
      <c r="AH90" s="995"/>
      <c r="AI90" s="996"/>
    </row>
    <row r="91" spans="1:35" s="785" customFormat="1" ht="16.5" customHeight="1" x14ac:dyDescent="0.2">
      <c r="A91" s="819" t="s">
        <v>531</v>
      </c>
      <c r="B91" s="819" t="s">
        <v>115</v>
      </c>
      <c r="C91" s="820">
        <v>763.55303700000002</v>
      </c>
      <c r="D91" s="821">
        <v>9.8419734099999996</v>
      </c>
      <c r="E91" s="821"/>
      <c r="F91" s="822">
        <v>1.30356E-3</v>
      </c>
      <c r="G91" s="823">
        <v>26.709530539999999</v>
      </c>
      <c r="H91" s="824">
        <v>727.00022949000004</v>
      </c>
      <c r="I91" s="825">
        <v>156.01969184999999</v>
      </c>
      <c r="J91" s="826">
        <v>5.2689155799999998</v>
      </c>
      <c r="K91" s="826">
        <v>3.2514879900000002</v>
      </c>
      <c r="L91" s="826">
        <v>6.9401095100000001</v>
      </c>
      <c r="M91" s="826">
        <v>92.627645049999998</v>
      </c>
      <c r="N91" s="826">
        <v>36.515732380000003</v>
      </c>
      <c r="O91" s="826">
        <v>0.1238114</v>
      </c>
      <c r="P91" s="826">
        <v>10.815722729999999</v>
      </c>
      <c r="Q91" s="826">
        <v>33.96770283</v>
      </c>
      <c r="R91" s="826">
        <v>65.641508700000003</v>
      </c>
      <c r="S91" s="826">
        <v>2.92232454</v>
      </c>
      <c r="T91" s="826">
        <v>38.799894899999998</v>
      </c>
      <c r="U91" s="826">
        <v>0.24472505</v>
      </c>
      <c r="V91" s="826">
        <v>9.8357839899999995</v>
      </c>
      <c r="W91" s="826">
        <v>5.8924391800000002</v>
      </c>
      <c r="X91" s="826">
        <v>11.594096649999999</v>
      </c>
      <c r="Y91" s="826">
        <v>1.6475334100000001</v>
      </c>
      <c r="Z91" s="826">
        <v>0.47771977999999998</v>
      </c>
      <c r="AA91" s="826">
        <v>4.3266093100000003</v>
      </c>
      <c r="AB91" s="826">
        <v>5.4828805000000003</v>
      </c>
      <c r="AC91" s="826">
        <v>200.69775738000001</v>
      </c>
      <c r="AD91" s="826">
        <v>14.564602949999999</v>
      </c>
      <c r="AE91" s="826">
        <v>9.1557499500000006</v>
      </c>
      <c r="AF91" s="826">
        <v>0.77789304000000004</v>
      </c>
      <c r="AG91" s="826">
        <v>1.1696409800000001</v>
      </c>
      <c r="AH91" s="826">
        <v>2.2810451500000002</v>
      </c>
      <c r="AI91" s="827">
        <v>5.9572047100000001</v>
      </c>
    </row>
    <row r="92" spans="1:35" s="793" customFormat="1" ht="16.5" customHeight="1" x14ac:dyDescent="0.25">
      <c r="A92" s="828" t="s">
        <v>532</v>
      </c>
      <c r="B92" s="828" t="s">
        <v>533</v>
      </c>
      <c r="C92" s="787">
        <v>707.58146383999997</v>
      </c>
      <c r="D92" s="788">
        <v>4.4535990699999992</v>
      </c>
      <c r="E92" s="788">
        <v>0</v>
      </c>
      <c r="F92" s="788">
        <v>0.15129820999999999</v>
      </c>
      <c r="G92" s="788">
        <v>13.984026800000001</v>
      </c>
      <c r="H92" s="789">
        <v>688.99253975999989</v>
      </c>
      <c r="I92" s="790">
        <v>63.025097569999986</v>
      </c>
      <c r="J92" s="791">
        <v>45.601936129999999</v>
      </c>
      <c r="K92" s="791">
        <v>4.4972330600000001</v>
      </c>
      <c r="L92" s="791">
        <v>3.1792459700000002</v>
      </c>
      <c r="M92" s="791">
        <v>67.226947199999998</v>
      </c>
      <c r="N92" s="791">
        <v>4.4233590500000002</v>
      </c>
      <c r="O92" s="791">
        <v>6.5218713399999997</v>
      </c>
      <c r="P92" s="791">
        <v>16.104256209999999</v>
      </c>
      <c r="Q92" s="791">
        <v>42.596020100000004</v>
      </c>
      <c r="R92" s="791">
        <v>76.359511159999997</v>
      </c>
      <c r="S92" s="791">
        <v>2.8490872400000002</v>
      </c>
      <c r="T92" s="791">
        <v>63.075750070000012</v>
      </c>
      <c r="U92" s="791">
        <v>2.4316787600000001</v>
      </c>
      <c r="V92" s="791">
        <v>2.7010027299999999</v>
      </c>
      <c r="W92" s="791">
        <v>52.133027850000005</v>
      </c>
      <c r="X92" s="791">
        <v>4.6803921900000001</v>
      </c>
      <c r="Y92" s="791">
        <v>9.4546133399999999</v>
      </c>
      <c r="Z92" s="791">
        <v>2.6398457299999998</v>
      </c>
      <c r="AA92" s="791">
        <v>131.90182655999999</v>
      </c>
      <c r="AB92" s="791">
        <v>8.89216184</v>
      </c>
      <c r="AC92" s="791">
        <v>13.512563740000001</v>
      </c>
      <c r="AD92" s="791">
        <v>23.836829989999998</v>
      </c>
      <c r="AE92" s="791">
        <v>7.3808263199999997</v>
      </c>
      <c r="AF92" s="791">
        <v>3.3409518800000004</v>
      </c>
      <c r="AG92" s="791">
        <v>12.622217789999999</v>
      </c>
      <c r="AH92" s="791">
        <v>9.4441728200000004</v>
      </c>
      <c r="AI92" s="792">
        <v>8.5601131200000005</v>
      </c>
    </row>
    <row r="93" spans="1:35" s="801" customFormat="1" ht="16.5" customHeight="1" x14ac:dyDescent="0.2">
      <c r="A93" s="794" t="s">
        <v>534</v>
      </c>
      <c r="B93" s="794" t="s">
        <v>535</v>
      </c>
      <c r="C93" s="795">
        <v>502.46133689999999</v>
      </c>
      <c r="D93" s="796">
        <v>4.2781088899999995</v>
      </c>
      <c r="E93" s="796">
        <v>0</v>
      </c>
      <c r="F93" s="796">
        <v>0.15129820999999999</v>
      </c>
      <c r="G93" s="796">
        <v>13.05850783</v>
      </c>
      <c r="H93" s="797">
        <v>484.97342196999989</v>
      </c>
      <c r="I93" s="798">
        <v>51.85417258999999</v>
      </c>
      <c r="J93" s="799">
        <v>44.299485589999996</v>
      </c>
      <c r="K93" s="799">
        <v>3.97482662</v>
      </c>
      <c r="L93" s="799">
        <v>0.30283191000000004</v>
      </c>
      <c r="M93" s="799">
        <v>28.541139940000001</v>
      </c>
      <c r="N93" s="799">
        <v>1.8117338000000001</v>
      </c>
      <c r="O93" s="799">
        <v>6.3177204099999997</v>
      </c>
      <c r="P93" s="799">
        <v>11.91121613</v>
      </c>
      <c r="Q93" s="799">
        <v>8.3816799499999988</v>
      </c>
      <c r="R93" s="799">
        <v>31.570820319999996</v>
      </c>
      <c r="S93" s="799">
        <v>2.4433157300000001</v>
      </c>
      <c r="T93" s="799">
        <v>25.856318030000001</v>
      </c>
      <c r="U93" s="799">
        <v>1.81720181</v>
      </c>
      <c r="V93" s="799">
        <v>1.6391651899999999</v>
      </c>
      <c r="W93" s="799">
        <v>50.022679000000004</v>
      </c>
      <c r="X93" s="799">
        <v>4.3676625600000003</v>
      </c>
      <c r="Y93" s="799">
        <v>8.9775228499999997</v>
      </c>
      <c r="Z93" s="799">
        <v>2.6394799199999999</v>
      </c>
      <c r="AA93" s="799">
        <v>130.00123725</v>
      </c>
      <c r="AB93" s="799">
        <v>6.0322423199999999</v>
      </c>
      <c r="AC93" s="799">
        <v>9.57274724</v>
      </c>
      <c r="AD93" s="799">
        <v>19.1575262</v>
      </c>
      <c r="AE93" s="799">
        <v>6.9341268999999999</v>
      </c>
      <c r="AF93" s="799">
        <v>2.1591414600000003</v>
      </c>
      <c r="AG93" s="799">
        <v>12.442109629999999</v>
      </c>
      <c r="AH93" s="799">
        <v>4.5963939900000002</v>
      </c>
      <c r="AI93" s="800">
        <v>7.34892463</v>
      </c>
    </row>
    <row r="94" spans="1:35" s="785" customFormat="1" ht="16.5" customHeight="1" x14ac:dyDescent="0.2">
      <c r="A94" s="803" t="s">
        <v>536</v>
      </c>
      <c r="B94" s="803" t="s">
        <v>537</v>
      </c>
      <c r="C94" s="804">
        <v>165.64003847000001</v>
      </c>
      <c r="D94" s="805">
        <v>1.55300887</v>
      </c>
      <c r="E94" s="805"/>
      <c r="F94" s="806">
        <v>2.6465799999999999E-3</v>
      </c>
      <c r="G94" s="807">
        <v>1.57060084</v>
      </c>
      <c r="H94" s="808">
        <v>162.51378217999999</v>
      </c>
      <c r="I94" s="812">
        <v>17.249327310000002</v>
      </c>
      <c r="J94" s="813">
        <v>4.3303300199999999</v>
      </c>
      <c r="K94" s="813">
        <v>3.1686128999999998</v>
      </c>
      <c r="L94" s="813">
        <v>0.21727299999999999</v>
      </c>
      <c r="M94" s="813">
        <v>14.619117620000001</v>
      </c>
      <c r="N94" s="813">
        <v>0.47792099999999998</v>
      </c>
      <c r="O94" s="813">
        <v>6.1199234999999996</v>
      </c>
      <c r="P94" s="813">
        <v>5.7063004299999998</v>
      </c>
      <c r="Q94" s="813">
        <v>6.8066834299999996</v>
      </c>
      <c r="R94" s="813">
        <v>14.32445474</v>
      </c>
      <c r="S94" s="813">
        <v>2.23423997</v>
      </c>
      <c r="T94" s="813">
        <v>13.25690313</v>
      </c>
      <c r="U94" s="813">
        <v>1.72690352</v>
      </c>
      <c r="V94" s="813">
        <v>1.5367892400000001</v>
      </c>
      <c r="W94" s="813">
        <v>3.8041164099999998</v>
      </c>
      <c r="X94" s="813">
        <v>1.1389157299999999</v>
      </c>
      <c r="Y94" s="813">
        <v>3.61650406</v>
      </c>
      <c r="Z94" s="813">
        <v>2.5244809899999998</v>
      </c>
      <c r="AA94" s="813">
        <v>18.656168359999999</v>
      </c>
      <c r="AB94" s="813">
        <v>4.4736897000000004</v>
      </c>
      <c r="AC94" s="813">
        <v>8.9654925300000006</v>
      </c>
      <c r="AD94" s="813">
        <v>6.2078725199999996</v>
      </c>
      <c r="AE94" s="813">
        <v>6.5313499500000001</v>
      </c>
      <c r="AF94" s="813">
        <v>2.0645646900000001</v>
      </c>
      <c r="AG94" s="813">
        <v>1.7185727</v>
      </c>
      <c r="AH94" s="813">
        <v>4.1848266900000004</v>
      </c>
      <c r="AI94" s="814">
        <v>6.8524480399999996</v>
      </c>
    </row>
    <row r="95" spans="1:35" s="785" customFormat="1" ht="16.5" customHeight="1" x14ac:dyDescent="0.2">
      <c r="A95" s="803" t="s">
        <v>538</v>
      </c>
      <c r="B95" s="803" t="s">
        <v>539</v>
      </c>
      <c r="C95" s="804">
        <v>46.035079899999999</v>
      </c>
      <c r="D95" s="805"/>
      <c r="E95" s="805"/>
      <c r="F95" s="806"/>
      <c r="G95" s="807"/>
      <c r="H95" s="808">
        <v>46.035079899999999</v>
      </c>
      <c r="I95" s="812"/>
      <c r="J95" s="813"/>
      <c r="K95" s="813"/>
      <c r="L95" s="813"/>
      <c r="M95" s="813"/>
      <c r="N95" s="813"/>
      <c r="O95" s="813"/>
      <c r="P95" s="813"/>
      <c r="Q95" s="813"/>
      <c r="R95" s="813"/>
      <c r="S95" s="813"/>
      <c r="T95" s="813"/>
      <c r="U95" s="813"/>
      <c r="V95" s="813"/>
      <c r="W95" s="813">
        <v>45.983179900000003</v>
      </c>
      <c r="X95" s="813"/>
      <c r="Y95" s="813"/>
      <c r="Z95" s="813"/>
      <c r="AA95" s="813"/>
      <c r="AB95" s="813"/>
      <c r="AC95" s="813"/>
      <c r="AD95" s="813"/>
      <c r="AE95" s="813"/>
      <c r="AF95" s="813"/>
      <c r="AG95" s="813"/>
      <c r="AH95" s="813">
        <v>5.1900000000000002E-2</v>
      </c>
      <c r="AI95" s="814"/>
    </row>
    <row r="96" spans="1:35" s="785" customFormat="1" ht="16.5" customHeight="1" x14ac:dyDescent="0.2">
      <c r="A96" s="803" t="s">
        <v>540</v>
      </c>
      <c r="B96" s="803" t="s">
        <v>541</v>
      </c>
      <c r="C96" s="804">
        <v>75.518256679999993</v>
      </c>
      <c r="D96" s="805">
        <v>6.4000000000000003E-3</v>
      </c>
      <c r="E96" s="805"/>
      <c r="F96" s="806">
        <v>0.10926389</v>
      </c>
      <c r="G96" s="807">
        <v>1.0788620000000001E-2</v>
      </c>
      <c r="H96" s="808">
        <v>75.391804169999901</v>
      </c>
      <c r="I96" s="812">
        <v>1.1631073000000001</v>
      </c>
      <c r="J96" s="813">
        <v>39.646764589999997</v>
      </c>
      <c r="K96" s="813">
        <v>0.71627300000000005</v>
      </c>
      <c r="L96" s="813"/>
      <c r="M96" s="813">
        <v>6.7578932600000003</v>
      </c>
      <c r="N96" s="813"/>
      <c r="O96" s="813"/>
      <c r="P96" s="813">
        <v>2.801379E-2</v>
      </c>
      <c r="Q96" s="813">
        <v>5.0658599999999998E-2</v>
      </c>
      <c r="R96" s="813">
        <v>6.6798573499999998</v>
      </c>
      <c r="S96" s="813"/>
      <c r="T96" s="813">
        <v>12.165262350000001</v>
      </c>
      <c r="U96" s="813"/>
      <c r="V96" s="813"/>
      <c r="W96" s="813">
        <v>3.7310000000000003E-2</v>
      </c>
      <c r="X96" s="813"/>
      <c r="Y96" s="813"/>
      <c r="Z96" s="813"/>
      <c r="AA96" s="813">
        <v>0.25516216000000003</v>
      </c>
      <c r="AB96" s="813">
        <v>1.751E-3</v>
      </c>
      <c r="AC96" s="813"/>
      <c r="AD96" s="813"/>
      <c r="AE96" s="813">
        <v>6.8896860000000004E-2</v>
      </c>
      <c r="AF96" s="813"/>
      <c r="AG96" s="813">
        <v>7.7415368200000003</v>
      </c>
      <c r="AH96" s="813">
        <v>7.8049999999999994E-2</v>
      </c>
      <c r="AI96" s="814">
        <v>1.26709E-3</v>
      </c>
    </row>
    <row r="97" spans="1:35" s="785" customFormat="1" ht="16.5" customHeight="1" x14ac:dyDescent="0.2">
      <c r="A97" s="803" t="s">
        <v>542</v>
      </c>
      <c r="B97" s="803" t="s">
        <v>115</v>
      </c>
      <c r="C97" s="804">
        <v>195.51460800000001</v>
      </c>
      <c r="D97" s="805">
        <v>2.70036444</v>
      </c>
      <c r="E97" s="805"/>
      <c r="F97" s="806"/>
      <c r="G97" s="807">
        <v>7.8925931800000004</v>
      </c>
      <c r="H97" s="808">
        <v>184.92165037999999</v>
      </c>
      <c r="I97" s="812">
        <v>26.9141908</v>
      </c>
      <c r="J97" s="813">
        <v>0.32239097999999999</v>
      </c>
      <c r="K97" s="813">
        <v>8.9940720000000002E-2</v>
      </c>
      <c r="L97" s="813">
        <v>8.5207119999999997E-2</v>
      </c>
      <c r="M97" s="813">
        <v>4.0282468299999996</v>
      </c>
      <c r="N97" s="813">
        <v>1.3338128</v>
      </c>
      <c r="O97" s="813">
        <v>0.19779690999999999</v>
      </c>
      <c r="P97" s="813">
        <v>6.1757019099999999</v>
      </c>
      <c r="Q97" s="813">
        <v>1.51357904</v>
      </c>
      <c r="R97" s="813">
        <v>6.8378067500000004</v>
      </c>
      <c r="S97" s="813">
        <v>0.20907576</v>
      </c>
      <c r="T97" s="813">
        <v>0.33901833999999997</v>
      </c>
      <c r="U97" s="813">
        <v>9.0298290000000003E-2</v>
      </c>
      <c r="V97" s="813">
        <v>6.8970950000000003E-2</v>
      </c>
      <c r="W97" s="813">
        <v>0.19207268999999999</v>
      </c>
      <c r="X97" s="813">
        <v>1.4260163699999999</v>
      </c>
      <c r="Y97" s="813">
        <v>5.3610187900000001</v>
      </c>
      <c r="Z97" s="813">
        <v>0.11499893</v>
      </c>
      <c r="AA97" s="813">
        <v>111.02670712</v>
      </c>
      <c r="AB97" s="813">
        <v>0.98416212000000003</v>
      </c>
      <c r="AC97" s="813">
        <v>0.60725470999999998</v>
      </c>
      <c r="AD97" s="813">
        <v>12.949653680000001</v>
      </c>
      <c r="AE97" s="813">
        <v>0.33388009000000002</v>
      </c>
      <c r="AF97" s="813">
        <v>9.4576770000000004E-2</v>
      </c>
      <c r="AG97" s="813">
        <v>2.98200011</v>
      </c>
      <c r="AH97" s="813">
        <v>0.1642623</v>
      </c>
      <c r="AI97" s="814">
        <v>0.47900949999999998</v>
      </c>
    </row>
    <row r="98" spans="1:35" s="785" customFormat="1" ht="16.5" customHeight="1" x14ac:dyDescent="0.2">
      <c r="A98" s="803" t="s">
        <v>543</v>
      </c>
      <c r="B98" s="803" t="s">
        <v>117</v>
      </c>
      <c r="C98" s="804">
        <v>0.8</v>
      </c>
      <c r="D98" s="805"/>
      <c r="E98" s="805"/>
      <c r="F98" s="806"/>
      <c r="G98" s="807"/>
      <c r="H98" s="808">
        <v>0.8</v>
      </c>
      <c r="I98" s="812">
        <v>0.8</v>
      </c>
      <c r="J98" s="813"/>
      <c r="K98" s="813"/>
      <c r="L98" s="813"/>
      <c r="M98" s="813"/>
      <c r="N98" s="813"/>
      <c r="O98" s="813"/>
      <c r="P98" s="813"/>
      <c r="Q98" s="813"/>
      <c r="R98" s="813"/>
      <c r="S98" s="813"/>
      <c r="T98" s="813"/>
      <c r="U98" s="813"/>
      <c r="V98" s="813"/>
      <c r="W98" s="813"/>
      <c r="X98" s="813"/>
      <c r="Y98" s="813"/>
      <c r="Z98" s="813"/>
      <c r="AA98" s="813"/>
      <c r="AB98" s="813"/>
      <c r="AC98" s="813"/>
      <c r="AD98" s="813"/>
      <c r="AE98" s="813"/>
      <c r="AF98" s="813"/>
      <c r="AG98" s="813"/>
      <c r="AH98" s="813"/>
      <c r="AI98" s="814"/>
    </row>
    <row r="99" spans="1:35" s="785" customFormat="1" ht="16.5" customHeight="1" x14ac:dyDescent="0.2">
      <c r="A99" s="803" t="s">
        <v>544</v>
      </c>
      <c r="B99" s="803" t="s">
        <v>119</v>
      </c>
      <c r="C99" s="804">
        <v>18.953353849999999</v>
      </c>
      <c r="D99" s="805">
        <v>1.8335580000000001E-2</v>
      </c>
      <c r="E99" s="805"/>
      <c r="F99" s="806">
        <v>3.9387739999999997E-2</v>
      </c>
      <c r="G99" s="807">
        <v>3.5845251899999999</v>
      </c>
      <c r="H99" s="808">
        <v>15.311105339999999</v>
      </c>
      <c r="I99" s="812">
        <v>5.7275471799999904</v>
      </c>
      <c r="J99" s="813"/>
      <c r="K99" s="813"/>
      <c r="L99" s="813">
        <v>3.5178999999999999E-4</v>
      </c>
      <c r="M99" s="813">
        <v>3.13588223</v>
      </c>
      <c r="N99" s="813"/>
      <c r="O99" s="813"/>
      <c r="P99" s="813">
        <v>1.1999999999999999E-3</v>
      </c>
      <c r="Q99" s="813">
        <v>1.075888E-2</v>
      </c>
      <c r="R99" s="813">
        <v>3.7287014799999998</v>
      </c>
      <c r="S99" s="813"/>
      <c r="T99" s="813">
        <v>9.5134209999999997E-2</v>
      </c>
      <c r="U99" s="813"/>
      <c r="V99" s="813">
        <v>3.3404999999999997E-2</v>
      </c>
      <c r="W99" s="813">
        <v>6.0000000000000001E-3</v>
      </c>
      <c r="X99" s="813">
        <v>1.80273046</v>
      </c>
      <c r="Y99" s="813"/>
      <c r="Z99" s="813"/>
      <c r="AA99" s="813">
        <v>6.3199610000000003E-2</v>
      </c>
      <c r="AB99" s="813">
        <v>0.57263949999999997</v>
      </c>
      <c r="AC99" s="813"/>
      <c r="AD99" s="813"/>
      <c r="AE99" s="813"/>
      <c r="AF99" s="813"/>
      <c r="AG99" s="813"/>
      <c r="AH99" s="813">
        <v>0.117355</v>
      </c>
      <c r="AI99" s="814">
        <v>1.6199999999999999E-2</v>
      </c>
    </row>
    <row r="100" spans="1:35" s="801" customFormat="1" ht="16.5" customHeight="1" x14ac:dyDescent="0.2">
      <c r="A100" s="794" t="s">
        <v>545</v>
      </c>
      <c r="B100" s="794" t="s">
        <v>546</v>
      </c>
      <c r="C100" s="795">
        <v>205.12012694000001</v>
      </c>
      <c r="D100" s="796">
        <v>0.17549018</v>
      </c>
      <c r="E100" s="796">
        <v>0</v>
      </c>
      <c r="F100" s="796">
        <v>0</v>
      </c>
      <c r="G100" s="796">
        <v>0.92551897000000005</v>
      </c>
      <c r="H100" s="797">
        <v>204.01911779000002</v>
      </c>
      <c r="I100" s="798">
        <v>11.170924979999999</v>
      </c>
      <c r="J100" s="799">
        <v>1.3024505399999999</v>
      </c>
      <c r="K100" s="799">
        <v>0.52240644000000003</v>
      </c>
      <c r="L100" s="799">
        <v>2.8764140600000001</v>
      </c>
      <c r="M100" s="799">
        <v>38.685807259999997</v>
      </c>
      <c r="N100" s="799">
        <v>2.6116252499999999</v>
      </c>
      <c r="O100" s="799">
        <v>0.20415093000000001</v>
      </c>
      <c r="P100" s="799">
        <v>4.1930400800000003</v>
      </c>
      <c r="Q100" s="799">
        <v>34.214340150000005</v>
      </c>
      <c r="R100" s="799">
        <v>44.788690840000001</v>
      </c>
      <c r="S100" s="799">
        <v>0.40577151</v>
      </c>
      <c r="T100" s="799">
        <v>37.219432040000008</v>
      </c>
      <c r="U100" s="799">
        <v>0.61447695000000002</v>
      </c>
      <c r="V100" s="799">
        <v>1.06183754</v>
      </c>
      <c r="W100" s="799">
        <v>2.1103488500000003</v>
      </c>
      <c r="X100" s="799">
        <v>0.31272962999999998</v>
      </c>
      <c r="Y100" s="799">
        <v>0.47709049000000003</v>
      </c>
      <c r="Z100" s="799">
        <v>3.6581E-4</v>
      </c>
      <c r="AA100" s="799">
        <v>1.90058931</v>
      </c>
      <c r="AB100" s="799">
        <v>2.85991952</v>
      </c>
      <c r="AC100" s="799">
        <v>3.9398165000000001</v>
      </c>
      <c r="AD100" s="799">
        <v>4.6793037899999996</v>
      </c>
      <c r="AE100" s="799">
        <v>0.44669942000000001</v>
      </c>
      <c r="AF100" s="799">
        <v>1.1818104199999999</v>
      </c>
      <c r="AG100" s="799">
        <v>0.18010815999999999</v>
      </c>
      <c r="AH100" s="799">
        <v>4.8477788300000002</v>
      </c>
      <c r="AI100" s="800">
        <v>1.2111884900000001</v>
      </c>
    </row>
    <row r="101" spans="1:35" s="785" customFormat="1" ht="16.5" customHeight="1" x14ac:dyDescent="0.2">
      <c r="A101" s="803" t="s">
        <v>547</v>
      </c>
      <c r="B101" s="803" t="s">
        <v>548</v>
      </c>
      <c r="C101" s="804">
        <v>0.76043733000000002</v>
      </c>
      <c r="D101" s="805">
        <v>1.6157999999999999E-2</v>
      </c>
      <c r="E101" s="805"/>
      <c r="F101" s="806"/>
      <c r="G101" s="807"/>
      <c r="H101" s="808">
        <v>0.74427933000000002</v>
      </c>
      <c r="I101" s="812">
        <v>0.65726382000000005</v>
      </c>
      <c r="J101" s="813"/>
      <c r="K101" s="813"/>
      <c r="L101" s="813"/>
      <c r="M101" s="813">
        <v>1.2372060000000001E-2</v>
      </c>
      <c r="N101" s="813"/>
      <c r="O101" s="813"/>
      <c r="P101" s="813"/>
      <c r="Q101" s="813">
        <v>1.8544740000000001E-2</v>
      </c>
      <c r="R101" s="813"/>
      <c r="S101" s="813"/>
      <c r="T101" s="813">
        <v>1.081005E-2</v>
      </c>
      <c r="U101" s="813"/>
      <c r="V101" s="813"/>
      <c r="W101" s="813"/>
      <c r="X101" s="813">
        <v>4.5288660000000001E-2</v>
      </c>
      <c r="Y101" s="813"/>
      <c r="Z101" s="813"/>
      <c r="AA101" s="813"/>
      <c r="AB101" s="813"/>
      <c r="AC101" s="813"/>
      <c r="AD101" s="813"/>
      <c r="AE101" s="813"/>
      <c r="AF101" s="813"/>
      <c r="AG101" s="813"/>
      <c r="AH101" s="813"/>
      <c r="AI101" s="814"/>
    </row>
    <row r="102" spans="1:35" s="785" customFormat="1" ht="16.5" customHeight="1" x14ac:dyDescent="0.2">
      <c r="A102" s="803" t="s">
        <v>549</v>
      </c>
      <c r="B102" s="803" t="s">
        <v>550</v>
      </c>
      <c r="C102" s="804">
        <v>198.55948961000001</v>
      </c>
      <c r="D102" s="805">
        <v>6.3032179999999993E-2</v>
      </c>
      <c r="E102" s="805"/>
      <c r="F102" s="806"/>
      <c r="G102" s="807">
        <v>0.91695667000000003</v>
      </c>
      <c r="H102" s="808">
        <v>197.57950076</v>
      </c>
      <c r="I102" s="812">
        <v>4.8367527499999996</v>
      </c>
      <c r="J102" s="813">
        <v>1.3024459799999999</v>
      </c>
      <c r="K102" s="813">
        <v>0.52240644000000003</v>
      </c>
      <c r="L102" s="813">
        <v>2.8764140600000001</v>
      </c>
      <c r="M102" s="813">
        <v>38.671744279999999</v>
      </c>
      <c r="N102" s="813">
        <v>2.6109713999999999</v>
      </c>
      <c r="O102" s="813">
        <v>0.20394596000000001</v>
      </c>
      <c r="P102" s="813">
        <v>4.1900062900000004</v>
      </c>
      <c r="Q102" s="813">
        <v>34.195767230000001</v>
      </c>
      <c r="R102" s="813">
        <v>44.78822899</v>
      </c>
      <c r="S102" s="813">
        <v>0.40577151</v>
      </c>
      <c r="T102" s="813">
        <v>37.207381730000002</v>
      </c>
      <c r="U102" s="813">
        <v>0.61446944999999997</v>
      </c>
      <c r="V102" s="813">
        <v>1.06183754</v>
      </c>
      <c r="W102" s="813">
        <v>2.1102530700000002</v>
      </c>
      <c r="X102" s="813">
        <v>0.25666243999999999</v>
      </c>
      <c r="Y102" s="813">
        <v>0.47708344000000003</v>
      </c>
      <c r="Z102" s="813">
        <v>3.6581E-4</v>
      </c>
      <c r="AA102" s="813">
        <v>1.9004048600000001</v>
      </c>
      <c r="AB102" s="813">
        <v>2.8599189900000002</v>
      </c>
      <c r="AC102" s="813">
        <v>3.9398032999999999</v>
      </c>
      <c r="AD102" s="813">
        <v>4.6793037899999996</v>
      </c>
      <c r="AE102" s="813">
        <v>0.44668717000000002</v>
      </c>
      <c r="AF102" s="813">
        <v>1.1818104199999999</v>
      </c>
      <c r="AG102" s="813">
        <v>0.18010815999999999</v>
      </c>
      <c r="AH102" s="813">
        <v>4.8477672099999998</v>
      </c>
      <c r="AI102" s="814">
        <v>1.2111884900000001</v>
      </c>
    </row>
    <row r="103" spans="1:35" s="785" customFormat="1" ht="16.5" customHeight="1" x14ac:dyDescent="0.2">
      <c r="A103" s="803" t="s">
        <v>551</v>
      </c>
      <c r="B103" s="803" t="s">
        <v>552</v>
      </c>
      <c r="C103" s="804">
        <v>0.96399999999999997</v>
      </c>
      <c r="D103" s="805"/>
      <c r="E103" s="805"/>
      <c r="F103" s="806"/>
      <c r="G103" s="807">
        <v>8.5623000000000001E-3</v>
      </c>
      <c r="H103" s="808">
        <v>0.95543769999999995</v>
      </c>
      <c r="I103" s="812">
        <v>0.93700841000000001</v>
      </c>
      <c r="J103" s="813">
        <v>4.5600000000000004E-6</v>
      </c>
      <c r="K103" s="813"/>
      <c r="L103" s="813"/>
      <c r="M103" s="813">
        <v>1.6909200000000001E-3</v>
      </c>
      <c r="N103" s="813">
        <v>6.5384999999999998E-4</v>
      </c>
      <c r="O103" s="813">
        <v>2.0497000000000001E-4</v>
      </c>
      <c r="P103" s="813">
        <v>3.0337900000000002E-3</v>
      </c>
      <c r="Q103" s="813">
        <v>2.8180000000000001E-5</v>
      </c>
      <c r="R103" s="813">
        <v>4.6184999999999998E-4</v>
      </c>
      <c r="S103" s="813"/>
      <c r="T103" s="813">
        <v>1.24026E-3</v>
      </c>
      <c r="U103" s="813">
        <v>7.5000000000000002E-6</v>
      </c>
      <c r="V103" s="813"/>
      <c r="W103" s="813">
        <v>9.5779999999999994E-5</v>
      </c>
      <c r="X103" s="813">
        <v>1.077853E-2</v>
      </c>
      <c r="Y103" s="813">
        <v>7.0500000000000003E-6</v>
      </c>
      <c r="Z103" s="813"/>
      <c r="AA103" s="813">
        <v>1.8445000000000001E-4</v>
      </c>
      <c r="AB103" s="813">
        <v>5.3000000000000001E-7</v>
      </c>
      <c r="AC103" s="813">
        <v>1.3200000000000001E-5</v>
      </c>
      <c r="AD103" s="813"/>
      <c r="AE103" s="813">
        <v>1.225E-5</v>
      </c>
      <c r="AF103" s="813"/>
      <c r="AG103" s="813"/>
      <c r="AH103" s="813">
        <v>1.1620000000000001E-5</v>
      </c>
      <c r="AI103" s="814"/>
    </row>
    <row r="104" spans="1:35" s="785" customFormat="1" ht="16.5" customHeight="1" x14ac:dyDescent="0.2">
      <c r="A104" s="819" t="s">
        <v>553</v>
      </c>
      <c r="B104" s="819" t="s">
        <v>117</v>
      </c>
      <c r="C104" s="820">
        <v>4.8361999999999998</v>
      </c>
      <c r="D104" s="821">
        <v>9.6299999999999997E-2</v>
      </c>
      <c r="E104" s="821"/>
      <c r="F104" s="822"/>
      <c r="G104" s="823"/>
      <c r="H104" s="824">
        <v>4.7398999999999996</v>
      </c>
      <c r="I104" s="825">
        <v>4.7398999999999996</v>
      </c>
      <c r="J104" s="826"/>
      <c r="K104" s="826"/>
      <c r="L104" s="826"/>
      <c r="M104" s="826"/>
      <c r="N104" s="826"/>
      <c r="O104" s="826"/>
      <c r="P104" s="826"/>
      <c r="Q104" s="826"/>
      <c r="R104" s="826"/>
      <c r="S104" s="826"/>
      <c r="T104" s="826"/>
      <c r="U104" s="826"/>
      <c r="V104" s="826"/>
      <c r="W104" s="826"/>
      <c r="X104" s="826"/>
      <c r="Y104" s="826"/>
      <c r="Z104" s="826"/>
      <c r="AA104" s="826"/>
      <c r="AB104" s="826"/>
      <c r="AC104" s="826"/>
      <c r="AD104" s="826"/>
      <c r="AE104" s="826"/>
      <c r="AF104" s="826"/>
      <c r="AG104" s="826"/>
      <c r="AH104" s="826"/>
      <c r="AI104" s="827"/>
    </row>
    <row r="105" spans="1:35" s="793" customFormat="1" ht="16.5" customHeight="1" x14ac:dyDescent="0.25">
      <c r="A105" s="828" t="s">
        <v>554</v>
      </c>
      <c r="B105" s="828" t="s">
        <v>555</v>
      </c>
      <c r="C105" s="787">
        <v>10935.034943829998</v>
      </c>
      <c r="D105" s="788">
        <v>457.92587732000004</v>
      </c>
      <c r="E105" s="788">
        <v>0</v>
      </c>
      <c r="F105" s="788">
        <v>896.86395199999993</v>
      </c>
      <c r="G105" s="788">
        <v>8806.4562016100008</v>
      </c>
      <c r="H105" s="789">
        <v>773.78891289999785</v>
      </c>
      <c r="I105" s="790">
        <v>376.60957515000007</v>
      </c>
      <c r="J105" s="791">
        <v>3.7370692400000003</v>
      </c>
      <c r="K105" s="791">
        <v>0.57535466000000002</v>
      </c>
      <c r="L105" s="791">
        <v>10.299342669999998</v>
      </c>
      <c r="M105" s="791">
        <v>58.906505659999986</v>
      </c>
      <c r="N105" s="791">
        <v>3.4128257500000001</v>
      </c>
      <c r="O105" s="791">
        <v>2.3473230100000002</v>
      </c>
      <c r="P105" s="791">
        <v>21.619322939999996</v>
      </c>
      <c r="Q105" s="791">
        <v>40.205958780000003</v>
      </c>
      <c r="R105" s="791">
        <v>42.992721170000003</v>
      </c>
      <c r="S105" s="791">
        <v>6.3278015700000001</v>
      </c>
      <c r="T105" s="791">
        <v>49.268095420000002</v>
      </c>
      <c r="U105" s="791">
        <v>0.53924331999999997</v>
      </c>
      <c r="V105" s="791">
        <v>1.8329072399999999</v>
      </c>
      <c r="W105" s="791">
        <v>0.79327888999999996</v>
      </c>
      <c r="X105" s="791">
        <v>17.234346179999999</v>
      </c>
      <c r="Y105" s="791">
        <v>17.15354589</v>
      </c>
      <c r="Z105" s="791">
        <v>8.7671730000000003E-2</v>
      </c>
      <c r="AA105" s="791">
        <v>64.209773220000002</v>
      </c>
      <c r="AB105" s="791">
        <v>10.5250488</v>
      </c>
      <c r="AC105" s="791">
        <v>19.000120599999999</v>
      </c>
      <c r="AD105" s="791">
        <v>2.60621532</v>
      </c>
      <c r="AE105" s="791">
        <v>7.9387255100000003</v>
      </c>
      <c r="AF105" s="791">
        <v>0.14356867000000001</v>
      </c>
      <c r="AG105" s="791">
        <v>2.0428728400000002</v>
      </c>
      <c r="AH105" s="791">
        <v>9.1103464199999991</v>
      </c>
      <c r="AI105" s="792">
        <v>4.2693522500000007</v>
      </c>
    </row>
    <row r="106" spans="1:35" s="801" customFormat="1" ht="16.5" customHeight="1" x14ac:dyDescent="0.2">
      <c r="A106" s="794" t="s">
        <v>556</v>
      </c>
      <c r="B106" s="794" t="s">
        <v>557</v>
      </c>
      <c r="C106" s="795">
        <v>8743.0410173699984</v>
      </c>
      <c r="D106" s="796">
        <v>165.64374551</v>
      </c>
      <c r="E106" s="796">
        <v>0</v>
      </c>
      <c r="F106" s="796">
        <v>803.85542301999999</v>
      </c>
      <c r="G106" s="796">
        <v>7106.72928606</v>
      </c>
      <c r="H106" s="797">
        <v>666.81256277999785</v>
      </c>
      <c r="I106" s="798">
        <v>338.89069800000004</v>
      </c>
      <c r="J106" s="799">
        <v>0.61744628999999995</v>
      </c>
      <c r="K106" s="799">
        <v>0.50438936000000001</v>
      </c>
      <c r="L106" s="799">
        <v>10.080066169999998</v>
      </c>
      <c r="M106" s="799">
        <v>45.462641649999988</v>
      </c>
      <c r="N106" s="799">
        <v>3.32303353</v>
      </c>
      <c r="O106" s="799">
        <v>2.29955116</v>
      </c>
      <c r="P106" s="799">
        <v>14.032415999999998</v>
      </c>
      <c r="Q106" s="799">
        <v>34.467142010000003</v>
      </c>
      <c r="R106" s="799">
        <v>41.305537140000006</v>
      </c>
      <c r="S106" s="799">
        <v>0.44357774000000005</v>
      </c>
      <c r="T106" s="799">
        <v>35.875483170000003</v>
      </c>
      <c r="U106" s="799">
        <v>0.52149995999999998</v>
      </c>
      <c r="V106" s="799">
        <v>1.8141040399999999</v>
      </c>
      <c r="W106" s="799">
        <v>0.76203714</v>
      </c>
      <c r="X106" s="799">
        <v>15.678386439999999</v>
      </c>
      <c r="Y106" s="799">
        <v>8.1630959199999999</v>
      </c>
      <c r="Z106" s="799">
        <v>8.7166480000000005E-2</v>
      </c>
      <c r="AA106" s="799">
        <v>63.557468409999998</v>
      </c>
      <c r="AB106" s="799">
        <v>10.141635280000001</v>
      </c>
      <c r="AC106" s="799">
        <v>18.6333956</v>
      </c>
      <c r="AD106" s="799">
        <v>2.4517293599999999</v>
      </c>
      <c r="AE106" s="799">
        <v>4.0665502900000003</v>
      </c>
      <c r="AF106" s="799">
        <v>0.10869692</v>
      </c>
      <c r="AG106" s="799">
        <v>1.3606269600000001</v>
      </c>
      <c r="AH106" s="799">
        <v>8.3197130099999992</v>
      </c>
      <c r="AI106" s="800">
        <v>3.8444747500000003</v>
      </c>
    </row>
    <row r="107" spans="1:35" s="785" customFormat="1" ht="16.5" customHeight="1" x14ac:dyDescent="0.2">
      <c r="A107" s="803" t="s">
        <v>558</v>
      </c>
      <c r="B107" s="803" t="s">
        <v>559</v>
      </c>
      <c r="C107" s="804">
        <v>5789.4552181099998</v>
      </c>
      <c r="D107" s="805">
        <v>77.963183409999999</v>
      </c>
      <c r="E107" s="805"/>
      <c r="F107" s="806">
        <v>780.76355328</v>
      </c>
      <c r="G107" s="807">
        <v>4443.2296085199996</v>
      </c>
      <c r="H107" s="808">
        <v>487.49887289999799</v>
      </c>
      <c r="I107" s="812">
        <v>261.31308178</v>
      </c>
      <c r="J107" s="813">
        <v>0.61744628999999995</v>
      </c>
      <c r="K107" s="813">
        <v>0.49866888999999998</v>
      </c>
      <c r="L107" s="813">
        <v>5.9429821499999997</v>
      </c>
      <c r="M107" s="813">
        <v>41.324194149999997</v>
      </c>
      <c r="N107" s="813">
        <v>3.3207736300000001</v>
      </c>
      <c r="O107" s="813">
        <v>2.1370825099999999</v>
      </c>
      <c r="P107" s="813">
        <v>5.1521210999999996</v>
      </c>
      <c r="Q107" s="813">
        <v>30.516378639999999</v>
      </c>
      <c r="R107" s="813">
        <v>34.018690110000001</v>
      </c>
      <c r="S107" s="813">
        <v>0.44099890000000003</v>
      </c>
      <c r="T107" s="813">
        <v>34.398134429999999</v>
      </c>
      <c r="U107" s="813">
        <v>0.52149995999999998</v>
      </c>
      <c r="V107" s="813">
        <v>1.8141040399999999</v>
      </c>
      <c r="W107" s="813">
        <v>0.76005785999999997</v>
      </c>
      <c r="X107" s="813">
        <v>8.1824219899999999</v>
      </c>
      <c r="Y107" s="813">
        <v>8.1617118299999998</v>
      </c>
      <c r="Z107" s="813">
        <v>8.4223480000000003E-2</v>
      </c>
      <c r="AA107" s="813">
        <v>4.7745758699999996</v>
      </c>
      <c r="AB107" s="813">
        <v>5.3706038700000001</v>
      </c>
      <c r="AC107" s="813">
        <v>18.6319743</v>
      </c>
      <c r="AD107" s="813">
        <v>2.45018088</v>
      </c>
      <c r="AE107" s="813">
        <v>3.9592470899999999</v>
      </c>
      <c r="AF107" s="813">
        <v>9.9873459999999997E-2</v>
      </c>
      <c r="AG107" s="813">
        <v>1.35863885</v>
      </c>
      <c r="AH107" s="813">
        <v>8.3125792000000001</v>
      </c>
      <c r="AI107" s="814">
        <v>3.3366276400000001</v>
      </c>
    </row>
    <row r="108" spans="1:35" s="785" customFormat="1" ht="16.5" customHeight="1" x14ac:dyDescent="0.2">
      <c r="A108" s="803" t="s">
        <v>560</v>
      </c>
      <c r="B108" s="803" t="s">
        <v>561</v>
      </c>
      <c r="C108" s="804">
        <v>17.388086479999998</v>
      </c>
      <c r="D108" s="805">
        <v>0.88999777999999996</v>
      </c>
      <c r="E108" s="805"/>
      <c r="F108" s="806">
        <v>3.6540644000000002</v>
      </c>
      <c r="G108" s="807">
        <v>11.331395179999999</v>
      </c>
      <c r="H108" s="808">
        <v>1.5126291199999999</v>
      </c>
      <c r="I108" s="812">
        <v>1.3930598199999999</v>
      </c>
      <c r="J108" s="813"/>
      <c r="K108" s="813"/>
      <c r="L108" s="813"/>
      <c r="M108" s="813"/>
      <c r="N108" s="813"/>
      <c r="O108" s="813"/>
      <c r="P108" s="813"/>
      <c r="Q108" s="813"/>
      <c r="R108" s="813">
        <v>8.1077500000000004E-3</v>
      </c>
      <c r="S108" s="813"/>
      <c r="T108" s="813"/>
      <c r="U108" s="813"/>
      <c r="V108" s="813"/>
      <c r="W108" s="813"/>
      <c r="X108" s="813">
        <v>0.11146155000000001</v>
      </c>
      <c r="Y108" s="813"/>
      <c r="Z108" s="813"/>
      <c r="AA108" s="813"/>
      <c r="AB108" s="813"/>
      <c r="AC108" s="813"/>
      <c r="AD108" s="813"/>
      <c r="AE108" s="813"/>
      <c r="AF108" s="813"/>
      <c r="AG108" s="813"/>
      <c r="AH108" s="813"/>
      <c r="AI108" s="814"/>
    </row>
    <row r="109" spans="1:35" s="785" customFormat="1" ht="16.5" customHeight="1" x14ac:dyDescent="0.2">
      <c r="A109" s="803" t="s">
        <v>562</v>
      </c>
      <c r="B109" s="803" t="s">
        <v>563</v>
      </c>
      <c r="C109" s="804">
        <v>2450.8504087599999</v>
      </c>
      <c r="D109" s="805">
        <v>45.422545589999999</v>
      </c>
      <c r="E109" s="805"/>
      <c r="F109" s="806">
        <v>2.4578516499999998</v>
      </c>
      <c r="G109" s="807">
        <v>2362.5496436100002</v>
      </c>
      <c r="H109" s="808">
        <v>40.420367910000003</v>
      </c>
      <c r="I109" s="812">
        <v>29.602494950000001</v>
      </c>
      <c r="J109" s="813"/>
      <c r="K109" s="813"/>
      <c r="L109" s="813">
        <v>3.9971782400000002</v>
      </c>
      <c r="M109" s="813">
        <v>1.00609339</v>
      </c>
      <c r="N109" s="813"/>
      <c r="O109" s="813"/>
      <c r="P109" s="813">
        <v>0.13832083000000001</v>
      </c>
      <c r="Q109" s="813">
        <v>6.70539E-2</v>
      </c>
      <c r="R109" s="813">
        <v>0.71897758000000001</v>
      </c>
      <c r="S109" s="813"/>
      <c r="T109" s="813">
        <v>1.0173991499999999</v>
      </c>
      <c r="U109" s="813"/>
      <c r="V109" s="813"/>
      <c r="W109" s="813"/>
      <c r="X109" s="813">
        <v>3.7231313500000001</v>
      </c>
      <c r="Y109" s="813"/>
      <c r="Z109" s="813"/>
      <c r="AA109" s="813">
        <v>4.4739830000000001E-2</v>
      </c>
      <c r="AB109" s="813"/>
      <c r="AC109" s="813"/>
      <c r="AD109" s="813"/>
      <c r="AE109" s="813">
        <v>9.8539959999999996E-2</v>
      </c>
      <c r="AF109" s="813">
        <v>6.4387300000000001E-3</v>
      </c>
      <c r="AG109" s="813"/>
      <c r="AH109" s="813"/>
      <c r="AI109" s="814"/>
    </row>
    <row r="110" spans="1:35" s="785" customFormat="1" ht="16.5" customHeight="1" x14ac:dyDescent="0.2">
      <c r="A110" s="803" t="s">
        <v>564</v>
      </c>
      <c r="B110" s="803" t="s">
        <v>565</v>
      </c>
      <c r="C110" s="804">
        <v>387.00968635999999</v>
      </c>
      <c r="D110" s="805">
        <v>40.80087529</v>
      </c>
      <c r="E110" s="805"/>
      <c r="F110" s="806">
        <v>6.8752559199999999</v>
      </c>
      <c r="G110" s="807">
        <v>264.31842093</v>
      </c>
      <c r="H110" s="808">
        <v>75.015134219999993</v>
      </c>
      <c r="I110" s="812">
        <v>15.44928644</v>
      </c>
      <c r="J110" s="813"/>
      <c r="K110" s="813"/>
      <c r="L110" s="813"/>
      <c r="M110" s="813"/>
      <c r="N110" s="813"/>
      <c r="O110" s="813">
        <v>8.3219999999999995E-4</v>
      </c>
      <c r="P110" s="813"/>
      <c r="Q110" s="813"/>
      <c r="R110" s="813">
        <v>2.6055872</v>
      </c>
      <c r="S110" s="813"/>
      <c r="T110" s="813"/>
      <c r="U110" s="813"/>
      <c r="V110" s="813"/>
      <c r="W110" s="813"/>
      <c r="X110" s="813">
        <v>0.13722186</v>
      </c>
      <c r="Y110" s="813"/>
      <c r="Z110" s="813"/>
      <c r="AA110" s="813">
        <v>56.314359410000002</v>
      </c>
      <c r="AB110" s="813"/>
      <c r="AC110" s="813"/>
      <c r="AD110" s="813"/>
      <c r="AE110" s="813"/>
      <c r="AF110" s="813"/>
      <c r="AG110" s="813"/>
      <c r="AH110" s="813"/>
      <c r="AI110" s="814">
        <v>0.50784711000000005</v>
      </c>
    </row>
    <row r="111" spans="1:35" s="785" customFormat="1" ht="16.5" customHeight="1" x14ac:dyDescent="0.2">
      <c r="A111" s="803" t="s">
        <v>566</v>
      </c>
      <c r="B111" s="803" t="s">
        <v>567</v>
      </c>
      <c r="C111" s="804">
        <v>6.7781591800000003</v>
      </c>
      <c r="D111" s="805"/>
      <c r="E111" s="805"/>
      <c r="F111" s="806">
        <v>1.73822E-2</v>
      </c>
      <c r="G111" s="807">
        <v>6.1159999999999997</v>
      </c>
      <c r="H111" s="808">
        <v>0.64477698000000006</v>
      </c>
      <c r="I111" s="812">
        <v>0.4461195</v>
      </c>
      <c r="J111" s="813"/>
      <c r="K111" s="813"/>
      <c r="L111" s="813"/>
      <c r="M111" s="813">
        <v>3.9215409999999999E-2</v>
      </c>
      <c r="N111" s="813"/>
      <c r="O111" s="813"/>
      <c r="P111" s="813"/>
      <c r="Q111" s="813">
        <v>8.5377300000000003E-3</v>
      </c>
      <c r="R111" s="813">
        <v>0.14216565</v>
      </c>
      <c r="S111" s="813"/>
      <c r="T111" s="813">
        <v>7.1902099999999998E-3</v>
      </c>
      <c r="U111" s="813"/>
      <c r="V111" s="813"/>
      <c r="W111" s="813"/>
      <c r="X111" s="813"/>
      <c r="Y111" s="813"/>
      <c r="Z111" s="813"/>
      <c r="AA111" s="813"/>
      <c r="AB111" s="813"/>
      <c r="AC111" s="813"/>
      <c r="AD111" s="813">
        <v>1.5484800000000001E-3</v>
      </c>
      <c r="AE111" s="813"/>
      <c r="AF111" s="813"/>
      <c r="AG111" s="813"/>
      <c r="AH111" s="813"/>
      <c r="AI111" s="814"/>
    </row>
    <row r="112" spans="1:35" s="785" customFormat="1" ht="16.5" customHeight="1" x14ac:dyDescent="0.2">
      <c r="A112" s="803" t="s">
        <v>568</v>
      </c>
      <c r="B112" s="803" t="s">
        <v>406</v>
      </c>
      <c r="C112" s="804">
        <v>17.17687239</v>
      </c>
      <c r="D112" s="805"/>
      <c r="E112" s="805"/>
      <c r="F112" s="806">
        <v>2.1147624500000002</v>
      </c>
      <c r="G112" s="807">
        <v>5.60712338</v>
      </c>
      <c r="H112" s="808">
        <v>9.45498656</v>
      </c>
      <c r="I112" s="812">
        <v>1.3570340299999999</v>
      </c>
      <c r="J112" s="813"/>
      <c r="K112" s="813"/>
      <c r="L112" s="813">
        <v>0.13519999999999999</v>
      </c>
      <c r="M112" s="813"/>
      <c r="N112" s="813"/>
      <c r="O112" s="813"/>
      <c r="P112" s="813"/>
      <c r="Q112" s="813">
        <v>3.4018695299999999</v>
      </c>
      <c r="R112" s="813"/>
      <c r="S112" s="813"/>
      <c r="T112" s="813"/>
      <c r="U112" s="813"/>
      <c r="V112" s="813"/>
      <c r="W112" s="813"/>
      <c r="X112" s="813"/>
      <c r="Y112" s="813"/>
      <c r="Z112" s="813"/>
      <c r="AA112" s="813"/>
      <c r="AB112" s="813">
        <v>4.5608829999999996</v>
      </c>
      <c r="AC112" s="813"/>
      <c r="AD112" s="813"/>
      <c r="AE112" s="813"/>
      <c r="AF112" s="813"/>
      <c r="AG112" s="813"/>
      <c r="AH112" s="813"/>
      <c r="AI112" s="814"/>
    </row>
    <row r="113" spans="1:35" s="785" customFormat="1" ht="16.5" customHeight="1" x14ac:dyDescent="0.2">
      <c r="A113" s="803" t="s">
        <v>569</v>
      </c>
      <c r="B113" s="803" t="s">
        <v>117</v>
      </c>
      <c r="C113" s="804">
        <v>2.4478260199999999</v>
      </c>
      <c r="D113" s="805"/>
      <c r="E113" s="805"/>
      <c r="F113" s="806"/>
      <c r="G113" s="807">
        <v>2.4478260199999999</v>
      </c>
      <c r="H113" s="808"/>
      <c r="I113" s="812"/>
      <c r="J113" s="813"/>
      <c r="K113" s="813"/>
      <c r="L113" s="813"/>
      <c r="M113" s="813"/>
      <c r="N113" s="813"/>
      <c r="O113" s="813"/>
      <c r="P113" s="813"/>
      <c r="Q113" s="813"/>
      <c r="R113" s="813"/>
      <c r="S113" s="813"/>
      <c r="T113" s="813"/>
      <c r="U113" s="813"/>
      <c r="V113" s="813"/>
      <c r="W113" s="813"/>
      <c r="X113" s="813"/>
      <c r="Y113" s="813"/>
      <c r="Z113" s="813"/>
      <c r="AA113" s="813"/>
      <c r="AB113" s="813"/>
      <c r="AC113" s="813"/>
      <c r="AD113" s="813"/>
      <c r="AE113" s="813"/>
      <c r="AF113" s="813"/>
      <c r="AG113" s="813"/>
      <c r="AH113" s="813"/>
      <c r="AI113" s="814"/>
    </row>
    <row r="114" spans="1:35" s="785" customFormat="1" ht="16.5" customHeight="1" x14ac:dyDescent="0.2">
      <c r="A114" s="803" t="s">
        <v>570</v>
      </c>
      <c r="B114" s="803" t="s">
        <v>119</v>
      </c>
      <c r="C114" s="804">
        <v>71.934760069999996</v>
      </c>
      <c r="D114" s="805">
        <v>0.56714344000000005</v>
      </c>
      <c r="E114" s="805"/>
      <c r="F114" s="806">
        <v>7.9725531199999997</v>
      </c>
      <c r="G114" s="807">
        <v>11.129268420000001</v>
      </c>
      <c r="H114" s="808">
        <v>52.265795089999898</v>
      </c>
      <c r="I114" s="812">
        <v>29.32962148</v>
      </c>
      <c r="J114" s="813"/>
      <c r="K114" s="813">
        <v>5.7204700000000001E-3</v>
      </c>
      <c r="L114" s="813">
        <v>4.7057799999999997E-3</v>
      </c>
      <c r="M114" s="813">
        <v>3.0931386999999999</v>
      </c>
      <c r="N114" s="813">
        <v>2.2599E-3</v>
      </c>
      <c r="O114" s="813">
        <v>0.16163644999999999</v>
      </c>
      <c r="P114" s="813">
        <v>8.7419740699999995</v>
      </c>
      <c r="Q114" s="813">
        <v>0.47330221</v>
      </c>
      <c r="R114" s="813">
        <v>3.8120088499999998</v>
      </c>
      <c r="S114" s="813">
        <v>2.5788400000000002E-3</v>
      </c>
      <c r="T114" s="813">
        <v>0.45275937999999999</v>
      </c>
      <c r="U114" s="813"/>
      <c r="V114" s="813"/>
      <c r="W114" s="813">
        <v>1.9792799999999999E-3</v>
      </c>
      <c r="X114" s="813">
        <v>3.5241496899999998</v>
      </c>
      <c r="Y114" s="813">
        <v>1.3840899999999999E-3</v>
      </c>
      <c r="Z114" s="813">
        <v>2.9429999999999999E-3</v>
      </c>
      <c r="AA114" s="813">
        <v>2.4237932999999998</v>
      </c>
      <c r="AB114" s="813">
        <v>0.21014841000000001</v>
      </c>
      <c r="AC114" s="813">
        <v>1.4212999999999999E-3</v>
      </c>
      <c r="AD114" s="813"/>
      <c r="AE114" s="813">
        <v>8.7632400000000003E-3</v>
      </c>
      <c r="AF114" s="813">
        <v>2.3847299999999998E-3</v>
      </c>
      <c r="AG114" s="813">
        <v>1.98811E-3</v>
      </c>
      <c r="AH114" s="813">
        <v>7.13381E-3</v>
      </c>
      <c r="AI114" s="814"/>
    </row>
    <row r="115" spans="1:35" s="801" customFormat="1" ht="16.5" customHeight="1" x14ac:dyDescent="0.2">
      <c r="A115" s="794" t="s">
        <v>571</v>
      </c>
      <c r="B115" s="794" t="s">
        <v>572</v>
      </c>
      <c r="C115" s="795">
        <v>2191.9939264599998</v>
      </c>
      <c r="D115" s="796">
        <v>292.28213181000001</v>
      </c>
      <c r="E115" s="796">
        <v>0</v>
      </c>
      <c r="F115" s="796">
        <v>93.008528979999994</v>
      </c>
      <c r="G115" s="796">
        <v>1699.7269155500001</v>
      </c>
      <c r="H115" s="797">
        <v>106.97635012000001</v>
      </c>
      <c r="I115" s="798">
        <v>37.718877149999997</v>
      </c>
      <c r="J115" s="799">
        <v>3.1196229500000001</v>
      </c>
      <c r="K115" s="799">
        <v>7.0965299999999995E-2</v>
      </c>
      <c r="L115" s="799">
        <v>0.21927650000000001</v>
      </c>
      <c r="M115" s="799">
        <v>13.44386401</v>
      </c>
      <c r="N115" s="799">
        <v>8.9792220000000006E-2</v>
      </c>
      <c r="O115" s="799">
        <v>4.7771849999999998E-2</v>
      </c>
      <c r="P115" s="799">
        <v>7.5869069400000004</v>
      </c>
      <c r="Q115" s="799">
        <v>5.7388167699999997</v>
      </c>
      <c r="R115" s="799">
        <v>1.6871840300000001</v>
      </c>
      <c r="S115" s="799">
        <v>5.8842238299999998</v>
      </c>
      <c r="T115" s="799">
        <v>13.392612250000001</v>
      </c>
      <c r="U115" s="799">
        <v>1.774336E-2</v>
      </c>
      <c r="V115" s="799">
        <v>1.8803199999999999E-2</v>
      </c>
      <c r="W115" s="799">
        <v>3.1241749999999999E-2</v>
      </c>
      <c r="X115" s="799">
        <v>1.55595974</v>
      </c>
      <c r="Y115" s="799">
        <v>8.9904499700000002</v>
      </c>
      <c r="Z115" s="799">
        <v>5.0524999999999995E-4</v>
      </c>
      <c r="AA115" s="799">
        <v>0.65230480999999996</v>
      </c>
      <c r="AB115" s="799">
        <v>0.38341352000000001</v>
      </c>
      <c r="AC115" s="799">
        <v>0.36672500000000002</v>
      </c>
      <c r="AD115" s="799">
        <v>0.15448596000000001</v>
      </c>
      <c r="AE115" s="799">
        <v>3.8721752199999999</v>
      </c>
      <c r="AF115" s="799">
        <v>3.487175E-2</v>
      </c>
      <c r="AG115" s="799">
        <v>0.68224587999999997</v>
      </c>
      <c r="AH115" s="799">
        <v>0.79063340999999998</v>
      </c>
      <c r="AI115" s="800">
        <v>0.42487750000000002</v>
      </c>
    </row>
    <row r="116" spans="1:35" s="785" customFormat="1" ht="16.5" customHeight="1" x14ac:dyDescent="0.2">
      <c r="A116" s="819" t="s">
        <v>573</v>
      </c>
      <c r="B116" s="819" t="s">
        <v>574</v>
      </c>
      <c r="C116" s="820">
        <v>2191.9939264599998</v>
      </c>
      <c r="D116" s="821">
        <v>292.28213181000001</v>
      </c>
      <c r="E116" s="821"/>
      <c r="F116" s="822">
        <v>93.008528979999994</v>
      </c>
      <c r="G116" s="823">
        <v>1699.7269155500001</v>
      </c>
      <c r="H116" s="824">
        <v>106.97635012000001</v>
      </c>
      <c r="I116" s="825">
        <v>37.718877149999997</v>
      </c>
      <c r="J116" s="826">
        <v>3.1196229500000001</v>
      </c>
      <c r="K116" s="826">
        <v>7.0965299999999995E-2</v>
      </c>
      <c r="L116" s="826">
        <v>0.21927650000000001</v>
      </c>
      <c r="M116" s="826">
        <v>13.44386401</v>
      </c>
      <c r="N116" s="826">
        <v>8.9792220000000006E-2</v>
      </c>
      <c r="O116" s="826">
        <v>4.7771849999999998E-2</v>
      </c>
      <c r="P116" s="826">
        <v>7.5869069400000004</v>
      </c>
      <c r="Q116" s="826">
        <v>5.7388167699999997</v>
      </c>
      <c r="R116" s="826">
        <v>1.6871840300000001</v>
      </c>
      <c r="S116" s="826">
        <v>5.8842238299999998</v>
      </c>
      <c r="T116" s="826">
        <v>13.392612250000001</v>
      </c>
      <c r="U116" s="826">
        <v>1.774336E-2</v>
      </c>
      <c r="V116" s="826">
        <v>1.8803199999999999E-2</v>
      </c>
      <c r="W116" s="826">
        <v>3.1241749999999999E-2</v>
      </c>
      <c r="X116" s="826">
        <v>1.55595974</v>
      </c>
      <c r="Y116" s="826">
        <v>8.9904499700000002</v>
      </c>
      <c r="Z116" s="826">
        <v>5.0524999999999995E-4</v>
      </c>
      <c r="AA116" s="826">
        <v>0.65230480999999996</v>
      </c>
      <c r="AB116" s="826">
        <v>0.38341352000000001</v>
      </c>
      <c r="AC116" s="826">
        <v>0.36672500000000002</v>
      </c>
      <c r="AD116" s="826">
        <v>0.15448596000000001</v>
      </c>
      <c r="AE116" s="826">
        <v>3.8721752199999999</v>
      </c>
      <c r="AF116" s="826">
        <v>3.487175E-2</v>
      </c>
      <c r="AG116" s="826">
        <v>0.68224587999999997</v>
      </c>
      <c r="AH116" s="826">
        <v>0.79063340999999998</v>
      </c>
      <c r="AI116" s="827">
        <v>0.42487750000000002</v>
      </c>
    </row>
    <row r="117" spans="1:35" s="793" customFormat="1" ht="16.5" customHeight="1" x14ac:dyDescent="0.25">
      <c r="A117" s="828" t="s">
        <v>575</v>
      </c>
      <c r="B117" s="828" t="s">
        <v>576</v>
      </c>
      <c r="C117" s="787">
        <v>10704.999596590009</v>
      </c>
      <c r="D117" s="788">
        <v>451.80399890000024</v>
      </c>
      <c r="E117" s="788">
        <v>0</v>
      </c>
      <c r="F117" s="788">
        <v>719.10225050670704</v>
      </c>
      <c r="G117" s="788">
        <v>392.45648295000012</v>
      </c>
      <c r="H117" s="789">
        <v>9141.6368642332709</v>
      </c>
      <c r="I117" s="790">
        <v>5638.363994609138</v>
      </c>
      <c r="J117" s="791">
        <v>9.3657277419183202</v>
      </c>
      <c r="K117" s="791">
        <v>13.430129533979001</v>
      </c>
      <c r="L117" s="791">
        <v>73.643431131404981</v>
      </c>
      <c r="M117" s="791">
        <v>273.06594927922691</v>
      </c>
      <c r="N117" s="791">
        <v>12.25068431260547</v>
      </c>
      <c r="O117" s="791">
        <v>74.612610763980626</v>
      </c>
      <c r="P117" s="791">
        <v>38.875300108749613</v>
      </c>
      <c r="Q117" s="791">
        <v>134.80679662181046</v>
      </c>
      <c r="R117" s="791">
        <v>456.10025294453942</v>
      </c>
      <c r="S117" s="791">
        <v>10.077538766622089</v>
      </c>
      <c r="T117" s="791">
        <v>219.14201488057617</v>
      </c>
      <c r="U117" s="791">
        <v>4.6284300121563193</v>
      </c>
      <c r="V117" s="791">
        <v>6.998962217018434</v>
      </c>
      <c r="W117" s="791">
        <v>11.604735027062649</v>
      </c>
      <c r="X117" s="791">
        <v>1811.1812984111275</v>
      </c>
      <c r="Y117" s="791">
        <v>7.7980225880533007</v>
      </c>
      <c r="Z117" s="791">
        <v>7.0707816586913852</v>
      </c>
      <c r="AA117" s="791">
        <v>94.22469214629875</v>
      </c>
      <c r="AB117" s="791">
        <v>36.403924393637453</v>
      </c>
      <c r="AC117" s="791">
        <v>26.501804871982149</v>
      </c>
      <c r="AD117" s="791">
        <v>53.51085585419095</v>
      </c>
      <c r="AE117" s="791">
        <v>13.783169430759543</v>
      </c>
      <c r="AF117" s="791">
        <v>10.362763990859431</v>
      </c>
      <c r="AG117" s="791">
        <v>12.273248151270135</v>
      </c>
      <c r="AH117" s="791">
        <v>48.671978424258569</v>
      </c>
      <c r="AI117" s="792">
        <v>42.887766361377061</v>
      </c>
    </row>
    <row r="118" spans="1:35" s="801" customFormat="1" ht="16.5" customHeight="1" x14ac:dyDescent="0.2">
      <c r="A118" s="845" t="s">
        <v>577</v>
      </c>
      <c r="B118" s="845" t="s">
        <v>578</v>
      </c>
      <c r="C118" s="795">
        <v>2419.5772257400004</v>
      </c>
      <c r="D118" s="796">
        <v>13.06042283</v>
      </c>
      <c r="E118" s="796">
        <v>0</v>
      </c>
      <c r="F118" s="796">
        <v>5.9259754400000002</v>
      </c>
      <c r="G118" s="796">
        <v>111.60614269999999</v>
      </c>
      <c r="H118" s="797">
        <v>2288.9846847699996</v>
      </c>
      <c r="I118" s="798">
        <v>1096.3615440800011</v>
      </c>
      <c r="J118" s="799">
        <v>0.69126023999999997</v>
      </c>
      <c r="K118" s="799">
        <v>1.9206092800000001</v>
      </c>
      <c r="L118" s="799">
        <v>60.834637520000001</v>
      </c>
      <c r="M118" s="799">
        <v>143.69520434000003</v>
      </c>
      <c r="N118" s="799">
        <v>2.1503542699999998</v>
      </c>
      <c r="O118" s="799">
        <v>29.589018850000002</v>
      </c>
      <c r="P118" s="799">
        <v>11.318949629999999</v>
      </c>
      <c r="Q118" s="799">
        <v>85.811235400000001</v>
      </c>
      <c r="R118" s="799">
        <v>206.65555032999998</v>
      </c>
      <c r="S118" s="799">
        <v>0.58735886000000004</v>
      </c>
      <c r="T118" s="799">
        <v>149.20412383999999</v>
      </c>
      <c r="U118" s="799">
        <v>0.76894110000000004</v>
      </c>
      <c r="V118" s="799">
        <v>0.96601089000000007</v>
      </c>
      <c r="W118" s="799">
        <v>1.4173155800000001</v>
      </c>
      <c r="X118" s="799">
        <v>331.23309122999996</v>
      </c>
      <c r="Y118" s="799">
        <v>1.20472113</v>
      </c>
      <c r="Z118" s="799">
        <v>1.4114148500000001</v>
      </c>
      <c r="AA118" s="799">
        <v>45.829659570000004</v>
      </c>
      <c r="AB118" s="799">
        <v>17.219982940000001</v>
      </c>
      <c r="AC118" s="799">
        <v>2.6813760499999999</v>
      </c>
      <c r="AD118" s="799">
        <v>37.894879580000001</v>
      </c>
      <c r="AE118" s="799">
        <v>0.64717283999999997</v>
      </c>
      <c r="AF118" s="799">
        <v>1.3976775000000001</v>
      </c>
      <c r="AG118" s="799">
        <v>1.1732855300000009</v>
      </c>
      <c r="AH118" s="799">
        <v>26.823714669999998</v>
      </c>
      <c r="AI118" s="800">
        <v>29.495594670000003</v>
      </c>
    </row>
    <row r="119" spans="1:35" s="801" customFormat="1" ht="16.5" customHeight="1" x14ac:dyDescent="0.2">
      <c r="A119" s="845" t="s">
        <v>579</v>
      </c>
      <c r="B119" s="845" t="s">
        <v>580</v>
      </c>
      <c r="C119" s="795">
        <v>8285.4223708500085</v>
      </c>
      <c r="D119" s="796">
        <v>438.74357607000024</v>
      </c>
      <c r="E119" s="796">
        <v>0</v>
      </c>
      <c r="F119" s="796">
        <v>713.17627506670703</v>
      </c>
      <c r="G119" s="796">
        <v>280.85034025000016</v>
      </c>
      <c r="H119" s="797">
        <v>6852.6521794632718</v>
      </c>
      <c r="I119" s="798">
        <v>4542.0024505291367</v>
      </c>
      <c r="J119" s="799">
        <v>8.6744675019183202</v>
      </c>
      <c r="K119" s="799">
        <v>11.509520253979</v>
      </c>
      <c r="L119" s="799">
        <v>12.808793611404973</v>
      </c>
      <c r="M119" s="799">
        <v>129.37074493922688</v>
      </c>
      <c r="N119" s="799">
        <v>10.100330042605471</v>
      </c>
      <c r="O119" s="799">
        <v>45.023591913980624</v>
      </c>
      <c r="P119" s="799">
        <v>27.556350478749614</v>
      </c>
      <c r="Q119" s="799">
        <v>48.995561221810448</v>
      </c>
      <c r="R119" s="799">
        <v>249.44470261453944</v>
      </c>
      <c r="S119" s="799">
        <v>9.4901799066220889</v>
      </c>
      <c r="T119" s="799">
        <v>69.937891040576176</v>
      </c>
      <c r="U119" s="799">
        <v>3.8594889121563192</v>
      </c>
      <c r="V119" s="799">
        <v>6.0329513270184343</v>
      </c>
      <c r="W119" s="799">
        <v>10.187419447062648</v>
      </c>
      <c r="X119" s="799">
        <v>1479.9482071811276</v>
      </c>
      <c r="Y119" s="799">
        <v>6.5933014580533005</v>
      </c>
      <c r="Z119" s="799">
        <v>5.6593668086913853</v>
      </c>
      <c r="AA119" s="799">
        <v>48.395032576298746</v>
      </c>
      <c r="AB119" s="799">
        <v>19.183941453637448</v>
      </c>
      <c r="AC119" s="799">
        <v>23.820428821982148</v>
      </c>
      <c r="AD119" s="799">
        <v>15.615976274190947</v>
      </c>
      <c r="AE119" s="799">
        <v>13.135996590759543</v>
      </c>
      <c r="AF119" s="799">
        <v>8.9650864908594308</v>
      </c>
      <c r="AG119" s="799">
        <v>11.099962621270134</v>
      </c>
      <c r="AH119" s="799">
        <v>21.848263754258575</v>
      </c>
      <c r="AI119" s="800">
        <v>13.392171691377055</v>
      </c>
    </row>
    <row r="120" spans="1:35" s="801" customFormat="1" ht="16.5" customHeight="1" x14ac:dyDescent="0.2">
      <c r="A120" s="845" t="s">
        <v>581</v>
      </c>
      <c r="B120" s="845" t="s">
        <v>582</v>
      </c>
      <c r="C120" s="795">
        <v>3849.7747271000003</v>
      </c>
      <c r="D120" s="796">
        <v>157.66275842000042</v>
      </c>
      <c r="E120" s="796">
        <v>0</v>
      </c>
      <c r="F120" s="796">
        <v>43.293837539999991</v>
      </c>
      <c r="G120" s="796">
        <v>8.0799563400000007</v>
      </c>
      <c r="H120" s="797">
        <v>3640.738174799978</v>
      </c>
      <c r="I120" s="798">
        <v>2736.5414251799998</v>
      </c>
      <c r="J120" s="799">
        <v>4.2110514200000013</v>
      </c>
      <c r="K120" s="799">
        <v>3.8360221800000009</v>
      </c>
      <c r="L120" s="799">
        <v>5.8383300900000012</v>
      </c>
      <c r="M120" s="799">
        <v>56.386684019999976</v>
      </c>
      <c r="N120" s="799">
        <v>5.1753375999999998</v>
      </c>
      <c r="O120" s="799">
        <v>36.057176800000008</v>
      </c>
      <c r="P120" s="799">
        <v>16.852937600000001</v>
      </c>
      <c r="Q120" s="799">
        <v>26.086433500000002</v>
      </c>
      <c r="R120" s="799">
        <v>72.808771829999927</v>
      </c>
      <c r="S120" s="799">
        <v>4.0506092200000019</v>
      </c>
      <c r="T120" s="799">
        <v>30.24020873999995</v>
      </c>
      <c r="U120" s="799">
        <v>1.5538488099999999</v>
      </c>
      <c r="V120" s="799">
        <v>1.8622493300000005</v>
      </c>
      <c r="W120" s="799">
        <v>4.1385917399999999</v>
      </c>
      <c r="X120" s="799">
        <v>551.14872294000008</v>
      </c>
      <c r="Y120" s="799">
        <v>2.3404435199999987</v>
      </c>
      <c r="Z120" s="799">
        <v>2.3419903599999987</v>
      </c>
      <c r="AA120" s="799">
        <v>28.879499800000001</v>
      </c>
      <c r="AB120" s="799">
        <v>7.7890517999999984</v>
      </c>
      <c r="AC120" s="799">
        <v>6.2459296899999979</v>
      </c>
      <c r="AD120" s="799">
        <v>7.2991385799999975</v>
      </c>
      <c r="AE120" s="799">
        <v>4.9443542800000007</v>
      </c>
      <c r="AF120" s="799">
        <v>3.35594701</v>
      </c>
      <c r="AG120" s="799">
        <v>3.8814825500000008</v>
      </c>
      <c r="AH120" s="799">
        <v>11.735547950000004</v>
      </c>
      <c r="AI120" s="800">
        <v>5.1363882600000004</v>
      </c>
    </row>
    <row r="121" spans="1:35" s="801" customFormat="1" ht="16.5" customHeight="1" x14ac:dyDescent="0.2">
      <c r="A121" s="853" t="s">
        <v>583</v>
      </c>
      <c r="B121" s="853" t="s">
        <v>584</v>
      </c>
      <c r="C121" s="854">
        <v>4435.6476437500078</v>
      </c>
      <c r="D121" s="855">
        <v>281.0808176499998</v>
      </c>
      <c r="E121" s="855">
        <v>0</v>
      </c>
      <c r="F121" s="856">
        <v>669.88243752670701</v>
      </c>
      <c r="G121" s="857">
        <v>272.77038391000013</v>
      </c>
      <c r="H121" s="858">
        <v>3211.9140046632938</v>
      </c>
      <c r="I121" s="859">
        <v>1805.4610253491364</v>
      </c>
      <c r="J121" s="860">
        <v>4.4634160819183188</v>
      </c>
      <c r="K121" s="860">
        <v>7.6734980739789993</v>
      </c>
      <c r="L121" s="860">
        <v>6.9704635214049713</v>
      </c>
      <c r="M121" s="860">
        <v>72.984060919226906</v>
      </c>
      <c r="N121" s="860">
        <v>4.9249924426054701</v>
      </c>
      <c r="O121" s="860">
        <v>8.966415113980613</v>
      </c>
      <c r="P121" s="860">
        <v>10.703412878749614</v>
      </c>
      <c r="Q121" s="860">
        <v>22.909127721810449</v>
      </c>
      <c r="R121" s="860">
        <v>176.63593078453951</v>
      </c>
      <c r="S121" s="860">
        <v>5.439570686622087</v>
      </c>
      <c r="T121" s="860">
        <v>39.697682300576218</v>
      </c>
      <c r="U121" s="860">
        <v>2.3056401021563193</v>
      </c>
      <c r="V121" s="860">
        <v>4.1707019970184334</v>
      </c>
      <c r="W121" s="860">
        <v>6.0488277070626477</v>
      </c>
      <c r="X121" s="860">
        <v>928.79948424112752</v>
      </c>
      <c r="Y121" s="860">
        <v>4.2528579380533023</v>
      </c>
      <c r="Z121" s="860">
        <v>3.3173764486913866</v>
      </c>
      <c r="AA121" s="860">
        <v>19.515532776298748</v>
      </c>
      <c r="AB121" s="860">
        <v>11.394889653637449</v>
      </c>
      <c r="AC121" s="860">
        <v>17.574499131982151</v>
      </c>
      <c r="AD121" s="860">
        <v>8.3168376941909496</v>
      </c>
      <c r="AE121" s="860">
        <v>8.1916423107595424</v>
      </c>
      <c r="AF121" s="860">
        <v>5.6091394808594304</v>
      </c>
      <c r="AG121" s="860">
        <v>7.2184800712701325</v>
      </c>
      <c r="AH121" s="860">
        <v>10.112715804258571</v>
      </c>
      <c r="AI121" s="861">
        <v>8.2557834313770542</v>
      </c>
    </row>
    <row r="122" spans="1:35" s="793" customFormat="1" ht="16.5" customHeight="1" x14ac:dyDescent="0.25">
      <c r="A122" s="862" t="s">
        <v>585</v>
      </c>
      <c r="B122" s="863" t="s">
        <v>586</v>
      </c>
      <c r="C122" s="864">
        <v>61.173454090000007</v>
      </c>
      <c r="D122" s="865">
        <v>61.173454090000007</v>
      </c>
      <c r="E122" s="865">
        <v>0</v>
      </c>
      <c r="F122" s="865">
        <v>0</v>
      </c>
      <c r="G122" s="865">
        <v>0</v>
      </c>
      <c r="H122" s="866">
        <v>0</v>
      </c>
      <c r="I122" s="867">
        <v>0</v>
      </c>
      <c r="J122" s="868">
        <v>0</v>
      </c>
      <c r="K122" s="868">
        <v>0</v>
      </c>
      <c r="L122" s="868">
        <v>0</v>
      </c>
      <c r="M122" s="868">
        <v>0</v>
      </c>
      <c r="N122" s="868">
        <v>0</v>
      </c>
      <c r="O122" s="868">
        <v>0</v>
      </c>
      <c r="P122" s="868">
        <v>0</v>
      </c>
      <c r="Q122" s="868">
        <v>0</v>
      </c>
      <c r="R122" s="868">
        <v>0</v>
      </c>
      <c r="S122" s="868">
        <v>0</v>
      </c>
      <c r="T122" s="868">
        <v>0</v>
      </c>
      <c r="U122" s="868">
        <v>0</v>
      </c>
      <c r="V122" s="868">
        <v>0</v>
      </c>
      <c r="W122" s="868">
        <v>0</v>
      </c>
      <c r="X122" s="868">
        <v>0</v>
      </c>
      <c r="Y122" s="868">
        <v>0</v>
      </c>
      <c r="Z122" s="868">
        <v>0</v>
      </c>
      <c r="AA122" s="868">
        <v>0</v>
      </c>
      <c r="AB122" s="868">
        <v>0</v>
      </c>
      <c r="AC122" s="868">
        <v>0</v>
      </c>
      <c r="AD122" s="868">
        <v>0</v>
      </c>
      <c r="AE122" s="868">
        <v>0</v>
      </c>
      <c r="AF122" s="868">
        <v>0</v>
      </c>
      <c r="AG122" s="868">
        <v>0</v>
      </c>
      <c r="AH122" s="868">
        <v>0</v>
      </c>
      <c r="AI122" s="869">
        <v>0</v>
      </c>
    </row>
    <row r="123" spans="1:35" s="793" customFormat="1" ht="16.5" customHeight="1" x14ac:dyDescent="0.25">
      <c r="A123" s="828" t="s">
        <v>587</v>
      </c>
      <c r="B123" s="870" t="s">
        <v>588</v>
      </c>
      <c r="C123" s="787">
        <v>1222.7725535600002</v>
      </c>
      <c r="D123" s="788">
        <v>14.31676923</v>
      </c>
      <c r="E123" s="788">
        <v>0</v>
      </c>
      <c r="F123" s="788">
        <v>0</v>
      </c>
      <c r="G123" s="788">
        <v>1.104776</v>
      </c>
      <c r="H123" s="789">
        <v>1207.35100833</v>
      </c>
      <c r="I123" s="790">
        <v>37.298777000000001</v>
      </c>
      <c r="J123" s="791">
        <v>0</v>
      </c>
      <c r="K123" s="791">
        <v>17.373204999999999</v>
      </c>
      <c r="L123" s="791">
        <v>0</v>
      </c>
      <c r="M123" s="791">
        <v>13.648386</v>
      </c>
      <c r="N123" s="791">
        <v>3.5887549999999999</v>
      </c>
      <c r="O123" s="791">
        <v>382.13989399999997</v>
      </c>
      <c r="P123" s="791">
        <v>31.413941999999999</v>
      </c>
      <c r="Q123" s="791">
        <v>37.854047999999999</v>
      </c>
      <c r="R123" s="791">
        <v>150.69005300000001</v>
      </c>
      <c r="S123" s="791">
        <v>319.19235900000001</v>
      </c>
      <c r="T123" s="791">
        <v>127.19478700000001</v>
      </c>
      <c r="U123" s="791">
        <v>0</v>
      </c>
      <c r="V123" s="791">
        <v>1.1776770000000001</v>
      </c>
      <c r="W123" s="791">
        <v>2.8282910000000001</v>
      </c>
      <c r="X123" s="791">
        <v>2.9567755600000001</v>
      </c>
      <c r="Y123" s="791">
        <v>13.136856999999999</v>
      </c>
      <c r="Z123" s="791">
        <v>0</v>
      </c>
      <c r="AA123" s="791">
        <v>3.1350817700000002</v>
      </c>
      <c r="AB123" s="791">
        <v>31.755579999999998</v>
      </c>
      <c r="AC123" s="791">
        <v>0</v>
      </c>
      <c r="AD123" s="791">
        <v>18.039670000000001</v>
      </c>
      <c r="AE123" s="791">
        <v>13.926869999999999</v>
      </c>
      <c r="AF123" s="791">
        <v>0</v>
      </c>
      <c r="AG123" s="791">
        <v>0</v>
      </c>
      <c r="AH123" s="791">
        <v>0</v>
      </c>
      <c r="AI123" s="792">
        <v>0</v>
      </c>
    </row>
    <row r="124" spans="1:35" s="880" customFormat="1" ht="16.5" customHeight="1" x14ac:dyDescent="0.2">
      <c r="A124" s="871" t="s">
        <v>589</v>
      </c>
      <c r="B124" s="871" t="s">
        <v>590</v>
      </c>
      <c r="C124" s="872">
        <v>791.42392400000006</v>
      </c>
      <c r="D124" s="873"/>
      <c r="E124" s="873"/>
      <c r="F124" s="874"/>
      <c r="G124" s="875">
        <v>1.104776</v>
      </c>
      <c r="H124" s="876">
        <v>790.31914800000004</v>
      </c>
      <c r="I124" s="877">
        <v>37.298777000000001</v>
      </c>
      <c r="J124" s="878"/>
      <c r="K124" s="878">
        <v>17.373204999999999</v>
      </c>
      <c r="L124" s="878"/>
      <c r="M124" s="878">
        <v>13.648386</v>
      </c>
      <c r="N124" s="878">
        <v>3.5887549999999999</v>
      </c>
      <c r="O124" s="878">
        <v>20.480329999999999</v>
      </c>
      <c r="P124" s="878">
        <v>31.413941999999999</v>
      </c>
      <c r="Q124" s="878">
        <v>36.639440999999998</v>
      </c>
      <c r="R124" s="878">
        <v>150.69005300000001</v>
      </c>
      <c r="S124" s="878">
        <v>319.19235900000001</v>
      </c>
      <c r="T124" s="878">
        <v>76.271929999999998</v>
      </c>
      <c r="U124" s="878"/>
      <c r="V124" s="878">
        <v>1.1776770000000001</v>
      </c>
      <c r="W124" s="878">
        <v>2.8282910000000001</v>
      </c>
      <c r="X124" s="878">
        <v>2.8570250000000001</v>
      </c>
      <c r="Y124" s="878">
        <v>13.136856999999999</v>
      </c>
      <c r="Z124" s="878"/>
      <c r="AA124" s="878"/>
      <c r="AB124" s="878">
        <v>31.755579999999998</v>
      </c>
      <c r="AC124" s="878"/>
      <c r="AD124" s="878">
        <v>18.039670000000001</v>
      </c>
      <c r="AE124" s="878">
        <v>13.926869999999999</v>
      </c>
      <c r="AF124" s="878"/>
      <c r="AG124" s="878"/>
      <c r="AH124" s="878"/>
      <c r="AI124" s="879"/>
    </row>
    <row r="125" spans="1:35" s="880" customFormat="1" ht="16.5" customHeight="1" x14ac:dyDescent="0.2">
      <c r="A125" s="871" t="s">
        <v>591</v>
      </c>
      <c r="B125" s="871" t="s">
        <v>592</v>
      </c>
      <c r="C125" s="872">
        <v>24.13425556</v>
      </c>
      <c r="D125" s="873">
        <v>14.31676923</v>
      </c>
      <c r="E125" s="873"/>
      <c r="F125" s="874"/>
      <c r="G125" s="875"/>
      <c r="H125" s="876">
        <v>9.8174863299999995</v>
      </c>
      <c r="I125" s="877"/>
      <c r="J125" s="878"/>
      <c r="K125" s="878"/>
      <c r="L125" s="878"/>
      <c r="M125" s="878"/>
      <c r="N125" s="878"/>
      <c r="O125" s="878"/>
      <c r="P125" s="878"/>
      <c r="Q125" s="878">
        <v>1.214607</v>
      </c>
      <c r="R125" s="878"/>
      <c r="S125" s="878"/>
      <c r="T125" s="878">
        <v>5.3680469999999998</v>
      </c>
      <c r="U125" s="878"/>
      <c r="V125" s="878"/>
      <c r="W125" s="878"/>
      <c r="X125" s="878">
        <v>9.9750560000000002E-2</v>
      </c>
      <c r="Y125" s="878"/>
      <c r="Z125" s="878"/>
      <c r="AA125" s="878">
        <v>3.1350817700000002</v>
      </c>
      <c r="AB125" s="878"/>
      <c r="AC125" s="878"/>
      <c r="AD125" s="878"/>
      <c r="AE125" s="878"/>
      <c r="AF125" s="878"/>
      <c r="AG125" s="878"/>
      <c r="AH125" s="878"/>
      <c r="AI125" s="879"/>
    </row>
    <row r="126" spans="1:35" s="880" customFormat="1" ht="16.350000000000001" customHeight="1" thickBot="1" x14ac:dyDescent="0.25">
      <c r="A126" s="881" t="s">
        <v>593</v>
      </c>
      <c r="B126" s="881" t="s">
        <v>594</v>
      </c>
      <c r="C126" s="882">
        <v>407.21437400000002</v>
      </c>
      <c r="D126" s="883"/>
      <c r="E126" s="883"/>
      <c r="F126" s="884"/>
      <c r="G126" s="885"/>
      <c r="H126" s="886">
        <v>407.21437400000002</v>
      </c>
      <c r="I126" s="887"/>
      <c r="J126" s="888"/>
      <c r="K126" s="888"/>
      <c r="L126" s="888"/>
      <c r="M126" s="888"/>
      <c r="N126" s="888"/>
      <c r="O126" s="888">
        <v>361.65956399999999</v>
      </c>
      <c r="P126" s="888"/>
      <c r="Q126" s="888"/>
      <c r="R126" s="888"/>
      <c r="S126" s="888"/>
      <c r="T126" s="888">
        <v>45.554810000000003</v>
      </c>
      <c r="U126" s="888"/>
      <c r="V126" s="888"/>
      <c r="W126" s="888"/>
      <c r="X126" s="888"/>
      <c r="Y126" s="888"/>
      <c r="Z126" s="888"/>
      <c r="AA126" s="888"/>
      <c r="AB126" s="888"/>
      <c r="AC126" s="888"/>
      <c r="AD126" s="888"/>
      <c r="AE126" s="888"/>
      <c r="AF126" s="888"/>
      <c r="AG126" s="888"/>
      <c r="AH126" s="888"/>
      <c r="AI126" s="889"/>
    </row>
    <row r="127" spans="1:35" s="892" customFormat="1" ht="19.7" customHeight="1" thickBot="1" x14ac:dyDescent="0.25">
      <c r="A127" s="1422" t="s">
        <v>232</v>
      </c>
      <c r="B127" s="1423"/>
      <c r="C127" s="890">
        <v>227996.16237265998</v>
      </c>
      <c r="D127" s="890">
        <v>62606.710036359997</v>
      </c>
      <c r="E127" s="890">
        <v>53617.794640699998</v>
      </c>
      <c r="F127" s="890">
        <v>3159.276542536707</v>
      </c>
      <c r="G127" s="890">
        <v>14281.35103307001</v>
      </c>
      <c r="H127" s="891">
        <v>147948.8247606933</v>
      </c>
      <c r="I127" s="890">
        <v>9639.885795689137</v>
      </c>
      <c r="J127" s="890">
        <v>2560.6245393919185</v>
      </c>
      <c r="K127" s="890">
        <v>5407.4794231739788</v>
      </c>
      <c r="L127" s="890">
        <v>1637.2525070014049</v>
      </c>
      <c r="M127" s="890">
        <v>11834.278644149226</v>
      </c>
      <c r="N127" s="890">
        <v>1081.8450872226053</v>
      </c>
      <c r="O127" s="890">
        <v>2686.4501524839802</v>
      </c>
      <c r="P127" s="890">
        <v>6282.2612519287495</v>
      </c>
      <c r="Q127" s="890">
        <v>16190.157845191812</v>
      </c>
      <c r="R127" s="890">
        <v>15729.340498954543</v>
      </c>
      <c r="S127" s="890">
        <v>2352.0431342366223</v>
      </c>
      <c r="T127" s="890">
        <v>16745.605316710578</v>
      </c>
      <c r="U127" s="890">
        <v>424.29183205215639</v>
      </c>
      <c r="V127" s="890">
        <v>1243.6479820670186</v>
      </c>
      <c r="W127" s="890">
        <v>2172.8807095770626</v>
      </c>
      <c r="X127" s="890">
        <v>2492.5865835111276</v>
      </c>
      <c r="Y127" s="890">
        <v>5973.7095704580533</v>
      </c>
      <c r="Z127" s="890">
        <v>221.81474558869141</v>
      </c>
      <c r="AA127" s="890">
        <v>2624.4251246662993</v>
      </c>
      <c r="AB127" s="890">
        <v>2224.6442720936375</v>
      </c>
      <c r="AC127" s="890">
        <v>18727.396758911982</v>
      </c>
      <c r="AD127" s="890">
        <v>5633.352022264191</v>
      </c>
      <c r="AE127" s="890">
        <v>6637.7813438507592</v>
      </c>
      <c r="AF127" s="890">
        <v>1010.7632521808595</v>
      </c>
      <c r="AG127" s="890">
        <v>2743.1227791212705</v>
      </c>
      <c r="AH127" s="890">
        <v>1600.2022235142588</v>
      </c>
      <c r="AI127" s="891">
        <v>2070.9813647013771</v>
      </c>
    </row>
    <row r="128" spans="1:35" s="785" customFormat="1" ht="29.1" customHeight="1" x14ac:dyDescent="0.2"/>
    <row r="129" spans="1:35" x14ac:dyDescent="0.2">
      <c r="C129" s="893"/>
      <c r="F129" s="894"/>
    </row>
    <row r="131" spans="1:35" ht="13.5" thickBot="1" x14ac:dyDescent="0.25"/>
    <row r="132" spans="1:35" s="901" customFormat="1" ht="28.35" customHeight="1" x14ac:dyDescent="0.2">
      <c r="A132" s="895"/>
      <c r="B132" s="896" t="s">
        <v>595</v>
      </c>
      <c r="C132" s="897" t="s">
        <v>228</v>
      </c>
      <c r="D132" s="898"/>
      <c r="E132" s="898"/>
      <c r="F132" s="899" t="s">
        <v>294</v>
      </c>
      <c r="G132" s="899" t="s">
        <v>230</v>
      </c>
      <c r="H132" s="900" t="s">
        <v>320</v>
      </c>
      <c r="I132" s="897" t="s">
        <v>0</v>
      </c>
      <c r="J132" s="898" t="s">
        <v>30</v>
      </c>
      <c r="K132" s="898" t="s">
        <v>15</v>
      </c>
      <c r="L132" s="898" t="s">
        <v>1</v>
      </c>
      <c r="M132" s="898" t="s">
        <v>2</v>
      </c>
      <c r="N132" s="898" t="s">
        <v>16</v>
      </c>
      <c r="O132" s="898" t="s">
        <v>6</v>
      </c>
      <c r="P132" s="898" t="s">
        <v>3</v>
      </c>
      <c r="Q132" s="898" t="s">
        <v>4</v>
      </c>
      <c r="R132" s="898" t="s">
        <v>5</v>
      </c>
      <c r="S132" s="898" t="s">
        <v>95</v>
      </c>
      <c r="T132" s="898" t="s">
        <v>7</v>
      </c>
      <c r="U132" s="898" t="s">
        <v>17</v>
      </c>
      <c r="V132" s="898" t="s">
        <v>18</v>
      </c>
      <c r="W132" s="898" t="s">
        <v>19</v>
      </c>
      <c r="X132" s="898" t="s">
        <v>8</v>
      </c>
      <c r="Y132" s="898" t="s">
        <v>20</v>
      </c>
      <c r="Z132" s="898" t="s">
        <v>21</v>
      </c>
      <c r="AA132" s="898" t="s">
        <v>9</v>
      </c>
      <c r="AB132" s="898" t="s">
        <v>10</v>
      </c>
      <c r="AC132" s="898" t="s">
        <v>22</v>
      </c>
      <c r="AD132" s="898" t="s">
        <v>11</v>
      </c>
      <c r="AE132" s="898" t="s">
        <v>31</v>
      </c>
      <c r="AF132" s="898" t="s">
        <v>23</v>
      </c>
      <c r="AG132" s="898" t="s">
        <v>24</v>
      </c>
      <c r="AH132" s="898" t="s">
        <v>12</v>
      </c>
      <c r="AI132" s="900" t="s">
        <v>13</v>
      </c>
    </row>
    <row r="133" spans="1:35" s="907" customFormat="1" ht="13.35" customHeight="1" x14ac:dyDescent="0.2">
      <c r="A133" s="902" t="s">
        <v>397</v>
      </c>
      <c r="B133" s="903" t="s">
        <v>398</v>
      </c>
      <c r="C133" s="904">
        <v>168.58966812</v>
      </c>
      <c r="D133" s="905"/>
      <c r="E133" s="905"/>
      <c r="F133" s="842">
        <v>151.00047966</v>
      </c>
      <c r="G133" s="842">
        <v>0.10874076999999994</v>
      </c>
      <c r="H133" s="906">
        <v>17.480447689999995</v>
      </c>
      <c r="I133" s="904">
        <v>6.9653998600000007</v>
      </c>
      <c r="J133" s="905">
        <v>4.5399999999999999E-5</v>
      </c>
      <c r="K133" s="905">
        <v>10.125343089999999</v>
      </c>
      <c r="L133" s="905">
        <v>0</v>
      </c>
      <c r="M133" s="905">
        <v>3.5439169999999999E-2</v>
      </c>
      <c r="N133" s="905">
        <v>7.1714999999999995E-4</v>
      </c>
      <c r="O133" s="905">
        <v>3.3461E-4</v>
      </c>
      <c r="P133" s="905">
        <v>8.8705599999999996E-3</v>
      </c>
      <c r="Q133" s="905">
        <v>5.596839E-2</v>
      </c>
      <c r="R133" s="905">
        <v>3.2004339999999999E-2</v>
      </c>
      <c r="S133" s="905">
        <v>0</v>
      </c>
      <c r="T133" s="905">
        <v>2.8854210000000002E-2</v>
      </c>
      <c r="U133" s="905">
        <v>6.9700000000000002E-6</v>
      </c>
      <c r="V133" s="905">
        <v>0</v>
      </c>
      <c r="W133" s="905">
        <v>2.3390499999999996E-3</v>
      </c>
      <c r="X133" s="905">
        <v>0.10853199999999999</v>
      </c>
      <c r="Y133" s="905">
        <v>6.55E-6</v>
      </c>
      <c r="Z133" s="905">
        <v>1.4776699999999999E-3</v>
      </c>
      <c r="AA133" s="905">
        <v>3.6587639999999998E-2</v>
      </c>
      <c r="AB133" s="905">
        <v>8.4254599999999992E-3</v>
      </c>
      <c r="AC133" s="905">
        <v>1.028278E-2</v>
      </c>
      <c r="AD133" s="905">
        <v>3.9421159999999997E-2</v>
      </c>
      <c r="AE133" s="905">
        <v>2.28524E-3</v>
      </c>
      <c r="AF133" s="905">
        <v>9.2297799999999999E-3</v>
      </c>
      <c r="AG133" s="905">
        <v>0</v>
      </c>
      <c r="AH133" s="905">
        <v>4.5720800000000001E-3</v>
      </c>
      <c r="AI133" s="906">
        <v>4.30453E-3</v>
      </c>
    </row>
    <row r="134" spans="1:35" s="916" customFormat="1" ht="14.1" customHeight="1" x14ac:dyDescent="0.2">
      <c r="A134" s="908" t="s">
        <v>401</v>
      </c>
      <c r="B134" s="909" t="s">
        <v>402</v>
      </c>
      <c r="C134" s="910">
        <v>17.52120356</v>
      </c>
      <c r="D134" s="911"/>
      <c r="E134" s="911"/>
      <c r="F134" s="912">
        <v>4.7966000000002063E-4</v>
      </c>
      <c r="G134" s="913">
        <v>0.10874076999999994</v>
      </c>
      <c r="H134" s="914">
        <v>17.411983129999996</v>
      </c>
      <c r="I134" s="910">
        <v>6.9391498600000006</v>
      </c>
      <c r="J134" s="915">
        <v>4.5399999999999999E-5</v>
      </c>
      <c r="K134" s="915">
        <v>10.125343089999999</v>
      </c>
      <c r="L134" s="915">
        <v>0</v>
      </c>
      <c r="M134" s="915">
        <v>3.5439169999999999E-2</v>
      </c>
      <c r="N134" s="915">
        <v>7.1714999999999995E-4</v>
      </c>
      <c r="O134" s="915">
        <v>3.3461E-4</v>
      </c>
      <c r="P134" s="915">
        <v>8.8705599999999996E-3</v>
      </c>
      <c r="Q134" s="915">
        <v>5.596839E-2</v>
      </c>
      <c r="R134" s="915">
        <v>3.2004339999999999E-2</v>
      </c>
      <c r="S134" s="915">
        <v>0</v>
      </c>
      <c r="T134" s="915">
        <v>2.8854210000000002E-2</v>
      </c>
      <c r="U134" s="915">
        <v>6.9700000000000002E-6</v>
      </c>
      <c r="V134" s="915">
        <v>0</v>
      </c>
      <c r="W134" s="915">
        <v>2.3390499999999996E-3</v>
      </c>
      <c r="X134" s="915">
        <v>8.6885689999999988E-2</v>
      </c>
      <c r="Y134" s="915">
        <v>6.55E-6</v>
      </c>
      <c r="Z134" s="915">
        <v>1.4776699999999999E-3</v>
      </c>
      <c r="AA134" s="915">
        <v>3.6587639999999998E-2</v>
      </c>
      <c r="AB134" s="915">
        <v>8.4254599999999992E-3</v>
      </c>
      <c r="AC134" s="915">
        <v>1.028278E-2</v>
      </c>
      <c r="AD134" s="915">
        <v>1.8852910000000001E-2</v>
      </c>
      <c r="AE134" s="915">
        <v>2.28524E-3</v>
      </c>
      <c r="AF134" s="915">
        <v>9.2297799999999999E-3</v>
      </c>
      <c r="AG134" s="915">
        <v>0</v>
      </c>
      <c r="AH134" s="915">
        <v>4.5720800000000001E-3</v>
      </c>
      <c r="AI134" s="914">
        <v>4.30453E-3</v>
      </c>
    </row>
    <row r="135" spans="1:35" s="916" customFormat="1" x14ac:dyDescent="0.2">
      <c r="A135" s="908" t="s">
        <v>410</v>
      </c>
      <c r="B135" s="909" t="s">
        <v>411</v>
      </c>
      <c r="C135" s="910">
        <v>151.06846456</v>
      </c>
      <c r="D135" s="911"/>
      <c r="E135" s="911"/>
      <c r="F135" s="912">
        <v>151</v>
      </c>
      <c r="G135" s="913">
        <v>0</v>
      </c>
      <c r="H135" s="914">
        <v>6.8464559999999994E-2</v>
      </c>
      <c r="I135" s="910">
        <v>2.6249999999999999E-2</v>
      </c>
      <c r="J135" s="915">
        <v>0</v>
      </c>
      <c r="K135" s="915">
        <v>0</v>
      </c>
      <c r="L135" s="915">
        <v>0</v>
      </c>
      <c r="M135" s="915">
        <v>0</v>
      </c>
      <c r="N135" s="915">
        <v>0</v>
      </c>
      <c r="O135" s="915">
        <v>0</v>
      </c>
      <c r="P135" s="915">
        <v>0</v>
      </c>
      <c r="Q135" s="915">
        <v>0</v>
      </c>
      <c r="R135" s="915">
        <v>0</v>
      </c>
      <c r="S135" s="915">
        <v>0</v>
      </c>
      <c r="T135" s="915">
        <v>0</v>
      </c>
      <c r="U135" s="915">
        <v>0</v>
      </c>
      <c r="V135" s="915">
        <v>0</v>
      </c>
      <c r="W135" s="915">
        <v>0</v>
      </c>
      <c r="X135" s="915">
        <v>2.1646309999999998E-2</v>
      </c>
      <c r="Y135" s="915">
        <v>0</v>
      </c>
      <c r="Z135" s="915">
        <v>0</v>
      </c>
      <c r="AA135" s="915">
        <v>0</v>
      </c>
      <c r="AB135" s="915">
        <v>0</v>
      </c>
      <c r="AC135" s="915">
        <v>0</v>
      </c>
      <c r="AD135" s="915">
        <v>2.056825E-2</v>
      </c>
      <c r="AE135" s="915">
        <v>0</v>
      </c>
      <c r="AF135" s="915">
        <v>0</v>
      </c>
      <c r="AG135" s="915">
        <v>0</v>
      </c>
      <c r="AH135" s="915">
        <v>0</v>
      </c>
      <c r="AI135" s="914">
        <v>0</v>
      </c>
    </row>
    <row r="136" spans="1:35" s="916" customFormat="1" x14ac:dyDescent="0.2">
      <c r="A136" s="917" t="s">
        <v>442</v>
      </c>
      <c r="B136" s="918" t="s">
        <v>443</v>
      </c>
      <c r="C136" s="919">
        <v>53383.570650229994</v>
      </c>
      <c r="D136" s="920"/>
      <c r="E136" s="920"/>
      <c r="F136" s="921">
        <v>0.69397301000000011</v>
      </c>
      <c r="G136" s="921">
        <v>10.48652562</v>
      </c>
      <c r="H136" s="922">
        <v>53372.390151600004</v>
      </c>
      <c r="I136" s="919">
        <v>802.95829257999992</v>
      </c>
      <c r="J136" s="920">
        <v>186.21531557</v>
      </c>
      <c r="K136" s="920">
        <v>1023.1764453999999</v>
      </c>
      <c r="L136" s="920">
        <v>225.07909096999998</v>
      </c>
      <c r="M136" s="920">
        <v>2484.1925907000004</v>
      </c>
      <c r="N136" s="920">
        <v>154.98038357000001</v>
      </c>
      <c r="O136" s="920">
        <v>9.7168459299999999</v>
      </c>
      <c r="P136" s="920">
        <v>3466.43096375</v>
      </c>
      <c r="Q136" s="920">
        <v>20281.421234770001</v>
      </c>
      <c r="R136" s="920">
        <v>5565.76116757</v>
      </c>
      <c r="S136" s="920">
        <v>881.90087519000008</v>
      </c>
      <c r="T136" s="920">
        <v>10198.01967566</v>
      </c>
      <c r="U136" s="920">
        <v>143.02994390000001</v>
      </c>
      <c r="V136" s="920">
        <v>267.83948957999996</v>
      </c>
      <c r="W136" s="920">
        <v>324.72628050000003</v>
      </c>
      <c r="X136" s="920">
        <v>89.562104970000021</v>
      </c>
      <c r="Y136" s="920">
        <v>260.2347259</v>
      </c>
      <c r="Z136" s="920">
        <v>76.560712130000013</v>
      </c>
      <c r="AA136" s="920">
        <v>57.982903499999999</v>
      </c>
      <c r="AB136" s="920">
        <v>478.99593007000004</v>
      </c>
      <c r="AC136" s="920">
        <v>232.30024632999999</v>
      </c>
      <c r="AD136" s="920">
        <v>2844.3806696300003</v>
      </c>
      <c r="AE136" s="920">
        <v>1975.0655725800002</v>
      </c>
      <c r="AF136" s="920">
        <v>259.8401303</v>
      </c>
      <c r="AG136" s="920">
        <v>1024.85831018</v>
      </c>
      <c r="AH136" s="920">
        <v>19.80517365</v>
      </c>
      <c r="AI136" s="922">
        <v>37.35507672</v>
      </c>
    </row>
    <row r="137" spans="1:35" s="916" customFormat="1" x14ac:dyDescent="0.2">
      <c r="A137" s="908" t="s">
        <v>448</v>
      </c>
      <c r="B137" s="909" t="s">
        <v>449</v>
      </c>
      <c r="C137" s="910">
        <v>4926.3546868100002</v>
      </c>
      <c r="D137" s="911"/>
      <c r="E137" s="911"/>
      <c r="F137" s="912">
        <v>0.433</v>
      </c>
      <c r="G137" s="913">
        <v>10.366315999999999</v>
      </c>
      <c r="H137" s="914">
        <v>4915.5553708099997</v>
      </c>
      <c r="I137" s="910">
        <v>11.12123274</v>
      </c>
      <c r="J137" s="915">
        <v>36.866573189999997</v>
      </c>
      <c r="K137" s="915">
        <v>108.52088351</v>
      </c>
      <c r="L137" s="915">
        <v>16.184926229999999</v>
      </c>
      <c r="M137" s="915">
        <v>150.94899778000001</v>
      </c>
      <c r="N137" s="915">
        <v>26.145642630000001</v>
      </c>
      <c r="O137" s="915">
        <v>0</v>
      </c>
      <c r="P137" s="915">
        <v>1136.2625457199999</v>
      </c>
      <c r="Q137" s="915">
        <v>805.21541216000003</v>
      </c>
      <c r="R137" s="915">
        <v>330.72486786999997</v>
      </c>
      <c r="S137" s="915">
        <v>4.09482619</v>
      </c>
      <c r="T137" s="915">
        <v>520.77662845999998</v>
      </c>
      <c r="U137" s="915">
        <v>5.1069579000000003</v>
      </c>
      <c r="V137" s="915">
        <v>23.823144670000001</v>
      </c>
      <c r="W137" s="915">
        <v>30.767027200000001</v>
      </c>
      <c r="X137" s="915">
        <v>7.6656116900000004</v>
      </c>
      <c r="Y137" s="915">
        <v>229.7169437</v>
      </c>
      <c r="Z137" s="915">
        <v>0</v>
      </c>
      <c r="AA137" s="915">
        <v>29.328951679999999</v>
      </c>
      <c r="AB137" s="915">
        <v>16.232647660000001</v>
      </c>
      <c r="AC137" s="915">
        <v>223.98425750999999</v>
      </c>
      <c r="AD137" s="915">
        <v>1001.49040002</v>
      </c>
      <c r="AE137" s="915">
        <v>116.71521352000001</v>
      </c>
      <c r="AF137" s="915">
        <v>26.4080333</v>
      </c>
      <c r="AG137" s="915">
        <v>35.684455100000001</v>
      </c>
      <c r="AH137" s="915">
        <v>14.29817501</v>
      </c>
      <c r="AI137" s="914">
        <v>7.4710153699999999</v>
      </c>
    </row>
    <row r="138" spans="1:35" s="916" customFormat="1" x14ac:dyDescent="0.2">
      <c r="A138" s="908" t="s">
        <v>457</v>
      </c>
      <c r="B138" s="909" t="s">
        <v>458</v>
      </c>
      <c r="C138" s="910">
        <v>2081.0529012799998</v>
      </c>
      <c r="D138" s="911"/>
      <c r="E138" s="911"/>
      <c r="F138" s="912">
        <v>0</v>
      </c>
      <c r="G138" s="913">
        <v>0</v>
      </c>
      <c r="H138" s="914">
        <v>2081.0529012799998</v>
      </c>
      <c r="I138" s="910">
        <v>20.989849769999999</v>
      </c>
      <c r="J138" s="915">
        <v>149.34874238</v>
      </c>
      <c r="K138" s="915">
        <v>0</v>
      </c>
      <c r="L138" s="915">
        <v>7.2120207399999998</v>
      </c>
      <c r="M138" s="915">
        <v>83.111878849999997</v>
      </c>
      <c r="N138" s="915">
        <v>2.8258429400000002</v>
      </c>
      <c r="O138" s="915">
        <v>9.7168459299999999</v>
      </c>
      <c r="P138" s="915">
        <v>20.07588003</v>
      </c>
      <c r="Q138" s="915">
        <v>439.47217138999997</v>
      </c>
      <c r="R138" s="915">
        <v>117.14979868</v>
      </c>
      <c r="S138" s="915">
        <v>59.4</v>
      </c>
      <c r="T138" s="915">
        <v>722.6070719999999</v>
      </c>
      <c r="U138" s="915">
        <v>7.15</v>
      </c>
      <c r="V138" s="915">
        <v>6.6235734199999996</v>
      </c>
      <c r="W138" s="915">
        <v>4.8138883000000003</v>
      </c>
      <c r="X138" s="915">
        <v>69.73797900000001</v>
      </c>
      <c r="Y138" s="915">
        <v>30.506471049999998</v>
      </c>
      <c r="Z138" s="915">
        <v>35.428258130000003</v>
      </c>
      <c r="AA138" s="915">
        <v>28.65395182</v>
      </c>
      <c r="AB138" s="915">
        <v>12.756066919999999</v>
      </c>
      <c r="AC138" s="915">
        <v>8.1792173100000003</v>
      </c>
      <c r="AD138" s="915">
        <v>34.916574420000003</v>
      </c>
      <c r="AE138" s="915">
        <v>6.16</v>
      </c>
      <c r="AF138" s="915">
        <v>2.4315500000000001</v>
      </c>
      <c r="AG138" s="915">
        <v>166.44106714</v>
      </c>
      <c r="AH138" s="915">
        <v>5.46013971</v>
      </c>
      <c r="AI138" s="914">
        <v>29.88406135</v>
      </c>
    </row>
    <row r="139" spans="1:35" s="916" customFormat="1" x14ac:dyDescent="0.2">
      <c r="A139" s="908" t="s">
        <v>466</v>
      </c>
      <c r="B139" s="909" t="s">
        <v>467</v>
      </c>
      <c r="C139" s="910">
        <v>46374.554580119999</v>
      </c>
      <c r="D139" s="911"/>
      <c r="E139" s="911"/>
      <c r="F139" s="912">
        <v>0.25767702000000003</v>
      </c>
      <c r="G139" s="913">
        <v>0</v>
      </c>
      <c r="H139" s="914">
        <v>46374.296903100003</v>
      </c>
      <c r="I139" s="910">
        <v>770.62470226999994</v>
      </c>
      <c r="J139" s="915">
        <v>0</v>
      </c>
      <c r="K139" s="915">
        <v>914.64068099999997</v>
      </c>
      <c r="L139" s="915">
        <v>201.68214399999999</v>
      </c>
      <c r="M139" s="915">
        <v>2250.1131274200002</v>
      </c>
      <c r="N139" s="915">
        <v>126.008898</v>
      </c>
      <c r="O139" s="915">
        <v>0</v>
      </c>
      <c r="P139" s="915">
        <v>2310.0925379999999</v>
      </c>
      <c r="Q139" s="915">
        <v>19036.72068378</v>
      </c>
      <c r="R139" s="915">
        <v>5117.881402</v>
      </c>
      <c r="S139" s="915">
        <v>818.40604900000005</v>
      </c>
      <c r="T139" s="915">
        <v>8954.5897646799986</v>
      </c>
      <c r="U139" s="915">
        <v>130.772986</v>
      </c>
      <c r="V139" s="915">
        <v>237.38</v>
      </c>
      <c r="W139" s="915">
        <v>289.14536500000003</v>
      </c>
      <c r="X139" s="915">
        <v>12.15851428</v>
      </c>
      <c r="Y139" s="915">
        <v>1.1311150000000001E-2</v>
      </c>
      <c r="Z139" s="915">
        <v>41.132454000000003</v>
      </c>
      <c r="AA139" s="915">
        <v>0</v>
      </c>
      <c r="AB139" s="915">
        <v>450.00721549000002</v>
      </c>
      <c r="AC139" s="915">
        <v>1.100083E-2</v>
      </c>
      <c r="AD139" s="915">
        <v>1807.9548337700001</v>
      </c>
      <c r="AE139" s="915">
        <v>1851.1830385600001</v>
      </c>
      <c r="AF139" s="915">
        <v>231.00054700000001</v>
      </c>
      <c r="AG139" s="915">
        <v>822.73278793999998</v>
      </c>
      <c r="AH139" s="915">
        <v>4.685893E-2</v>
      </c>
      <c r="AI139" s="914">
        <v>0</v>
      </c>
    </row>
    <row r="140" spans="1:35" s="916" customFormat="1" x14ac:dyDescent="0.2">
      <c r="A140" s="908" t="s">
        <v>472</v>
      </c>
      <c r="B140" s="909" t="s">
        <v>473</v>
      </c>
      <c r="C140" s="910">
        <v>1.6084820200000001</v>
      </c>
      <c r="D140" s="911"/>
      <c r="E140" s="911"/>
      <c r="F140" s="912">
        <v>3.2959899999999999E-3</v>
      </c>
      <c r="G140" s="913">
        <v>0.12020962</v>
      </c>
      <c r="H140" s="914">
        <v>1.48497641</v>
      </c>
      <c r="I140" s="910">
        <v>0.22250780000000001</v>
      </c>
      <c r="J140" s="915">
        <v>0</v>
      </c>
      <c r="K140" s="915">
        <v>1.4880890000000001E-2</v>
      </c>
      <c r="L140" s="915">
        <v>0</v>
      </c>
      <c r="M140" s="915">
        <v>1.858665E-2</v>
      </c>
      <c r="N140" s="915">
        <v>0</v>
      </c>
      <c r="O140" s="915">
        <v>0</v>
      </c>
      <c r="P140" s="915">
        <v>0</v>
      </c>
      <c r="Q140" s="915">
        <v>1.296744E-2</v>
      </c>
      <c r="R140" s="915">
        <v>5.0990200000000001E-3</v>
      </c>
      <c r="S140" s="915">
        <v>0</v>
      </c>
      <c r="T140" s="915">
        <v>4.6210520000000005E-2</v>
      </c>
      <c r="U140" s="915">
        <v>0</v>
      </c>
      <c r="V140" s="915">
        <v>1.277149E-2</v>
      </c>
      <c r="W140" s="915">
        <v>0</v>
      </c>
      <c r="X140" s="915">
        <v>0</v>
      </c>
      <c r="Y140" s="915">
        <v>0</v>
      </c>
      <c r="Z140" s="915">
        <v>0</v>
      </c>
      <c r="AA140" s="915">
        <v>0</v>
      </c>
      <c r="AB140" s="915">
        <v>0</v>
      </c>
      <c r="AC140" s="915">
        <v>0.12577068</v>
      </c>
      <c r="AD140" s="915">
        <v>1.886142E-2</v>
      </c>
      <c r="AE140" s="915">
        <v>1.0073205000000001</v>
      </c>
      <c r="AF140" s="915">
        <v>0</v>
      </c>
      <c r="AG140" s="915">
        <v>0</v>
      </c>
      <c r="AH140" s="915">
        <v>0</v>
      </c>
      <c r="AI140" s="914">
        <v>0</v>
      </c>
    </row>
    <row r="141" spans="1:35" s="916" customFormat="1" x14ac:dyDescent="0.2">
      <c r="A141" s="917" t="s">
        <v>497</v>
      </c>
      <c r="B141" s="918" t="s">
        <v>498</v>
      </c>
      <c r="C141" s="919">
        <v>65.634322350000005</v>
      </c>
      <c r="D141" s="920"/>
      <c r="E141" s="920"/>
      <c r="F141" s="921">
        <v>0</v>
      </c>
      <c r="G141" s="921">
        <v>0</v>
      </c>
      <c r="H141" s="922">
        <v>65.634322350000005</v>
      </c>
      <c r="I141" s="919">
        <v>0.13990140000000001</v>
      </c>
      <c r="J141" s="920">
        <v>0</v>
      </c>
      <c r="K141" s="920">
        <v>0</v>
      </c>
      <c r="L141" s="920">
        <v>0</v>
      </c>
      <c r="M141" s="920">
        <v>0</v>
      </c>
      <c r="N141" s="920">
        <v>14.17139092</v>
      </c>
      <c r="O141" s="920">
        <v>1.2582052399999999</v>
      </c>
      <c r="P141" s="920">
        <v>0</v>
      </c>
      <c r="Q141" s="920">
        <v>0</v>
      </c>
      <c r="R141" s="920">
        <v>1.4283812200000001</v>
      </c>
      <c r="S141" s="920">
        <v>0</v>
      </c>
      <c r="T141" s="920">
        <v>0</v>
      </c>
      <c r="U141" s="920">
        <v>0</v>
      </c>
      <c r="V141" s="920">
        <v>0</v>
      </c>
      <c r="W141" s="920">
        <v>0</v>
      </c>
      <c r="X141" s="920">
        <v>2.0204668099999998</v>
      </c>
      <c r="Y141" s="920">
        <v>0</v>
      </c>
      <c r="Z141" s="920">
        <v>0</v>
      </c>
      <c r="AA141" s="920">
        <v>0</v>
      </c>
      <c r="AB141" s="920">
        <v>0</v>
      </c>
      <c r="AC141" s="920">
        <v>0</v>
      </c>
      <c r="AD141" s="920">
        <v>6.9560991799999998</v>
      </c>
      <c r="AE141" s="920">
        <v>0</v>
      </c>
      <c r="AF141" s="920">
        <v>0</v>
      </c>
      <c r="AG141" s="920">
        <v>0</v>
      </c>
      <c r="AH141" s="920">
        <v>39.65987758</v>
      </c>
      <c r="AI141" s="922">
        <v>0</v>
      </c>
    </row>
    <row r="142" spans="1:35" s="916" customFormat="1" x14ac:dyDescent="0.2">
      <c r="A142" s="908" t="s">
        <v>505</v>
      </c>
      <c r="B142" s="909" t="s">
        <v>145</v>
      </c>
      <c r="C142" s="910">
        <v>65.479075129999998</v>
      </c>
      <c r="D142" s="911"/>
      <c r="E142" s="911"/>
      <c r="F142" s="912">
        <v>0</v>
      </c>
      <c r="G142" s="913">
        <v>0</v>
      </c>
      <c r="H142" s="914">
        <v>65.479075129999998</v>
      </c>
      <c r="I142" s="910">
        <v>0</v>
      </c>
      <c r="J142" s="915">
        <v>0</v>
      </c>
      <c r="K142" s="915">
        <v>0</v>
      </c>
      <c r="L142" s="915">
        <v>0</v>
      </c>
      <c r="M142" s="915">
        <v>0</v>
      </c>
      <c r="N142" s="915">
        <v>14.17139092</v>
      </c>
      <c r="O142" s="915">
        <v>1.2582052399999999</v>
      </c>
      <c r="P142" s="915">
        <v>0</v>
      </c>
      <c r="Q142" s="915">
        <v>0</v>
      </c>
      <c r="R142" s="915">
        <v>1.4130354000000001</v>
      </c>
      <c r="S142" s="915">
        <v>0</v>
      </c>
      <c r="T142" s="915">
        <v>0</v>
      </c>
      <c r="U142" s="915">
        <v>0</v>
      </c>
      <c r="V142" s="915">
        <v>0</v>
      </c>
      <c r="W142" s="915">
        <v>0</v>
      </c>
      <c r="X142" s="915">
        <v>2.0204668099999998</v>
      </c>
      <c r="Y142" s="915">
        <v>0</v>
      </c>
      <c r="Z142" s="915">
        <v>0</v>
      </c>
      <c r="AA142" s="915">
        <v>0</v>
      </c>
      <c r="AB142" s="915">
        <v>0</v>
      </c>
      <c r="AC142" s="915">
        <v>0</v>
      </c>
      <c r="AD142" s="915">
        <v>6.9560991799999998</v>
      </c>
      <c r="AE142" s="915">
        <v>0</v>
      </c>
      <c r="AF142" s="915">
        <v>0</v>
      </c>
      <c r="AG142" s="915">
        <v>0</v>
      </c>
      <c r="AH142" s="915">
        <v>39.65987758</v>
      </c>
      <c r="AI142" s="914">
        <v>0</v>
      </c>
    </row>
    <row r="143" spans="1:35" s="916" customFormat="1" ht="13.5" thickBot="1" x14ac:dyDescent="0.25">
      <c r="A143" s="908" t="s">
        <v>514</v>
      </c>
      <c r="B143" s="909" t="s">
        <v>515</v>
      </c>
      <c r="C143" s="910">
        <v>0.15524721999999999</v>
      </c>
      <c r="D143" s="911"/>
      <c r="E143" s="911"/>
      <c r="F143" s="912">
        <v>0</v>
      </c>
      <c r="G143" s="913">
        <v>0</v>
      </c>
      <c r="H143" s="914">
        <v>0.15524721999999999</v>
      </c>
      <c r="I143" s="910">
        <v>0.13990140000000001</v>
      </c>
      <c r="J143" s="915">
        <v>0</v>
      </c>
      <c r="K143" s="915">
        <v>0</v>
      </c>
      <c r="L143" s="915">
        <v>0</v>
      </c>
      <c r="M143" s="915">
        <v>0</v>
      </c>
      <c r="N143" s="915">
        <v>0</v>
      </c>
      <c r="O143" s="915">
        <v>0</v>
      </c>
      <c r="P143" s="915">
        <v>0</v>
      </c>
      <c r="Q143" s="915">
        <v>0</v>
      </c>
      <c r="R143" s="915">
        <v>1.534582E-2</v>
      </c>
      <c r="S143" s="915">
        <v>0</v>
      </c>
      <c r="T143" s="915">
        <v>0</v>
      </c>
      <c r="U143" s="915">
        <v>0</v>
      </c>
      <c r="V143" s="915">
        <v>0</v>
      </c>
      <c r="W143" s="915">
        <v>0</v>
      </c>
      <c r="X143" s="915">
        <v>0</v>
      </c>
      <c r="Y143" s="915">
        <v>0</v>
      </c>
      <c r="Z143" s="915">
        <v>0</v>
      </c>
      <c r="AA143" s="915">
        <v>0</v>
      </c>
      <c r="AB143" s="915">
        <v>0</v>
      </c>
      <c r="AC143" s="915">
        <v>0</v>
      </c>
      <c r="AD143" s="915">
        <v>0</v>
      </c>
      <c r="AE143" s="915">
        <v>0</v>
      </c>
      <c r="AF143" s="915">
        <v>0</v>
      </c>
      <c r="AG143" s="915">
        <v>0</v>
      </c>
      <c r="AH143" s="915">
        <v>0</v>
      </c>
      <c r="AI143" s="914">
        <v>0</v>
      </c>
    </row>
    <row r="144" spans="1:35" s="929" customFormat="1" ht="15" thickBot="1" x14ac:dyDescent="0.25">
      <c r="A144" s="923" t="s">
        <v>596</v>
      </c>
      <c r="B144" s="924"/>
      <c r="C144" s="925">
        <v>53617.794640699998</v>
      </c>
      <c r="D144" s="926"/>
      <c r="E144" s="926"/>
      <c r="F144" s="927">
        <v>151.69445267</v>
      </c>
      <c r="G144" s="927">
        <v>10.595266390000001</v>
      </c>
      <c r="H144" s="928">
        <v>53455.504921640008</v>
      </c>
      <c r="I144" s="925">
        <v>810.06359383999995</v>
      </c>
      <c r="J144" s="926">
        <v>186.21536097000001</v>
      </c>
      <c r="K144" s="926">
        <v>1033.3017884899998</v>
      </c>
      <c r="L144" s="926">
        <v>225.07909096999998</v>
      </c>
      <c r="M144" s="926">
        <v>2484.2280298700002</v>
      </c>
      <c r="N144" s="926">
        <v>169.15249164000002</v>
      </c>
      <c r="O144" s="926">
        <v>10.97538578</v>
      </c>
      <c r="P144" s="926">
        <v>3466.4398343100002</v>
      </c>
      <c r="Q144" s="926">
        <v>20281.47720316</v>
      </c>
      <c r="R144" s="926">
        <v>5567.2215531299998</v>
      </c>
      <c r="S144" s="926">
        <v>881.90087519000008</v>
      </c>
      <c r="T144" s="926">
        <v>10198.04852987</v>
      </c>
      <c r="U144" s="926">
        <v>143.02995086999999</v>
      </c>
      <c r="V144" s="926">
        <v>267.83948957999996</v>
      </c>
      <c r="W144" s="926">
        <v>324.72861955000002</v>
      </c>
      <c r="X144" s="926">
        <v>91.69110378000002</v>
      </c>
      <c r="Y144" s="926">
        <v>260.23473245000002</v>
      </c>
      <c r="Z144" s="926">
        <v>76.562189800000013</v>
      </c>
      <c r="AA144" s="926">
        <v>58.01949114</v>
      </c>
      <c r="AB144" s="926">
        <v>479.00435553000005</v>
      </c>
      <c r="AC144" s="926">
        <v>232.31052911</v>
      </c>
      <c r="AD144" s="926">
        <v>2851.3761899700003</v>
      </c>
      <c r="AE144" s="926">
        <v>1975.0678578200002</v>
      </c>
      <c r="AF144" s="926">
        <v>259.84936008</v>
      </c>
      <c r="AG144" s="926">
        <v>1024.85831018</v>
      </c>
      <c r="AH144" s="926">
        <v>59.469623310000003</v>
      </c>
      <c r="AI144" s="928">
        <v>37.359381249999998</v>
      </c>
    </row>
    <row r="148" spans="2:35" ht="13.5" thickBot="1" x14ac:dyDescent="0.25"/>
    <row r="149" spans="2:35" s="916" customFormat="1" ht="30.75" thickBot="1" x14ac:dyDescent="0.25">
      <c r="B149" s="930" t="s">
        <v>597</v>
      </c>
      <c r="C149" s="931"/>
      <c r="D149" s="931"/>
      <c r="E149" s="931"/>
      <c r="F149" s="932"/>
      <c r="G149" s="933" t="s">
        <v>598</v>
      </c>
      <c r="H149" s="900" t="s">
        <v>320</v>
      </c>
      <c r="I149" s="934" t="s">
        <v>0</v>
      </c>
      <c r="J149" s="898" t="s">
        <v>30</v>
      </c>
      <c r="K149" s="898" t="s">
        <v>15</v>
      </c>
      <c r="L149" s="898" t="s">
        <v>1</v>
      </c>
      <c r="M149" s="898" t="s">
        <v>2</v>
      </c>
      <c r="N149" s="898" t="s">
        <v>16</v>
      </c>
      <c r="O149" s="898" t="s">
        <v>6</v>
      </c>
      <c r="P149" s="898" t="s">
        <v>3</v>
      </c>
      <c r="Q149" s="898" t="s">
        <v>4</v>
      </c>
      <c r="R149" s="898" t="s">
        <v>5</v>
      </c>
      <c r="S149" s="898" t="s">
        <v>95</v>
      </c>
      <c r="T149" s="898" t="s">
        <v>7</v>
      </c>
      <c r="U149" s="898" t="s">
        <v>17</v>
      </c>
      <c r="V149" s="898" t="s">
        <v>18</v>
      </c>
      <c r="W149" s="898" t="s">
        <v>19</v>
      </c>
      <c r="X149" s="898" t="s">
        <v>8</v>
      </c>
      <c r="Y149" s="898" t="s">
        <v>20</v>
      </c>
      <c r="Z149" s="898" t="s">
        <v>21</v>
      </c>
      <c r="AA149" s="898" t="s">
        <v>9</v>
      </c>
      <c r="AB149" s="898" t="s">
        <v>10</v>
      </c>
      <c r="AC149" s="898" t="s">
        <v>22</v>
      </c>
      <c r="AD149" s="898" t="s">
        <v>11</v>
      </c>
      <c r="AE149" s="898" t="s">
        <v>31</v>
      </c>
      <c r="AF149" s="898" t="s">
        <v>23</v>
      </c>
      <c r="AG149" s="898" t="s">
        <v>24</v>
      </c>
      <c r="AH149" s="898" t="s">
        <v>12</v>
      </c>
      <c r="AI149" s="900" t="s">
        <v>13</v>
      </c>
    </row>
    <row r="150" spans="2:35" s="916" customFormat="1" x14ac:dyDescent="0.2">
      <c r="B150" s="935" t="s">
        <v>599</v>
      </c>
      <c r="C150" s="936">
        <v>0.88329721999999999</v>
      </c>
      <c r="D150" s="937"/>
      <c r="E150" s="937"/>
      <c r="F150" s="938"/>
      <c r="G150" s="939">
        <v>0</v>
      </c>
      <c r="H150" s="940">
        <v>0.88329721999999999</v>
      </c>
      <c r="I150" s="939">
        <v>0.2091809</v>
      </c>
      <c r="J150" s="941">
        <v>0</v>
      </c>
      <c r="K150" s="941">
        <v>0</v>
      </c>
      <c r="L150" s="941">
        <v>3.7621010000000003E-2</v>
      </c>
      <c r="M150" s="941">
        <v>0.53686017999999991</v>
      </c>
      <c r="N150" s="941">
        <v>0</v>
      </c>
      <c r="O150" s="941">
        <v>7.1932979999999994E-2</v>
      </c>
      <c r="P150" s="941">
        <v>0</v>
      </c>
      <c r="Q150" s="941">
        <v>0</v>
      </c>
      <c r="R150" s="941">
        <v>2.7702150000000002E-2</v>
      </c>
      <c r="S150" s="941">
        <v>0</v>
      </c>
      <c r="T150" s="941">
        <v>0</v>
      </c>
      <c r="U150" s="941">
        <v>0</v>
      </c>
      <c r="V150" s="941">
        <v>0</v>
      </c>
      <c r="W150" s="941">
        <v>0</v>
      </c>
      <c r="X150" s="941">
        <v>0</v>
      </c>
      <c r="Y150" s="941">
        <v>0</v>
      </c>
      <c r="Z150" s="941">
        <v>0</v>
      </c>
      <c r="AA150" s="941">
        <v>0</v>
      </c>
      <c r="AB150" s="941">
        <v>0</v>
      </c>
      <c r="AC150" s="941">
        <v>0</v>
      </c>
      <c r="AD150" s="941">
        <v>0</v>
      </c>
      <c r="AE150" s="941">
        <v>0</v>
      </c>
      <c r="AF150" s="941">
        <v>0</v>
      </c>
      <c r="AG150" s="941">
        <v>0</v>
      </c>
      <c r="AH150" s="941">
        <v>0</v>
      </c>
      <c r="AI150" s="940">
        <v>0</v>
      </c>
    </row>
    <row r="151" spans="2:35" s="916" customFormat="1" x14ac:dyDescent="0.2">
      <c r="B151" s="942" t="s">
        <v>600</v>
      </c>
      <c r="C151" s="943">
        <v>19036.802610960003</v>
      </c>
      <c r="D151" s="944"/>
      <c r="E151" s="944"/>
      <c r="F151" s="945"/>
      <c r="G151" s="946">
        <v>459.93301824000002</v>
      </c>
      <c r="H151" s="947">
        <v>18576.869592720002</v>
      </c>
      <c r="I151" s="946">
        <v>1723.92566807</v>
      </c>
      <c r="J151" s="948">
        <v>160.05140077999999</v>
      </c>
      <c r="K151" s="948">
        <v>297.93197347</v>
      </c>
      <c r="L151" s="948">
        <v>361.01675743999999</v>
      </c>
      <c r="M151" s="948">
        <v>3819.5352853000004</v>
      </c>
      <c r="N151" s="948">
        <v>42.695569140000003</v>
      </c>
      <c r="O151" s="948">
        <v>389.94723556000002</v>
      </c>
      <c r="P151" s="948">
        <v>214.14491465999998</v>
      </c>
      <c r="Q151" s="948">
        <v>1528.0355958599998</v>
      </c>
      <c r="R151" s="948">
        <v>1766.1651183699998</v>
      </c>
      <c r="S151" s="948">
        <v>42.005749229999999</v>
      </c>
      <c r="T151" s="948">
        <v>1867.9102778699998</v>
      </c>
      <c r="U151" s="948">
        <v>30.861269549999999</v>
      </c>
      <c r="V151" s="948">
        <v>59.320722409999995</v>
      </c>
      <c r="W151" s="948">
        <v>123.19342848999999</v>
      </c>
      <c r="X151" s="948">
        <v>16.364414570000001</v>
      </c>
      <c r="Y151" s="948">
        <v>199.41162283000003</v>
      </c>
      <c r="Z151" s="948">
        <v>73.364910809999998</v>
      </c>
      <c r="AA151" s="948">
        <v>2957.3958610700001</v>
      </c>
      <c r="AB151" s="948">
        <v>215.91137234999999</v>
      </c>
      <c r="AC151" s="948">
        <v>1121.98961347</v>
      </c>
      <c r="AD151" s="948">
        <v>170.73556029</v>
      </c>
      <c r="AE151" s="948">
        <v>217.34856671</v>
      </c>
      <c r="AF151" s="948">
        <v>126.41826725</v>
      </c>
      <c r="AG151" s="948">
        <v>371.56025268999997</v>
      </c>
      <c r="AH151" s="948">
        <v>156.76396599</v>
      </c>
      <c r="AI151" s="947">
        <v>522.86421848999998</v>
      </c>
    </row>
    <row r="152" spans="2:35" s="916" customFormat="1" x14ac:dyDescent="0.2">
      <c r="B152" s="942" t="s">
        <v>601</v>
      </c>
      <c r="C152" s="943">
        <v>17933.92767126</v>
      </c>
      <c r="D152" s="944"/>
      <c r="E152" s="944"/>
      <c r="F152" s="945"/>
      <c r="G152" s="946">
        <v>0</v>
      </c>
      <c r="H152" s="947">
        <v>17933.92767126</v>
      </c>
      <c r="I152" s="946">
        <v>590.40840000000003</v>
      </c>
      <c r="J152" s="948">
        <v>93.78119998999999</v>
      </c>
      <c r="K152" s="948">
        <v>277.11577242999999</v>
      </c>
      <c r="L152" s="948">
        <v>373.86706927999995</v>
      </c>
      <c r="M152" s="948">
        <v>4416.2799000000005</v>
      </c>
      <c r="N152" s="948">
        <v>41.040900000000001</v>
      </c>
      <c r="O152" s="948">
        <v>284.61779999999999</v>
      </c>
      <c r="P152" s="948">
        <v>234.9819</v>
      </c>
      <c r="Q152" s="948">
        <v>1655.0325</v>
      </c>
      <c r="R152" s="948">
        <v>3399.5093999999999</v>
      </c>
      <c r="S152" s="948">
        <v>79.728399580000001</v>
      </c>
      <c r="T152" s="948">
        <v>2058.7139999999999</v>
      </c>
      <c r="U152" s="948">
        <v>31.82715</v>
      </c>
      <c r="V152" s="948">
        <v>40.633800000000001</v>
      </c>
      <c r="W152" s="948">
        <v>61.424100000000003</v>
      </c>
      <c r="X152" s="948">
        <v>64.496549999999999</v>
      </c>
      <c r="Y152" s="948">
        <v>172.72295687000002</v>
      </c>
      <c r="Z152" s="948">
        <v>18.572099999999999</v>
      </c>
      <c r="AA152" s="948">
        <v>1049.0508</v>
      </c>
      <c r="AB152" s="948">
        <v>534.85860000000002</v>
      </c>
      <c r="AC152" s="948">
        <v>765.50488197000004</v>
      </c>
      <c r="AD152" s="948">
        <v>315.64769999999999</v>
      </c>
      <c r="AE152" s="948">
        <v>230.57080705000001</v>
      </c>
      <c r="AF152" s="948">
        <v>66.307500000000005</v>
      </c>
      <c r="AG152" s="948">
        <v>110.37690000000001</v>
      </c>
      <c r="AH152" s="948">
        <v>285.93419999999998</v>
      </c>
      <c r="AI152" s="947">
        <v>680.92238409000004</v>
      </c>
    </row>
    <row r="153" spans="2:35" s="916" customFormat="1" x14ac:dyDescent="0.2">
      <c r="B153" s="942" t="s">
        <v>602</v>
      </c>
      <c r="C153" s="943">
        <v>115819.16563775997</v>
      </c>
      <c r="D153" s="944"/>
      <c r="E153" s="944"/>
      <c r="F153" s="945"/>
      <c r="G153" s="946">
        <v>0</v>
      </c>
      <c r="H153" s="947">
        <v>115819.16563775997</v>
      </c>
      <c r="I153" s="946">
        <v>3960.9279489999999</v>
      </c>
      <c r="J153" s="948">
        <v>522.56850299999996</v>
      </c>
      <c r="K153" s="948">
        <v>1805.7216042800001</v>
      </c>
      <c r="L153" s="948">
        <v>2743.7514841100001</v>
      </c>
      <c r="M153" s="948">
        <v>29565.821045000001</v>
      </c>
      <c r="N153" s="948">
        <v>231.435182</v>
      </c>
      <c r="O153" s="948">
        <v>2409.101647</v>
      </c>
      <c r="P153" s="948">
        <v>1412.91084</v>
      </c>
      <c r="Q153" s="948">
        <v>9923.3333430000002</v>
      </c>
      <c r="R153" s="948">
        <v>20344.325208999999</v>
      </c>
      <c r="S153" s="948">
        <v>437.71360829000002</v>
      </c>
      <c r="T153" s="948">
        <v>14451.005313</v>
      </c>
      <c r="U153" s="948">
        <v>174.736321</v>
      </c>
      <c r="V153" s="948">
        <v>252.59729999999999</v>
      </c>
      <c r="W153" s="948">
        <v>406.404561</v>
      </c>
      <c r="X153" s="948">
        <v>354.09673500000002</v>
      </c>
      <c r="Y153" s="948">
        <v>1168.98323441</v>
      </c>
      <c r="Z153" s="948">
        <v>101.963903</v>
      </c>
      <c r="AA153" s="948">
        <v>6833.2161930000002</v>
      </c>
      <c r="AB153" s="948">
        <v>3216.0579779999998</v>
      </c>
      <c r="AC153" s="948">
        <v>4290.3754389899996</v>
      </c>
      <c r="AD153" s="948">
        <v>1732.9581169999999</v>
      </c>
      <c r="AE153" s="948">
        <v>1881.69889128</v>
      </c>
      <c r="AF153" s="948">
        <v>395.91614900000002</v>
      </c>
      <c r="AG153" s="948">
        <v>778.21366799999998</v>
      </c>
      <c r="AH153" s="948">
        <v>2060.2606479999999</v>
      </c>
      <c r="AI153" s="947">
        <v>4363.0707723999994</v>
      </c>
    </row>
    <row r="154" spans="2:35" s="916" customFormat="1" x14ac:dyDescent="0.2">
      <c r="B154" s="942" t="s">
        <v>603</v>
      </c>
      <c r="C154" s="943">
        <v>10.862016960000119</v>
      </c>
      <c r="D154" s="944"/>
      <c r="E154" s="944"/>
      <c r="F154" s="945"/>
      <c r="G154" s="946">
        <v>0</v>
      </c>
      <c r="H154" s="947">
        <v>10.862016960000119</v>
      </c>
      <c r="I154" s="946">
        <v>263.25498099999999</v>
      </c>
      <c r="J154" s="948">
        <v>34.731448</v>
      </c>
      <c r="K154" s="948">
        <v>120.68172616</v>
      </c>
      <c r="L154" s="948">
        <v>-199.67090680999999</v>
      </c>
      <c r="M154" s="948">
        <v>-1752.923636</v>
      </c>
      <c r="N154" s="948">
        <v>15.381866</v>
      </c>
      <c r="O154" s="948">
        <v>160.116017</v>
      </c>
      <c r="P154" s="948">
        <v>93.906231000000005</v>
      </c>
      <c r="Q154" s="948">
        <v>659.53406900000004</v>
      </c>
      <c r="R154" s="948">
        <v>1352.143996</v>
      </c>
      <c r="S154" s="948">
        <v>29.11438098</v>
      </c>
      <c r="T154" s="948">
        <v>960.45653300000004</v>
      </c>
      <c r="U154" s="948">
        <v>11.613492000000001</v>
      </c>
      <c r="V154" s="948">
        <v>16.788363</v>
      </c>
      <c r="W154" s="948">
        <v>27.010849</v>
      </c>
      <c r="X154" s="948">
        <v>23.534316</v>
      </c>
      <c r="Y154" s="948">
        <v>75.749781170000006</v>
      </c>
      <c r="Z154" s="948">
        <v>6.7768220000000001</v>
      </c>
      <c r="AA154" s="948">
        <v>-1491.4156290000001</v>
      </c>
      <c r="AB154" s="948">
        <v>-358.47815500000002</v>
      </c>
      <c r="AC154" s="948">
        <v>278.06164067000003</v>
      </c>
      <c r="AD154" s="948">
        <v>115.177519</v>
      </c>
      <c r="AE154" s="948">
        <v>124.12465747</v>
      </c>
      <c r="AF154" s="948">
        <v>26.313758</v>
      </c>
      <c r="AG154" s="948">
        <v>51.722380999999999</v>
      </c>
      <c r="AH154" s="948">
        <v>136.93101300000001</v>
      </c>
      <c r="AI154" s="947">
        <v>-769.77549667999995</v>
      </c>
    </row>
    <row r="155" spans="2:35" s="916" customFormat="1" ht="13.5" thickBot="1" x14ac:dyDescent="0.25">
      <c r="B155" s="949" t="s">
        <v>604</v>
      </c>
      <c r="C155" s="950">
        <v>5830.5026554400001</v>
      </c>
      <c r="D155" s="951"/>
      <c r="E155" s="951"/>
      <c r="F155" s="952"/>
      <c r="G155" s="953">
        <v>0</v>
      </c>
      <c r="H155" s="954">
        <v>5830.5026554400001</v>
      </c>
      <c r="I155" s="953">
        <v>151.01264</v>
      </c>
      <c r="J155" s="955">
        <v>22.173919999999999</v>
      </c>
      <c r="K155" s="955">
        <v>52.580006579999996</v>
      </c>
      <c r="L155" s="955">
        <v>124.59016465000001</v>
      </c>
      <c r="M155" s="955">
        <v>1357.3076799999999</v>
      </c>
      <c r="N155" s="955">
        <v>22.48104</v>
      </c>
      <c r="O155" s="955">
        <v>145.76295999999999</v>
      </c>
      <c r="P155" s="955">
        <v>48.034239999999997</v>
      </c>
      <c r="Q155" s="955">
        <v>478.75448</v>
      </c>
      <c r="R155" s="955">
        <v>1247.2475199999999</v>
      </c>
      <c r="S155" s="955">
        <v>17.862035289999998</v>
      </c>
      <c r="T155" s="955">
        <v>744.43928000000005</v>
      </c>
      <c r="U155" s="955">
        <v>3.37792</v>
      </c>
      <c r="V155" s="955">
        <v>14.807040000000001</v>
      </c>
      <c r="W155" s="955">
        <v>10.737120000000001</v>
      </c>
      <c r="X155" s="955">
        <v>14.01576</v>
      </c>
      <c r="Y155" s="955">
        <v>150.41458603999999</v>
      </c>
      <c r="Z155" s="955">
        <v>7.1792999999999996</v>
      </c>
      <c r="AA155" s="955">
        <v>205.09200000000001</v>
      </c>
      <c r="AB155" s="955">
        <v>156.07823999999999</v>
      </c>
      <c r="AC155" s="955">
        <v>361.22377989999995</v>
      </c>
      <c r="AD155" s="955">
        <v>167.29920000000001</v>
      </c>
      <c r="AE155" s="955">
        <v>114.84136565999999</v>
      </c>
      <c r="AF155" s="955">
        <v>10.33886</v>
      </c>
      <c r="AG155" s="955">
        <v>33.593919999999997</v>
      </c>
      <c r="AH155" s="955">
        <v>69.406800000000004</v>
      </c>
      <c r="AI155" s="954">
        <v>99.850797319999998</v>
      </c>
    </row>
    <row r="156" spans="2:35" s="929" customFormat="1" ht="15.6" customHeight="1" thickBot="1" x14ac:dyDescent="0.25">
      <c r="B156" s="956" t="s">
        <v>605</v>
      </c>
      <c r="C156" s="957">
        <v>158632.14388959997</v>
      </c>
      <c r="D156" s="958"/>
      <c r="E156" s="958"/>
      <c r="F156" s="959"/>
      <c r="G156" s="960">
        <v>459.93301824000002</v>
      </c>
      <c r="H156" s="961">
        <v>158172.21087135997</v>
      </c>
      <c r="I156" s="960">
        <v>6689.7388189700005</v>
      </c>
      <c r="J156" s="962">
        <v>833.30647176999992</v>
      </c>
      <c r="K156" s="962">
        <v>2554.0310829199998</v>
      </c>
      <c r="L156" s="962">
        <v>3403.5921896800005</v>
      </c>
      <c r="M156" s="962">
        <v>37406.557134480005</v>
      </c>
      <c r="N156" s="962">
        <v>353.03455714</v>
      </c>
      <c r="O156" s="962">
        <v>3389.6175925399998</v>
      </c>
      <c r="P156" s="962">
        <v>2003.9781256599999</v>
      </c>
      <c r="Q156" s="962">
        <v>14244.68998786</v>
      </c>
      <c r="R156" s="962">
        <v>28109.418945519999</v>
      </c>
      <c r="S156" s="962">
        <v>606.42417336999995</v>
      </c>
      <c r="T156" s="962">
        <v>20082.525403869997</v>
      </c>
      <c r="U156" s="962">
        <v>252.41615254999999</v>
      </c>
      <c r="V156" s="962">
        <v>384.14722541000003</v>
      </c>
      <c r="W156" s="962">
        <v>628.77005849</v>
      </c>
      <c r="X156" s="962">
        <v>472.50777557000004</v>
      </c>
      <c r="Y156" s="962">
        <v>1767.2821813199998</v>
      </c>
      <c r="Z156" s="962">
        <v>207.85703581000004</v>
      </c>
      <c r="AA156" s="962">
        <v>9553.3392250700017</v>
      </c>
      <c r="AB156" s="962">
        <v>3764.4280353499998</v>
      </c>
      <c r="AC156" s="962">
        <v>6817.155354999999</v>
      </c>
      <c r="AD156" s="962">
        <v>2501.8180962899996</v>
      </c>
      <c r="AE156" s="962">
        <v>2568.58428817</v>
      </c>
      <c r="AF156" s="962">
        <v>625.29453424999997</v>
      </c>
      <c r="AG156" s="962">
        <v>1345.4671216899999</v>
      </c>
      <c r="AH156" s="962">
        <v>2709.2966269899998</v>
      </c>
      <c r="AI156" s="961">
        <v>4896.9326756199998</v>
      </c>
    </row>
    <row r="157" spans="2:35" s="916" customFormat="1" x14ac:dyDescent="0.2">
      <c r="B157" s="942" t="s">
        <v>606</v>
      </c>
      <c r="C157" s="943">
        <v>402.02721351999998</v>
      </c>
      <c r="D157" s="944"/>
      <c r="E157" s="944"/>
      <c r="F157" s="945"/>
      <c r="G157" s="946"/>
      <c r="H157" s="947">
        <v>402.02721351999998</v>
      </c>
      <c r="I157" s="946">
        <v>-8.4231441399999998</v>
      </c>
      <c r="J157" s="948">
        <v>4.6796548199999997</v>
      </c>
      <c r="K157" s="948">
        <v>8.3470859999999991</v>
      </c>
      <c r="L157" s="948">
        <v>-9.1117569300000003</v>
      </c>
      <c r="M157" s="948">
        <v>-3.2792375599999994</v>
      </c>
      <c r="N157" s="948">
        <v>0.64653222999999993</v>
      </c>
      <c r="O157" s="948">
        <v>2.0276188400000001</v>
      </c>
      <c r="P157" s="948">
        <v>14.16194975</v>
      </c>
      <c r="Q157" s="948">
        <v>85.193107430000012</v>
      </c>
      <c r="R157" s="948">
        <v>57.409116590000004</v>
      </c>
      <c r="S157" s="948">
        <v>2.9871850099999997</v>
      </c>
      <c r="T157" s="948">
        <v>48.95614921</v>
      </c>
      <c r="U157" s="948">
        <v>1.47915</v>
      </c>
      <c r="V157" s="948">
        <v>3.1522491900000005</v>
      </c>
      <c r="W157" s="948">
        <v>3.0761230300000002</v>
      </c>
      <c r="X157" s="948">
        <v>-1.97085</v>
      </c>
      <c r="Y157" s="948">
        <v>11.372185140000001</v>
      </c>
      <c r="Z157" s="948">
        <v>2.75745</v>
      </c>
      <c r="AA157" s="948">
        <v>-1.0440492199999998</v>
      </c>
      <c r="AB157" s="948">
        <v>1.64881967</v>
      </c>
      <c r="AC157" s="948">
        <v>117.90731534</v>
      </c>
      <c r="AD157" s="948">
        <v>11.633699999999999</v>
      </c>
      <c r="AE157" s="948">
        <v>17.410232390000001</v>
      </c>
      <c r="AF157" s="948">
        <v>0.78220993000000005</v>
      </c>
      <c r="AG157" s="948">
        <v>10.681499909999998</v>
      </c>
      <c r="AH157" s="948">
        <v>11.691656609999999</v>
      </c>
      <c r="AI157" s="947">
        <v>7.8552602799999995</v>
      </c>
    </row>
    <row r="158" spans="2:35" s="916" customFormat="1" x14ac:dyDescent="0.2">
      <c r="B158" s="942" t="s">
        <v>607</v>
      </c>
      <c r="C158" s="943">
        <v>135.8257867399999</v>
      </c>
      <c r="D158" s="944"/>
      <c r="E158" s="944"/>
      <c r="F158" s="945"/>
      <c r="G158" s="946"/>
      <c r="H158" s="947">
        <v>135.8257867399999</v>
      </c>
      <c r="I158" s="946">
        <v>92.819448879999996</v>
      </c>
      <c r="J158" s="948">
        <v>11.789507150000002</v>
      </c>
      <c r="K158" s="948">
        <v>8.4651453300000146</v>
      </c>
      <c r="L158" s="948">
        <v>73.489773449999987</v>
      </c>
      <c r="M158" s="948">
        <v>-301.29968441000005</v>
      </c>
      <c r="N158" s="948">
        <v>12.48610998</v>
      </c>
      <c r="O158" s="948">
        <v>92.611358469999999</v>
      </c>
      <c r="P158" s="948">
        <v>-227.07301851000003</v>
      </c>
      <c r="Q158" s="948">
        <v>-61.742946839999988</v>
      </c>
      <c r="R158" s="948">
        <v>53.547143290000001</v>
      </c>
      <c r="S158" s="948">
        <v>12.639625700000002</v>
      </c>
      <c r="T158" s="948">
        <v>-99.091791520000029</v>
      </c>
      <c r="U158" s="948">
        <v>6.3545703200000005</v>
      </c>
      <c r="V158" s="948">
        <v>6.08455016</v>
      </c>
      <c r="W158" s="948">
        <v>19.851473549999998</v>
      </c>
      <c r="X158" s="948">
        <v>-8.4353373499999993</v>
      </c>
      <c r="Y158" s="948">
        <v>93.86193114999999</v>
      </c>
      <c r="Z158" s="948">
        <v>12.730125950000001</v>
      </c>
      <c r="AA158" s="948">
        <v>76.528157830000012</v>
      </c>
      <c r="AB158" s="948">
        <v>-38.547579970000001</v>
      </c>
      <c r="AC158" s="948">
        <v>14.148819610000004</v>
      </c>
      <c r="AD158" s="948">
        <v>37.588925200000006</v>
      </c>
      <c r="AE158" s="948">
        <v>105.59889229000002</v>
      </c>
      <c r="AF158" s="948">
        <v>-4.0428989399999997</v>
      </c>
      <c r="AG158" s="948">
        <v>-14.9072221</v>
      </c>
      <c r="AH158" s="948">
        <v>-20.511049330000002</v>
      </c>
      <c r="AI158" s="947">
        <v>180.8817574</v>
      </c>
    </row>
    <row r="159" spans="2:35" s="916" customFormat="1" ht="13.35" customHeight="1" x14ac:dyDescent="0.2">
      <c r="B159" s="942" t="s">
        <v>217</v>
      </c>
      <c r="C159" s="943">
        <v>-534.03390134000006</v>
      </c>
      <c r="D159" s="944"/>
      <c r="E159" s="944"/>
      <c r="F159" s="945"/>
      <c r="G159" s="946"/>
      <c r="H159" s="947">
        <v>-534.03390134000006</v>
      </c>
      <c r="I159" s="946">
        <v>-18.52455745</v>
      </c>
      <c r="J159" s="948">
        <v>-2.3531446099999997</v>
      </c>
      <c r="K159" s="948">
        <v>-7.9437726099999999</v>
      </c>
      <c r="L159" s="948">
        <v>-12.23931936</v>
      </c>
      <c r="M159" s="948">
        <v>-138.11390890000001</v>
      </c>
      <c r="N159" s="948">
        <v>-1.06996918</v>
      </c>
      <c r="O159" s="948">
        <v>-10.156023900000001</v>
      </c>
      <c r="P159" s="948">
        <v>-6.9277442499999999</v>
      </c>
      <c r="Q159" s="948">
        <v>-46.682432749999997</v>
      </c>
      <c r="R159" s="948">
        <v>-95.444043390000004</v>
      </c>
      <c r="S159" s="948">
        <v>-1.9886961200000002</v>
      </c>
      <c r="T159" s="948">
        <v>-67.186987700000003</v>
      </c>
      <c r="U159" s="948">
        <v>-0.80262922999999997</v>
      </c>
      <c r="V159" s="948">
        <v>-1.18495857</v>
      </c>
      <c r="W159" s="948">
        <v>-1.8494733300000001</v>
      </c>
      <c r="X159" s="948">
        <v>-1.7515916200000001</v>
      </c>
      <c r="Y159" s="948">
        <v>-5.3921291500000006</v>
      </c>
      <c r="Z159" s="948">
        <v>-0.47276928999999995</v>
      </c>
      <c r="AA159" s="948">
        <v>-30.507588460000001</v>
      </c>
      <c r="AB159" s="948">
        <v>-15.346530679999999</v>
      </c>
      <c r="AC159" s="948">
        <v>-19.204623300000002</v>
      </c>
      <c r="AD159" s="948">
        <v>-7.97505679</v>
      </c>
      <c r="AE159" s="948">
        <v>-8.3595389000000004</v>
      </c>
      <c r="AF159" s="948">
        <v>-1.8424504900000001</v>
      </c>
      <c r="AG159" s="948">
        <v>-3.6276823999999999</v>
      </c>
      <c r="AH159" s="948">
        <v>-9.1742209900000002</v>
      </c>
      <c r="AI159" s="947">
        <v>-17.912057920000002</v>
      </c>
    </row>
    <row r="160" spans="2:35" s="916" customFormat="1" x14ac:dyDescent="0.2">
      <c r="B160" s="963" t="s">
        <v>608</v>
      </c>
      <c r="C160" s="943">
        <v>-0.39521408999999474</v>
      </c>
      <c r="D160" s="944"/>
      <c r="E160" s="944"/>
      <c r="F160" s="945"/>
      <c r="G160" s="946"/>
      <c r="H160" s="947">
        <v>-0.39521408999999474</v>
      </c>
      <c r="I160" s="946">
        <v>1.87336349</v>
      </c>
      <c r="J160" s="948">
        <v>0.24410267000000002</v>
      </c>
      <c r="K160" s="948">
        <v>0.86865557000000004</v>
      </c>
      <c r="L160" s="948">
        <v>-37.822101159999995</v>
      </c>
      <c r="M160" s="948">
        <v>14.043399900000002</v>
      </c>
      <c r="N160" s="948">
        <v>0.10787087999999999</v>
      </c>
      <c r="O160" s="948">
        <v>-13.589847789999999</v>
      </c>
      <c r="P160" s="948">
        <v>0.66790930999999998</v>
      </c>
      <c r="Q160" s="948">
        <v>4.578806010000001</v>
      </c>
      <c r="R160" s="948">
        <v>9.566971220000001</v>
      </c>
      <c r="S160" s="948">
        <v>0.20814774999999999</v>
      </c>
      <c r="T160" s="948">
        <v>6.7914635499999996</v>
      </c>
      <c r="U160" s="948">
        <v>8.2228880000000004E-2</v>
      </c>
      <c r="V160" s="948">
        <v>0.11970596999999999</v>
      </c>
      <c r="W160" s="948">
        <v>0.19505776</v>
      </c>
      <c r="X160" s="948">
        <v>0.18401791000000001</v>
      </c>
      <c r="Y160" s="948">
        <v>0.40900108000000002</v>
      </c>
      <c r="Z160" s="948">
        <v>4.8253229999999994E-2</v>
      </c>
      <c r="AA160" s="948">
        <v>3.1949126800000003</v>
      </c>
      <c r="AB160" s="948">
        <v>1.5372787699999997</v>
      </c>
      <c r="AC160" s="948">
        <v>1.50132084</v>
      </c>
      <c r="AD160" s="948">
        <v>0.79899189000000004</v>
      </c>
      <c r="AE160" s="948">
        <v>0.85024173000000014</v>
      </c>
      <c r="AF160" s="948">
        <v>0.18891909999999998</v>
      </c>
      <c r="AG160" s="948">
        <v>0.36940310000000004</v>
      </c>
      <c r="AH160" s="948">
        <v>0.97457877000000015</v>
      </c>
      <c r="AI160" s="947">
        <v>1.6121327999999999</v>
      </c>
    </row>
    <row r="161" spans="1:35" s="916" customFormat="1" x14ac:dyDescent="0.2">
      <c r="B161" s="942" t="s">
        <v>609</v>
      </c>
      <c r="C161" s="943">
        <v>0</v>
      </c>
      <c r="D161" s="944"/>
      <c r="E161" s="944"/>
      <c r="F161" s="945"/>
      <c r="G161" s="946"/>
      <c r="H161" s="947">
        <v>0</v>
      </c>
      <c r="I161" s="946">
        <v>0</v>
      </c>
      <c r="J161" s="948">
        <v>0</v>
      </c>
      <c r="K161" s="948">
        <v>0</v>
      </c>
      <c r="L161" s="948">
        <v>0</v>
      </c>
      <c r="M161" s="948">
        <v>0</v>
      </c>
      <c r="N161" s="948">
        <v>0</v>
      </c>
      <c r="O161" s="948">
        <v>0</v>
      </c>
      <c r="P161" s="948">
        <v>0</v>
      </c>
      <c r="Q161" s="948">
        <v>0</v>
      </c>
      <c r="R161" s="948">
        <v>0</v>
      </c>
      <c r="S161" s="948">
        <v>0</v>
      </c>
      <c r="T161" s="948">
        <v>0</v>
      </c>
      <c r="U161" s="948">
        <v>0</v>
      </c>
      <c r="V161" s="948">
        <v>0</v>
      </c>
      <c r="W161" s="948">
        <v>0</v>
      </c>
      <c r="X161" s="948">
        <v>0</v>
      </c>
      <c r="Y161" s="948">
        <v>0</v>
      </c>
      <c r="Z161" s="948">
        <v>0</v>
      </c>
      <c r="AA161" s="948">
        <v>0</v>
      </c>
      <c r="AB161" s="948">
        <v>0</v>
      </c>
      <c r="AC161" s="948">
        <v>0</v>
      </c>
      <c r="AD161" s="948">
        <v>0</v>
      </c>
      <c r="AE161" s="948">
        <v>0</v>
      </c>
      <c r="AF161" s="948">
        <v>0</v>
      </c>
      <c r="AG161" s="948">
        <v>0</v>
      </c>
      <c r="AH161" s="948">
        <v>0</v>
      </c>
      <c r="AI161" s="947">
        <v>0</v>
      </c>
    </row>
    <row r="162" spans="1:35" s="916" customFormat="1" ht="13.5" thickBot="1" x14ac:dyDescent="0.25">
      <c r="B162" s="949" t="s">
        <v>610</v>
      </c>
      <c r="C162" s="950">
        <v>0</v>
      </c>
      <c r="D162" s="951"/>
      <c r="E162" s="951"/>
      <c r="F162" s="952"/>
      <c r="G162" s="953"/>
      <c r="H162" s="954">
        <v>0</v>
      </c>
      <c r="I162" s="953">
        <v>0</v>
      </c>
      <c r="J162" s="955">
        <v>0</v>
      </c>
      <c r="K162" s="955">
        <v>0</v>
      </c>
      <c r="L162" s="955">
        <v>0</v>
      </c>
      <c r="M162" s="955">
        <v>0</v>
      </c>
      <c r="N162" s="955">
        <v>0</v>
      </c>
      <c r="O162" s="955">
        <v>0</v>
      </c>
      <c r="P162" s="955">
        <v>0</v>
      </c>
      <c r="Q162" s="955">
        <v>0</v>
      </c>
      <c r="R162" s="955">
        <v>0</v>
      </c>
      <c r="S162" s="955">
        <v>0</v>
      </c>
      <c r="T162" s="955">
        <v>0</v>
      </c>
      <c r="U162" s="955">
        <v>0</v>
      </c>
      <c r="V162" s="955">
        <v>0</v>
      </c>
      <c r="W162" s="955">
        <v>0</v>
      </c>
      <c r="X162" s="955">
        <v>0</v>
      </c>
      <c r="Y162" s="955">
        <v>0</v>
      </c>
      <c r="Z162" s="955">
        <v>0</v>
      </c>
      <c r="AA162" s="955">
        <v>0</v>
      </c>
      <c r="AB162" s="955">
        <v>0</v>
      </c>
      <c r="AC162" s="955">
        <v>0</v>
      </c>
      <c r="AD162" s="955">
        <v>0</v>
      </c>
      <c r="AE162" s="955">
        <v>0</v>
      </c>
      <c r="AF162" s="955">
        <v>0</v>
      </c>
      <c r="AG162" s="955">
        <v>0</v>
      </c>
      <c r="AH162" s="955">
        <v>0</v>
      </c>
      <c r="AI162" s="954">
        <v>0</v>
      </c>
    </row>
    <row r="163" spans="1:35" s="929" customFormat="1" ht="15.6" customHeight="1" thickBot="1" x14ac:dyDescent="0.25">
      <c r="A163" s="916"/>
      <c r="B163" s="964" t="s">
        <v>611</v>
      </c>
      <c r="C163" s="965">
        <v>3.4238848299997655</v>
      </c>
      <c r="D163" s="966"/>
      <c r="E163" s="966"/>
      <c r="F163" s="967"/>
      <c r="G163" s="968"/>
      <c r="H163" s="969">
        <v>3.4238848299997655</v>
      </c>
      <c r="I163" s="968">
        <v>67.74511077999999</v>
      </c>
      <c r="J163" s="970">
        <v>14.360120030000003</v>
      </c>
      <c r="K163" s="970">
        <v>9.7371142900000134</v>
      </c>
      <c r="L163" s="970">
        <v>14.316595999999997</v>
      </c>
      <c r="M163" s="970">
        <v>-428.64943097000008</v>
      </c>
      <c r="N163" s="970">
        <v>12.170543910000001</v>
      </c>
      <c r="O163" s="970">
        <v>70.89310562</v>
      </c>
      <c r="P163" s="970">
        <v>-219.17090370000003</v>
      </c>
      <c r="Q163" s="970">
        <v>-18.653466149999971</v>
      </c>
      <c r="R163" s="970">
        <v>25.079187709999999</v>
      </c>
      <c r="S163" s="970">
        <v>13.846262340000001</v>
      </c>
      <c r="T163" s="970">
        <v>-110.53116646000004</v>
      </c>
      <c r="U163" s="970">
        <v>7.11331997</v>
      </c>
      <c r="V163" s="970">
        <v>8.1715467499999992</v>
      </c>
      <c r="W163" s="970">
        <v>21.273181010000002</v>
      </c>
      <c r="X163" s="970">
        <v>-11.973761059999999</v>
      </c>
      <c r="Y163" s="970">
        <v>100.25098821999998</v>
      </c>
      <c r="Z163" s="970">
        <v>15.063059890000002</v>
      </c>
      <c r="AA163" s="970">
        <v>48.171432830000008</v>
      </c>
      <c r="AB163" s="970">
        <v>-50.70801221</v>
      </c>
      <c r="AC163" s="970">
        <v>114.35283249</v>
      </c>
      <c r="AD163" s="970">
        <v>42.046560300000003</v>
      </c>
      <c r="AE163" s="970">
        <v>115.49982751000002</v>
      </c>
      <c r="AF163" s="970">
        <v>-4.9142203999999996</v>
      </c>
      <c r="AG163" s="970">
        <v>-7.4840014900000016</v>
      </c>
      <c r="AH163" s="970">
        <v>-17.019034940000004</v>
      </c>
      <c r="AI163" s="969">
        <v>172.43709256000002</v>
      </c>
    </row>
    <row r="164" spans="1:35" s="971" customFormat="1" ht="15" thickBot="1" x14ac:dyDescent="0.25">
      <c r="B164" s="956" t="s">
        <v>618</v>
      </c>
      <c r="C164" s="972">
        <v>139597.88186624998</v>
      </c>
      <c r="D164" s="973"/>
      <c r="E164" s="973"/>
      <c r="F164" s="974"/>
      <c r="G164" s="975">
        <v>0</v>
      </c>
      <c r="H164" s="976">
        <v>139597.88186624998</v>
      </c>
      <c r="I164" s="976">
        <v>5033.3490807799999</v>
      </c>
      <c r="J164" s="976">
        <v>687.61519101999988</v>
      </c>
      <c r="K164" s="976">
        <v>2265.8362237400002</v>
      </c>
      <c r="L164" s="976">
        <v>3056.8544072300006</v>
      </c>
      <c r="M164" s="976">
        <v>33157.835558029998</v>
      </c>
      <c r="N164" s="976">
        <v>322.50953191000002</v>
      </c>
      <c r="O164" s="976">
        <v>3070.4915296199997</v>
      </c>
      <c r="P164" s="976">
        <v>1570.6623072999998</v>
      </c>
      <c r="Q164" s="976">
        <v>12698.000925849999</v>
      </c>
      <c r="R164" s="976">
        <v>26368.305312709996</v>
      </c>
      <c r="S164" s="976">
        <v>578.26468647999991</v>
      </c>
      <c r="T164" s="976">
        <v>18104.083959539999</v>
      </c>
      <c r="U164" s="976">
        <v>228.66820296999998</v>
      </c>
      <c r="V164" s="976">
        <v>332.99804975000001</v>
      </c>
      <c r="W164" s="976">
        <v>526.84981101000005</v>
      </c>
      <c r="X164" s="976">
        <v>444.16959994000001</v>
      </c>
      <c r="Y164" s="976">
        <v>1668.1215467099998</v>
      </c>
      <c r="Z164" s="976">
        <v>149.55518488999999</v>
      </c>
      <c r="AA164" s="976">
        <v>6644.1147968300002</v>
      </c>
      <c r="AB164" s="976">
        <v>3497.8086507899993</v>
      </c>
      <c r="AC164" s="976">
        <v>5809.5185740199995</v>
      </c>
      <c r="AD164" s="976">
        <v>2373.1290962999992</v>
      </c>
      <c r="AE164" s="976">
        <v>2466.7355489700003</v>
      </c>
      <c r="AF164" s="976">
        <v>493.96204660000006</v>
      </c>
      <c r="AG164" s="976">
        <v>966.42286751000006</v>
      </c>
      <c r="AH164" s="976">
        <v>2535.5136260600002</v>
      </c>
      <c r="AI164" s="977">
        <v>4546.5055496899995</v>
      </c>
    </row>
    <row r="165" spans="1:35" s="916" customFormat="1" ht="13.35" customHeight="1" x14ac:dyDescent="0.2">
      <c r="B165" s="978" t="s">
        <v>612</v>
      </c>
      <c r="C165" s="979">
        <v>1768.61761009</v>
      </c>
      <c r="D165" s="980"/>
      <c r="E165" s="980"/>
      <c r="F165" s="981"/>
      <c r="G165" s="982"/>
      <c r="H165" s="983"/>
      <c r="I165" s="983"/>
      <c r="J165" s="983"/>
      <c r="K165" s="983"/>
      <c r="L165" s="983"/>
      <c r="M165" s="983"/>
      <c r="N165" s="983"/>
      <c r="O165" s="983"/>
      <c r="P165" s="983"/>
      <c r="Q165" s="983"/>
      <c r="R165" s="983"/>
      <c r="S165" s="983"/>
      <c r="T165" s="983"/>
      <c r="U165" s="983"/>
      <c r="V165" s="983"/>
      <c r="W165" s="983"/>
      <c r="X165" s="1051">
        <f>X164/X174</f>
        <v>8.433085413446683E-3</v>
      </c>
      <c r="Y165" s="983"/>
      <c r="Z165" s="983"/>
      <c r="AA165" s="983"/>
      <c r="AB165" s="983"/>
      <c r="AC165" s="983"/>
      <c r="AD165" s="983"/>
      <c r="AE165" s="983"/>
      <c r="AF165" s="983"/>
      <c r="AG165" s="983"/>
      <c r="AH165" s="983"/>
      <c r="AI165" s="983"/>
    </row>
    <row r="166" spans="1:35" s="916" customFormat="1" x14ac:dyDescent="0.2">
      <c r="B166" s="978" t="s">
        <v>613</v>
      </c>
      <c r="C166" s="979">
        <v>1550.6718528199999</v>
      </c>
      <c r="D166" s="980"/>
      <c r="E166" s="980"/>
      <c r="F166" s="981"/>
      <c r="G166" s="982"/>
      <c r="H166" s="983"/>
      <c r="I166" s="983"/>
      <c r="J166" s="983"/>
      <c r="K166" s="983"/>
      <c r="L166" s="983"/>
      <c r="M166" s="983"/>
      <c r="N166" s="983"/>
      <c r="O166" s="983"/>
      <c r="P166" s="983"/>
      <c r="Q166" s="983"/>
      <c r="R166" s="983"/>
      <c r="S166" s="983"/>
      <c r="T166" s="983"/>
      <c r="U166" s="983"/>
      <c r="V166" s="983"/>
      <c r="W166" s="983"/>
      <c r="X166" s="983"/>
      <c r="Y166" s="983"/>
      <c r="Z166" s="983"/>
      <c r="AA166" s="983"/>
      <c r="AB166" s="983"/>
      <c r="AC166" s="983"/>
      <c r="AD166" s="983"/>
      <c r="AE166" s="983"/>
      <c r="AF166" s="983"/>
      <c r="AG166" s="983"/>
      <c r="AH166" s="983"/>
      <c r="AI166" s="983"/>
    </row>
    <row r="167" spans="1:35" s="916" customFormat="1" x14ac:dyDescent="0.2">
      <c r="B167" s="942" t="s">
        <v>614</v>
      </c>
      <c r="C167" s="943">
        <v>1633.4093924900001</v>
      </c>
      <c r="D167" s="944"/>
      <c r="E167" s="944"/>
      <c r="F167" s="945"/>
      <c r="G167" s="982"/>
      <c r="H167" s="983"/>
      <c r="I167" s="983"/>
      <c r="J167" s="983"/>
      <c r="K167" s="983"/>
      <c r="L167" s="983"/>
      <c r="M167" s="983"/>
      <c r="N167" s="983"/>
      <c r="O167" s="983"/>
      <c r="P167" s="983"/>
      <c r="Q167" s="983"/>
      <c r="R167" s="983"/>
      <c r="S167" s="983"/>
      <c r="T167" s="983"/>
      <c r="U167" s="983"/>
      <c r="V167" s="983"/>
      <c r="W167" s="983"/>
      <c r="X167" s="983"/>
      <c r="Y167" s="983"/>
      <c r="Z167" s="983"/>
      <c r="AA167" s="983"/>
      <c r="AB167" s="983"/>
      <c r="AC167" s="983"/>
      <c r="AD167" s="983"/>
      <c r="AE167" s="983"/>
      <c r="AF167" s="983"/>
      <c r="AG167" s="983"/>
      <c r="AH167" s="983"/>
      <c r="AI167" s="983"/>
    </row>
    <row r="168" spans="1:35" s="916" customFormat="1" x14ac:dyDescent="0.2">
      <c r="B168" s="942" t="s">
        <v>615</v>
      </c>
      <c r="C168" s="943">
        <v>55500.814751620004</v>
      </c>
      <c r="D168" s="944"/>
      <c r="E168" s="944"/>
      <c r="F168" s="945"/>
      <c r="G168" s="982"/>
      <c r="H168" s="983"/>
      <c r="I168" s="983"/>
      <c r="J168" s="983"/>
      <c r="K168" s="983"/>
      <c r="L168" s="983"/>
      <c r="M168" s="983"/>
      <c r="N168" s="983"/>
      <c r="O168" s="983"/>
      <c r="P168" s="983"/>
      <c r="Q168" s="983"/>
      <c r="R168" s="983"/>
      <c r="S168" s="983"/>
      <c r="T168" s="983"/>
      <c r="U168" s="983"/>
      <c r="V168" s="983"/>
      <c r="W168" s="983"/>
      <c r="X168" s="983"/>
      <c r="Y168" s="983"/>
      <c r="Z168" s="983"/>
      <c r="AA168" s="983"/>
      <c r="AB168" s="983"/>
      <c r="AC168" s="983"/>
      <c r="AD168" s="983"/>
      <c r="AE168" s="983"/>
      <c r="AF168" s="983"/>
      <c r="AG168" s="983"/>
      <c r="AH168" s="983"/>
      <c r="AI168" s="983"/>
    </row>
    <row r="169" spans="1:35" s="916" customFormat="1" x14ac:dyDescent="0.2">
      <c r="B169" s="942" t="s">
        <v>616</v>
      </c>
      <c r="C169" s="943">
        <v>19827.08690803</v>
      </c>
      <c r="D169" s="944"/>
      <c r="E169" s="944"/>
      <c r="F169" s="945"/>
      <c r="G169" s="982"/>
      <c r="H169" s="983"/>
      <c r="I169" s="983"/>
      <c r="J169" s="983"/>
      <c r="K169" s="983"/>
      <c r="L169" s="983"/>
      <c r="M169" s="983"/>
      <c r="N169" s="983"/>
      <c r="O169" s="983"/>
      <c r="P169" s="983"/>
      <c r="Q169" s="983"/>
      <c r="R169" s="983"/>
      <c r="S169" s="983"/>
      <c r="T169" s="983"/>
      <c r="U169" s="983"/>
      <c r="V169" s="983"/>
      <c r="W169" s="983"/>
      <c r="X169" s="983"/>
      <c r="Y169" s="983"/>
      <c r="Z169" s="983"/>
      <c r="AA169" s="983"/>
      <c r="AB169" s="983"/>
      <c r="AC169" s="983"/>
      <c r="AD169" s="983"/>
      <c r="AE169" s="983"/>
      <c r="AF169" s="983"/>
      <c r="AG169" s="983"/>
      <c r="AH169" s="983"/>
      <c r="AI169" s="983"/>
    </row>
    <row r="170" spans="1:35" s="916" customFormat="1" ht="13.5" thickBot="1" x14ac:dyDescent="0.25">
      <c r="B170" s="984" t="s">
        <v>584</v>
      </c>
      <c r="C170" s="985">
        <v>679.84809175999987</v>
      </c>
      <c r="D170" s="986"/>
      <c r="E170" s="986"/>
      <c r="F170" s="987"/>
      <c r="G170" s="982"/>
      <c r="H170" s="983"/>
      <c r="I170" s="983"/>
      <c r="J170" s="983"/>
      <c r="K170" s="983"/>
      <c r="L170" s="983"/>
      <c r="M170" s="983"/>
      <c r="N170" s="983"/>
      <c r="O170" s="983"/>
      <c r="P170" s="983"/>
      <c r="Q170" s="983"/>
      <c r="R170" s="983"/>
      <c r="S170" s="983"/>
      <c r="T170" s="983"/>
      <c r="U170" s="983"/>
      <c r="V170" s="983"/>
      <c r="W170" s="983"/>
      <c r="X170" s="983"/>
      <c r="Y170" s="983"/>
      <c r="Z170" s="983"/>
      <c r="AA170" s="983"/>
      <c r="AB170" s="983"/>
      <c r="AC170" s="983"/>
      <c r="AD170" s="983"/>
      <c r="AE170" s="983"/>
      <c r="AF170" s="983"/>
      <c r="AG170" s="983"/>
      <c r="AH170" s="983"/>
      <c r="AI170" s="983"/>
    </row>
    <row r="171" spans="1:35" s="971" customFormat="1" ht="15.6" customHeight="1" thickBot="1" x14ac:dyDescent="0.25">
      <c r="B171" s="956" t="s">
        <v>623</v>
      </c>
      <c r="C171" s="972">
        <v>80960.448606809994</v>
      </c>
      <c r="D171" s="988"/>
      <c r="E171" s="988"/>
      <c r="F171" s="989"/>
      <c r="G171" s="990"/>
      <c r="H171" s="991"/>
      <c r="I171" s="991"/>
      <c r="J171" s="991"/>
      <c r="K171" s="991"/>
      <c r="L171" s="991"/>
      <c r="M171" s="991"/>
      <c r="N171" s="991"/>
      <c r="O171" s="991"/>
      <c r="P171" s="991"/>
      <c r="Q171" s="991"/>
      <c r="R171" s="991"/>
      <c r="S171" s="991"/>
      <c r="T171" s="991"/>
      <c r="U171" s="991"/>
      <c r="V171" s="991"/>
      <c r="W171" s="991"/>
      <c r="X171" s="991"/>
      <c r="Y171" s="991"/>
      <c r="Z171" s="991"/>
      <c r="AA171" s="991"/>
      <c r="AB171" s="991"/>
      <c r="AC171" s="991"/>
      <c r="AD171" s="991"/>
      <c r="AE171" s="991"/>
      <c r="AF171" s="991"/>
      <c r="AG171" s="991"/>
      <c r="AH171" s="991"/>
      <c r="AI171" s="991"/>
    </row>
    <row r="172" spans="1:35" s="971" customFormat="1" ht="15.6" customHeight="1" thickBot="1" x14ac:dyDescent="0.25">
      <c r="B172" s="956" t="s">
        <v>248</v>
      </c>
      <c r="C172" s="972">
        <v>239596.01638123998</v>
      </c>
      <c r="D172" s="988"/>
      <c r="E172" s="988"/>
      <c r="F172" s="989"/>
      <c r="G172" s="990"/>
    </row>
    <row r="173" spans="1:35" s="971" customFormat="1" ht="15" thickBot="1" x14ac:dyDescent="0.25">
      <c r="G173" s="990"/>
      <c r="H173" s="991"/>
      <c r="I173" s="991"/>
      <c r="J173" s="991"/>
      <c r="K173" s="991"/>
      <c r="L173" s="991"/>
      <c r="M173" s="991"/>
      <c r="N173" s="991"/>
      <c r="O173" s="991"/>
      <c r="P173" s="991"/>
      <c r="Q173" s="991"/>
      <c r="R173" s="991"/>
      <c r="S173" s="991"/>
      <c r="T173" s="991"/>
      <c r="U173" s="991"/>
      <c r="V173" s="991"/>
      <c r="W173" s="991"/>
      <c r="X173" s="991"/>
      <c r="Y173" s="991"/>
      <c r="Z173" s="991"/>
      <c r="AA173" s="991"/>
      <c r="AB173" s="991"/>
      <c r="AC173" s="991"/>
      <c r="AD173" s="991"/>
      <c r="AE173" s="991"/>
      <c r="AF173" s="991"/>
      <c r="AG173" s="991"/>
      <c r="AH173" s="991"/>
      <c r="AI173" s="991"/>
    </row>
    <row r="174" spans="1:35" s="971" customFormat="1" ht="14.1" customHeight="1" thickBot="1" x14ac:dyDescent="0.25">
      <c r="B174" s="956" t="s">
        <v>624</v>
      </c>
      <c r="C174" s="972"/>
      <c r="D174" s="973"/>
      <c r="E174" s="973"/>
      <c r="F174" s="974"/>
      <c r="G174" s="975"/>
      <c r="H174" s="976">
        <v>14478881.496440697</v>
      </c>
      <c r="I174" s="976">
        <v>511225.52681792341</v>
      </c>
      <c r="J174" s="976">
        <v>65661.867266591449</v>
      </c>
      <c r="K174" s="976">
        <v>229137.14954199927</v>
      </c>
      <c r="L174" s="976">
        <v>346451.76062687044</v>
      </c>
      <c r="M174" s="976">
        <v>3678522</v>
      </c>
      <c r="N174" s="976">
        <v>30306.872595725174</v>
      </c>
      <c r="O174" s="976">
        <v>315180.15253083955</v>
      </c>
      <c r="P174" s="976">
        <v>181904.1281774448</v>
      </c>
      <c r="Q174" s="976">
        <v>1211336</v>
      </c>
      <c r="R174" s="976">
        <v>2522221.7153254398</v>
      </c>
      <c r="S174" s="976">
        <v>57351.602582077176</v>
      </c>
      <c r="T174" s="976">
        <v>1796755</v>
      </c>
      <c r="U174" s="976">
        <v>21864.531931399084</v>
      </c>
      <c r="V174" s="976">
        <v>32823.374240000005</v>
      </c>
      <c r="W174" s="976">
        <v>53701.171101871369</v>
      </c>
      <c r="X174" s="976">
        <v>52669.880377562025</v>
      </c>
      <c r="Y174" s="976">
        <v>149280.92409922314</v>
      </c>
      <c r="Z174" s="976">
        <v>13353.72</v>
      </c>
      <c r="AA174" s="976">
        <v>854872</v>
      </c>
      <c r="AB174" s="976">
        <v>401152.53485624824</v>
      </c>
      <c r="AC174" s="976">
        <v>556421.00549214077</v>
      </c>
      <c r="AD174" s="976">
        <v>208838.77</v>
      </c>
      <c r="AE174" s="976">
        <v>236558.09931465748</v>
      </c>
      <c r="AF174" s="976">
        <v>51956.130237353049</v>
      </c>
      <c r="AG174" s="976">
        <v>96002.61391201301</v>
      </c>
      <c r="AH174" s="976">
        <v>257216.99999999997</v>
      </c>
      <c r="AI174" s="977">
        <v>546115.96541332314</v>
      </c>
    </row>
    <row r="176" spans="1:35" x14ac:dyDescent="0.2">
      <c r="B176" s="992" t="s">
        <v>617</v>
      </c>
    </row>
    <row r="177" spans="2:3" x14ac:dyDescent="0.2">
      <c r="B177" s="992" t="s">
        <v>619</v>
      </c>
    </row>
    <row r="178" spans="2:3" x14ac:dyDescent="0.2">
      <c r="B178" s="992" t="s">
        <v>626</v>
      </c>
    </row>
    <row r="179" spans="2:3" x14ac:dyDescent="0.2">
      <c r="B179" s="992" t="s">
        <v>628</v>
      </c>
    </row>
    <row r="184" spans="2:3" x14ac:dyDescent="0.2">
      <c r="C184" s="993"/>
    </row>
    <row r="186" spans="2:3" x14ac:dyDescent="0.2">
      <c r="C186" s="993"/>
    </row>
  </sheetData>
  <mergeCells count="34">
    <mergeCell ref="H3:H4"/>
    <mergeCell ref="A3:B4"/>
    <mergeCell ref="C3:C4"/>
    <mergeCell ref="D3:E3"/>
    <mergeCell ref="F3:F4"/>
    <mergeCell ref="G3:G4"/>
    <mergeCell ref="T3:T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AG3:AG4"/>
    <mergeCell ref="AH3:AH4"/>
    <mergeCell ref="AI3:AI4"/>
    <mergeCell ref="A127:B127"/>
    <mergeCell ref="AA3:AA4"/>
    <mergeCell ref="AB3:AB4"/>
    <mergeCell ref="AC3:AC4"/>
    <mergeCell ref="AD3:AD4"/>
    <mergeCell ref="AE3:AE4"/>
    <mergeCell ref="AF3:AF4"/>
    <mergeCell ref="U3:U4"/>
    <mergeCell ref="V3:V4"/>
    <mergeCell ref="W3:W4"/>
    <mergeCell ref="X3:X4"/>
    <mergeCell ref="Y3:Y4"/>
    <mergeCell ref="Z3:Z4"/>
  </mergeCells>
  <conditionalFormatting sqref="C5:AI126">
    <cfRule type="cellIs" dxfId="0" priority="1" operator="lessThan">
      <formula>0</formula>
    </cfRule>
  </conditionalFormatting>
  <pageMargins left="0.7" right="0.7" top="0.75" bottom="0.75" header="0.3" footer="0.3"/>
  <pageSetup paperSize="8" scale="33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10EE-CD49-43AD-949A-9160FEB12788}">
  <sheetPr>
    <pageSetUpPr fitToPage="1"/>
  </sheetPr>
  <dimension ref="A1:AM182"/>
  <sheetViews>
    <sheetView zoomScale="85" zoomScaleNormal="85" workbookViewId="0">
      <pane ySplit="4" topLeftCell="A28" activePane="bottomLeft" state="frozen"/>
      <selection activeCell="C1" sqref="C1"/>
      <selection pane="bottomLeft" activeCell="B32" sqref="B32"/>
    </sheetView>
  </sheetViews>
  <sheetFormatPr defaultColWidth="8.85546875" defaultRowHeight="12.75" x14ac:dyDescent="0.2"/>
  <cols>
    <col min="1" max="1" width="16.140625" style="782" customWidth="1"/>
    <col min="2" max="2" width="78.140625" style="782" customWidth="1"/>
    <col min="3" max="3" width="18.140625" style="782" customWidth="1"/>
    <col min="4" max="4" width="17.42578125" style="782" customWidth="1"/>
    <col min="5" max="5" width="15.42578125" style="782" customWidth="1"/>
    <col min="6" max="6" width="19.85546875" style="782" customWidth="1"/>
    <col min="7" max="12" width="16.7109375" style="782" customWidth="1"/>
    <col min="13" max="13" width="18.28515625" style="782" customWidth="1"/>
    <col min="14" max="16" width="16.7109375" style="782" customWidth="1"/>
    <col min="17" max="18" width="18.28515625" style="782" customWidth="1"/>
    <col min="19" max="19" width="16.7109375" style="782" customWidth="1"/>
    <col min="20" max="20" width="19" style="782" customWidth="1"/>
    <col min="21" max="35" width="16.7109375" style="782" customWidth="1"/>
    <col min="36" max="36" width="4.85546875" style="782" customWidth="1"/>
    <col min="37" max="16384" width="8.85546875" style="782"/>
  </cols>
  <sheetData>
    <row r="1" spans="1:35" x14ac:dyDescent="0.2">
      <c r="I1" s="1016"/>
      <c r="J1" s="1016"/>
      <c r="K1" s="1016"/>
      <c r="L1" s="1016"/>
      <c r="M1" s="1016"/>
      <c r="N1" s="1016"/>
      <c r="O1" s="1016"/>
      <c r="P1" s="1016"/>
      <c r="Q1" s="1016"/>
      <c r="R1" s="1016"/>
      <c r="S1" s="1016"/>
      <c r="T1" s="1016"/>
      <c r="U1" s="1016"/>
      <c r="V1" s="1016"/>
      <c r="W1" s="1016"/>
      <c r="X1" s="1016"/>
      <c r="Y1" s="1016"/>
      <c r="Z1" s="1016"/>
      <c r="AA1" s="1016"/>
      <c r="AB1" s="1016"/>
      <c r="AC1" s="1016"/>
      <c r="AD1" s="1016"/>
      <c r="AE1" s="1016"/>
      <c r="AF1" s="1016"/>
      <c r="AG1" s="1016"/>
      <c r="AH1" s="1016"/>
      <c r="AI1" s="1016"/>
    </row>
    <row r="2" spans="1:35" ht="13.5" thickBot="1" x14ac:dyDescent="0.25"/>
    <row r="3" spans="1:35" s="1018" customFormat="1" ht="24" customHeight="1" x14ac:dyDescent="0.2">
      <c r="A3" s="1438" t="s">
        <v>620</v>
      </c>
      <c r="B3" s="1439"/>
      <c r="C3" s="1442" t="s">
        <v>228</v>
      </c>
      <c r="D3" s="1444" t="s">
        <v>394</v>
      </c>
      <c r="E3" s="1445"/>
      <c r="F3" s="1446" t="s">
        <v>294</v>
      </c>
      <c r="G3" s="1446" t="s">
        <v>230</v>
      </c>
      <c r="H3" s="1436" t="s">
        <v>320</v>
      </c>
      <c r="I3" s="1448" t="s">
        <v>0</v>
      </c>
      <c r="J3" s="1446" t="s">
        <v>30</v>
      </c>
      <c r="K3" s="1446" t="s">
        <v>15</v>
      </c>
      <c r="L3" s="1446" t="s">
        <v>1</v>
      </c>
      <c r="M3" s="1446" t="s">
        <v>2</v>
      </c>
      <c r="N3" s="1446" t="s">
        <v>16</v>
      </c>
      <c r="O3" s="1446" t="s">
        <v>6</v>
      </c>
      <c r="P3" s="1450" t="s">
        <v>3</v>
      </c>
      <c r="Q3" s="1446" t="s">
        <v>4</v>
      </c>
      <c r="R3" s="1446" t="s">
        <v>5</v>
      </c>
      <c r="S3" s="1446" t="s">
        <v>95</v>
      </c>
      <c r="T3" s="1446" t="s">
        <v>7</v>
      </c>
      <c r="U3" s="1446" t="s">
        <v>17</v>
      </c>
      <c r="V3" s="1446" t="s">
        <v>18</v>
      </c>
      <c r="W3" s="1446" t="s">
        <v>19</v>
      </c>
      <c r="X3" s="1446" t="s">
        <v>8</v>
      </c>
      <c r="Y3" s="1446" t="s">
        <v>20</v>
      </c>
      <c r="Z3" s="1446" t="s">
        <v>21</v>
      </c>
      <c r="AA3" s="1446" t="s">
        <v>9</v>
      </c>
      <c r="AB3" s="1446" t="s">
        <v>10</v>
      </c>
      <c r="AC3" s="1446" t="s">
        <v>22</v>
      </c>
      <c r="AD3" s="1446" t="s">
        <v>11</v>
      </c>
      <c r="AE3" s="1446" t="s">
        <v>31</v>
      </c>
      <c r="AF3" s="1446" t="s">
        <v>23</v>
      </c>
      <c r="AG3" s="1446" t="s">
        <v>24</v>
      </c>
      <c r="AH3" s="1446" t="s">
        <v>12</v>
      </c>
      <c r="AI3" s="1436" t="s">
        <v>13</v>
      </c>
    </row>
    <row r="4" spans="1:35" s="1011" customFormat="1" ht="24" customHeight="1" thickBot="1" x14ac:dyDescent="0.25">
      <c r="A4" s="1440"/>
      <c r="B4" s="1441"/>
      <c r="C4" s="1443"/>
      <c r="D4" s="1019" t="s">
        <v>395</v>
      </c>
      <c r="E4" s="1019" t="s">
        <v>396</v>
      </c>
      <c r="F4" s="1447"/>
      <c r="G4" s="1447"/>
      <c r="H4" s="1437"/>
      <c r="I4" s="1449"/>
      <c r="J4" s="1447"/>
      <c r="K4" s="1447"/>
      <c r="L4" s="1447"/>
      <c r="M4" s="1447"/>
      <c r="N4" s="1447"/>
      <c r="O4" s="1447"/>
      <c r="P4" s="1451"/>
      <c r="Q4" s="1447"/>
      <c r="R4" s="1447"/>
      <c r="S4" s="1447"/>
      <c r="T4" s="1447"/>
      <c r="U4" s="1447"/>
      <c r="V4" s="1447"/>
      <c r="W4" s="1447"/>
      <c r="X4" s="1447"/>
      <c r="Y4" s="1447"/>
      <c r="Z4" s="1447"/>
      <c r="AA4" s="1447"/>
      <c r="AB4" s="1447"/>
      <c r="AC4" s="1447"/>
      <c r="AD4" s="1447"/>
      <c r="AE4" s="1447"/>
      <c r="AF4" s="1447"/>
      <c r="AG4" s="1447"/>
      <c r="AH4" s="1447"/>
      <c r="AI4" s="1437"/>
    </row>
    <row r="5" spans="1:35" s="1021" customFormat="1" ht="16.350000000000001" customHeight="1" x14ac:dyDescent="0.25">
      <c r="A5" s="1020" t="s">
        <v>397</v>
      </c>
      <c r="B5" s="1020" t="s">
        <v>398</v>
      </c>
      <c r="C5" s="1053">
        <v>25173.918516359998</v>
      </c>
      <c r="D5" s="1054">
        <v>4570.3942241599998</v>
      </c>
      <c r="E5" s="1054">
        <v>3129.1809110100003</v>
      </c>
      <c r="F5" s="1054">
        <v>1233.9890171699999</v>
      </c>
      <c r="G5" s="1054">
        <v>1516.8249450300002</v>
      </c>
      <c r="H5" s="1055">
        <v>17852.710329999994</v>
      </c>
      <c r="I5" s="1056">
        <v>1928.9275155100001</v>
      </c>
      <c r="J5" s="1056">
        <v>101.45533453</v>
      </c>
      <c r="K5" s="1056">
        <v>203.68020903000001</v>
      </c>
      <c r="L5" s="1056">
        <v>720.24328269</v>
      </c>
      <c r="M5" s="1056">
        <v>2830.6142862700003</v>
      </c>
      <c r="N5" s="1056">
        <v>105.01903565000001</v>
      </c>
      <c r="O5" s="1056">
        <v>241.37233506999999</v>
      </c>
      <c r="P5" s="1056">
        <v>397.03846100000004</v>
      </c>
      <c r="Q5" s="1056">
        <v>1558.7781783799999</v>
      </c>
      <c r="R5" s="1056">
        <v>2957.9060210999996</v>
      </c>
      <c r="S5" s="1056">
        <v>44.943033209999996</v>
      </c>
      <c r="T5" s="1056">
        <v>1939.80864956</v>
      </c>
      <c r="U5" s="1056">
        <v>135.7439101600001</v>
      </c>
      <c r="V5" s="1056">
        <v>67.116364899999994</v>
      </c>
      <c r="W5" s="1056">
        <v>78.784141439999999</v>
      </c>
      <c r="X5" s="1056">
        <v>661.99104720000003</v>
      </c>
      <c r="Y5" s="1056">
        <v>96.279770289999988</v>
      </c>
      <c r="Z5" s="1056">
        <v>17.545830479999999</v>
      </c>
      <c r="AA5" s="1056">
        <v>1327.1303454699996</v>
      </c>
      <c r="AB5" s="1056">
        <v>509.17802714999999</v>
      </c>
      <c r="AC5" s="1056">
        <v>406.25269443000002</v>
      </c>
      <c r="AD5" s="1056">
        <v>322.63043107999994</v>
      </c>
      <c r="AE5" s="1056">
        <v>99.617835989999989</v>
      </c>
      <c r="AF5" s="1056">
        <v>133.87985698999998</v>
      </c>
      <c r="AG5" s="1056">
        <v>53.547621749999998</v>
      </c>
      <c r="AH5" s="1056">
        <v>433.42734263</v>
      </c>
      <c r="AI5" s="1057">
        <v>479.79876804000003</v>
      </c>
    </row>
    <row r="6" spans="1:35" s="836" customFormat="1" ht="16.350000000000001" customHeight="1" x14ac:dyDescent="0.2">
      <c r="A6" s="837" t="s">
        <v>399</v>
      </c>
      <c r="B6" s="837" t="s">
        <v>400</v>
      </c>
      <c r="C6" s="1058">
        <v>15796.61529835</v>
      </c>
      <c r="D6" s="1059">
        <v>2818.5434616299999</v>
      </c>
      <c r="E6" s="1059">
        <v>1926.2212915800001</v>
      </c>
      <c r="F6" s="1059">
        <v>175.02391143</v>
      </c>
      <c r="G6" s="1059">
        <v>1339.1807535400001</v>
      </c>
      <c r="H6" s="1060">
        <v>11463.86717175</v>
      </c>
      <c r="I6" s="1061">
        <v>1314.7197527400001</v>
      </c>
      <c r="J6" s="1061">
        <v>30.094471009999999</v>
      </c>
      <c r="K6" s="1061">
        <v>114.48616032000001</v>
      </c>
      <c r="L6" s="1061">
        <v>275.01225522000004</v>
      </c>
      <c r="M6" s="1061">
        <v>1907.10590615</v>
      </c>
      <c r="N6" s="1061">
        <v>44.228074429999999</v>
      </c>
      <c r="O6" s="1061">
        <v>201.55291560999999</v>
      </c>
      <c r="P6" s="1061">
        <v>339.24506479000001</v>
      </c>
      <c r="Q6" s="1061">
        <v>1177.8852788699999</v>
      </c>
      <c r="R6" s="1061">
        <v>1773.9272668499998</v>
      </c>
      <c r="S6" s="1061">
        <v>21.836212829999997</v>
      </c>
      <c r="T6" s="1061">
        <v>1126.0061572500001</v>
      </c>
      <c r="U6" s="1061">
        <v>61.384334000000102</v>
      </c>
      <c r="V6" s="1061">
        <v>19.43254817</v>
      </c>
      <c r="W6" s="1061">
        <v>24.289295660000001</v>
      </c>
      <c r="X6" s="1061">
        <v>483.49106389000002</v>
      </c>
      <c r="Y6" s="1061">
        <v>61.955001159999995</v>
      </c>
      <c r="Z6" s="1061">
        <v>12.66000199</v>
      </c>
      <c r="AA6" s="1061">
        <v>1105.37768078</v>
      </c>
      <c r="AB6" s="1061">
        <v>321.91545157000002</v>
      </c>
      <c r="AC6" s="1061">
        <v>124.35686141000001</v>
      </c>
      <c r="AD6" s="1061">
        <v>212.40840041999999</v>
      </c>
      <c r="AE6" s="1061">
        <v>52.602194289999993</v>
      </c>
      <c r="AF6" s="1061">
        <v>63.96761901</v>
      </c>
      <c r="AG6" s="1061">
        <v>24.906139279999998</v>
      </c>
      <c r="AH6" s="1061">
        <v>265.07724472000001</v>
      </c>
      <c r="AI6" s="1062">
        <v>303.94381933</v>
      </c>
    </row>
    <row r="7" spans="1:35" s="1011" customFormat="1" ht="16.5" customHeight="1" x14ac:dyDescent="0.2">
      <c r="A7" s="1022" t="s">
        <v>401</v>
      </c>
      <c r="B7" s="1023" t="s">
        <v>402</v>
      </c>
      <c r="C7" s="1063">
        <v>14833.978999540001</v>
      </c>
      <c r="D7" s="1064">
        <v>2698.4798448699999</v>
      </c>
      <c r="E7" s="1064">
        <v>1926.2212915800001</v>
      </c>
      <c r="F7" s="1065">
        <v>87.794006539999998</v>
      </c>
      <c r="G7" s="1066">
        <v>1313.6891850100001</v>
      </c>
      <c r="H7" s="1067">
        <v>10734.01596312</v>
      </c>
      <c r="I7" s="1068">
        <v>1278.4766494800001</v>
      </c>
      <c r="J7" s="1068">
        <v>29.943732109999999</v>
      </c>
      <c r="K7" s="1068">
        <v>108.11058628000001</v>
      </c>
      <c r="L7" s="1068">
        <v>274.38493268000002</v>
      </c>
      <c r="M7" s="1068">
        <v>1834.2093125900001</v>
      </c>
      <c r="N7" s="1068">
        <v>44.112415640000002</v>
      </c>
      <c r="O7" s="1068">
        <v>199.07821379999999</v>
      </c>
      <c r="P7" s="1068">
        <v>336.32077339</v>
      </c>
      <c r="Q7" s="1068">
        <v>1087.47204857</v>
      </c>
      <c r="R7" s="1068">
        <v>1369.8418678099999</v>
      </c>
      <c r="S7" s="1068">
        <v>21.743226799999999</v>
      </c>
      <c r="T7" s="1068">
        <v>1046.6981424999999</v>
      </c>
      <c r="U7" s="1068">
        <v>61.373509610000099</v>
      </c>
      <c r="V7" s="1068">
        <v>19.254809000000002</v>
      </c>
      <c r="W7" s="1068">
        <v>23.670350599999999</v>
      </c>
      <c r="X7" s="1068">
        <v>480.93031939999997</v>
      </c>
      <c r="Y7" s="1068">
        <v>59.987505489999997</v>
      </c>
      <c r="Z7" s="1068">
        <v>12.62504006</v>
      </c>
      <c r="AA7" s="1068">
        <v>1094.8098022700001</v>
      </c>
      <c r="AB7" s="1068">
        <v>321.05915837999999</v>
      </c>
      <c r="AC7" s="1068">
        <v>122.12582319000001</v>
      </c>
      <c r="AD7" s="1068">
        <v>209.86062161999999</v>
      </c>
      <c r="AE7" s="1068">
        <v>51.594884319999998</v>
      </c>
      <c r="AF7" s="1068">
        <v>62.33903995</v>
      </c>
      <c r="AG7" s="1068">
        <v>23.709823589999999</v>
      </c>
      <c r="AH7" s="1068">
        <v>259.97442623000001</v>
      </c>
      <c r="AI7" s="1069">
        <v>300.30894776000002</v>
      </c>
    </row>
    <row r="8" spans="1:35" s="1011" customFormat="1" ht="16.5" customHeight="1" x14ac:dyDescent="0.2">
      <c r="A8" s="1022" t="s">
        <v>403</v>
      </c>
      <c r="B8" s="1023" t="s">
        <v>106</v>
      </c>
      <c r="C8" s="1063">
        <v>285.87471389000001</v>
      </c>
      <c r="D8" s="1064">
        <v>11.83112051</v>
      </c>
      <c r="E8" s="1064">
        <v>0</v>
      </c>
      <c r="F8" s="1065">
        <v>84.524926809999997</v>
      </c>
      <c r="G8" s="1066">
        <v>15.57687645</v>
      </c>
      <c r="H8" s="1067">
        <v>173.94179012000001</v>
      </c>
      <c r="I8" s="1070">
        <v>18.003174300000001</v>
      </c>
      <c r="J8" s="1070">
        <v>0.14941488999999999</v>
      </c>
      <c r="K8" s="1070">
        <v>4.2721950800000004</v>
      </c>
      <c r="L8" s="1070">
        <v>0.55028036999999996</v>
      </c>
      <c r="M8" s="1070">
        <v>60.399084890000097</v>
      </c>
      <c r="N8" s="1070">
        <v>0.11565879</v>
      </c>
      <c r="O8" s="1070">
        <v>0.16353129999999999</v>
      </c>
      <c r="P8" s="1070">
        <v>0.74985774000000005</v>
      </c>
      <c r="Q8" s="1070">
        <v>7.4459483100000003</v>
      </c>
      <c r="R8" s="1070">
        <v>36.07051646</v>
      </c>
      <c r="S8" s="1070">
        <v>7.9225139999999999E-2</v>
      </c>
      <c r="T8" s="1070">
        <v>19.367059909999998</v>
      </c>
      <c r="U8" s="1070">
        <v>1.082439E-2</v>
      </c>
      <c r="V8" s="1070">
        <v>0.17773917</v>
      </c>
      <c r="W8" s="1070">
        <v>0.61894506000000005</v>
      </c>
      <c r="X8" s="1070">
        <v>2.06663307</v>
      </c>
      <c r="Y8" s="1070">
        <v>1.9674956699999999</v>
      </c>
      <c r="Z8" s="1070">
        <v>3.4961930000000002E-2</v>
      </c>
      <c r="AA8" s="1070">
        <v>6.4762135399999998</v>
      </c>
      <c r="AB8" s="1070">
        <v>0.64490093000000004</v>
      </c>
      <c r="AC8" s="1070">
        <v>1.9490292199999999</v>
      </c>
      <c r="AD8" s="1070">
        <v>0.50912605</v>
      </c>
      <c r="AE8" s="1070">
        <v>1.00392832</v>
      </c>
      <c r="AF8" s="1070">
        <v>1.6285790600000001</v>
      </c>
      <c r="AG8" s="1070">
        <v>0.99869399000000003</v>
      </c>
      <c r="AH8" s="1070">
        <v>4.9675404700000003</v>
      </c>
      <c r="AI8" s="1071">
        <v>3.5212320699999999</v>
      </c>
    </row>
    <row r="9" spans="1:35" s="1011" customFormat="1" ht="16.5" customHeight="1" x14ac:dyDescent="0.2">
      <c r="A9" s="1022" t="s">
        <v>404</v>
      </c>
      <c r="B9" s="1023" t="s">
        <v>100</v>
      </c>
      <c r="C9" s="1063">
        <v>604.67946028999995</v>
      </c>
      <c r="D9" s="1064">
        <v>43.958881089999998</v>
      </c>
      <c r="E9" s="1064">
        <v>0</v>
      </c>
      <c r="F9" s="1065">
        <v>0.75907822000000003</v>
      </c>
      <c r="G9" s="1066">
        <v>9.3725719000000005</v>
      </c>
      <c r="H9" s="1067">
        <v>550.58892907999996</v>
      </c>
      <c r="I9" s="1070">
        <v>16.467397699999999</v>
      </c>
      <c r="J9" s="1070">
        <v>1.32401E-3</v>
      </c>
      <c r="K9" s="1070">
        <v>2.1033789600000001</v>
      </c>
      <c r="L9" s="1070">
        <v>7.7042169999999993E-2</v>
      </c>
      <c r="M9" s="1070">
        <v>12.40599321</v>
      </c>
      <c r="N9" s="1070">
        <v>0</v>
      </c>
      <c r="O9" s="1070">
        <v>2.3111705100000002</v>
      </c>
      <c r="P9" s="1070">
        <v>7.3662870000000005E-2</v>
      </c>
      <c r="Q9" s="1070">
        <v>82.503396800000004</v>
      </c>
      <c r="R9" s="1070">
        <v>368.01488258000001</v>
      </c>
      <c r="S9" s="1070">
        <v>1.376089E-2</v>
      </c>
      <c r="T9" s="1070">
        <v>59.776326910000002</v>
      </c>
      <c r="U9" s="1070">
        <v>0</v>
      </c>
      <c r="V9" s="1070">
        <v>0</v>
      </c>
      <c r="W9" s="1070">
        <v>0</v>
      </c>
      <c r="X9" s="1070">
        <v>0.44261129999999999</v>
      </c>
      <c r="Y9" s="1070">
        <v>0</v>
      </c>
      <c r="Z9" s="1070">
        <v>0</v>
      </c>
      <c r="AA9" s="1070">
        <v>3.7502802900000001</v>
      </c>
      <c r="AB9" s="1070">
        <v>1.7228810000000001E-2</v>
      </c>
      <c r="AC9" s="1070">
        <v>0.27516242000000002</v>
      </c>
      <c r="AD9" s="1070">
        <v>2.0369387699999999</v>
      </c>
      <c r="AE9" s="1070">
        <v>2.1162099999999999E-3</v>
      </c>
      <c r="AF9" s="1070">
        <v>0</v>
      </c>
      <c r="AG9" s="1070">
        <v>0.19762170000000001</v>
      </c>
      <c r="AH9" s="1070">
        <v>8.2319500000000004E-2</v>
      </c>
      <c r="AI9" s="1071">
        <v>3.631347E-2</v>
      </c>
    </row>
    <row r="10" spans="1:35" s="1011" customFormat="1" ht="16.5" customHeight="1" x14ac:dyDescent="0.2">
      <c r="A10" s="1022" t="s">
        <v>405</v>
      </c>
      <c r="B10" s="1023" t="s">
        <v>406</v>
      </c>
      <c r="C10" s="1063">
        <v>64.273615160000006</v>
      </c>
      <c r="D10" s="1064">
        <v>64.273615160000006</v>
      </c>
      <c r="E10" s="1064">
        <v>0</v>
      </c>
      <c r="F10" s="1065">
        <v>0</v>
      </c>
      <c r="G10" s="1066">
        <v>0</v>
      </c>
      <c r="H10" s="1067">
        <v>0</v>
      </c>
      <c r="I10" s="1070">
        <v>0</v>
      </c>
      <c r="J10" s="1070">
        <v>0</v>
      </c>
      <c r="K10" s="1070">
        <v>0</v>
      </c>
      <c r="L10" s="1070">
        <v>0</v>
      </c>
      <c r="M10" s="1070">
        <v>0</v>
      </c>
      <c r="N10" s="1070">
        <v>0</v>
      </c>
      <c r="O10" s="1070">
        <v>0</v>
      </c>
      <c r="P10" s="1070">
        <v>0</v>
      </c>
      <c r="Q10" s="1070">
        <v>0</v>
      </c>
      <c r="R10" s="1070">
        <v>0</v>
      </c>
      <c r="S10" s="1070">
        <v>0</v>
      </c>
      <c r="T10" s="1070">
        <v>0</v>
      </c>
      <c r="U10" s="1070">
        <v>0</v>
      </c>
      <c r="V10" s="1070">
        <v>0</v>
      </c>
      <c r="W10" s="1070">
        <v>0</v>
      </c>
      <c r="X10" s="1070">
        <v>0</v>
      </c>
      <c r="Y10" s="1070">
        <v>0</v>
      </c>
      <c r="Z10" s="1070">
        <v>0</v>
      </c>
      <c r="AA10" s="1070">
        <v>0</v>
      </c>
      <c r="AB10" s="1070">
        <v>0</v>
      </c>
      <c r="AC10" s="1070">
        <v>0</v>
      </c>
      <c r="AD10" s="1070">
        <v>0</v>
      </c>
      <c r="AE10" s="1070">
        <v>0</v>
      </c>
      <c r="AF10" s="1070">
        <v>0</v>
      </c>
      <c r="AG10" s="1070">
        <v>0</v>
      </c>
      <c r="AH10" s="1070">
        <v>0</v>
      </c>
      <c r="AI10" s="1071">
        <v>0</v>
      </c>
    </row>
    <row r="11" spans="1:35" s="1011" customFormat="1" ht="16.5" customHeight="1" x14ac:dyDescent="0.2">
      <c r="A11" s="1022" t="s">
        <v>407</v>
      </c>
      <c r="B11" s="1023" t="s">
        <v>117</v>
      </c>
      <c r="C11" s="1063">
        <v>7.8085094699999997</v>
      </c>
      <c r="D11" s="1064">
        <v>0</v>
      </c>
      <c r="E11" s="1064">
        <v>0</v>
      </c>
      <c r="F11" s="1065">
        <v>1.9458998599999999</v>
      </c>
      <c r="G11" s="1066">
        <v>0.54212017999999995</v>
      </c>
      <c r="H11" s="1067">
        <v>5.3204894300000003</v>
      </c>
      <c r="I11" s="1070">
        <v>1.7725312600000001</v>
      </c>
      <c r="J11" s="1070">
        <v>0</v>
      </c>
      <c r="K11" s="1070">
        <v>0</v>
      </c>
      <c r="L11" s="1070">
        <v>0</v>
      </c>
      <c r="M11" s="1070">
        <v>9.1515460000000007E-2</v>
      </c>
      <c r="N11" s="1070">
        <v>0</v>
      </c>
      <c r="O11" s="1070">
        <v>0</v>
      </c>
      <c r="P11" s="1070">
        <v>2.1007707899999999</v>
      </c>
      <c r="Q11" s="1070">
        <v>0.46388519</v>
      </c>
      <c r="R11" s="1070">
        <v>0</v>
      </c>
      <c r="S11" s="1070">
        <v>0</v>
      </c>
      <c r="T11" s="1070">
        <v>0.16462793000000001</v>
      </c>
      <c r="U11" s="1070">
        <v>0</v>
      </c>
      <c r="V11" s="1070">
        <v>0</v>
      </c>
      <c r="W11" s="1070">
        <v>0</v>
      </c>
      <c r="X11" s="1070">
        <v>5.1500120000000003E-2</v>
      </c>
      <c r="Y11" s="1070">
        <v>0</v>
      </c>
      <c r="Z11" s="1070">
        <v>0</v>
      </c>
      <c r="AA11" s="1070">
        <v>0.34138468</v>
      </c>
      <c r="AB11" s="1070">
        <v>0.19416344999999999</v>
      </c>
      <c r="AC11" s="1070">
        <v>6.8465799999999997E-3</v>
      </c>
      <c r="AD11" s="1070">
        <v>1.7139799999999999E-3</v>
      </c>
      <c r="AE11" s="1070">
        <v>1.2654400000000001E-3</v>
      </c>
      <c r="AF11" s="1070">
        <v>0</v>
      </c>
      <c r="AG11" s="1070">
        <v>0</v>
      </c>
      <c r="AH11" s="1070">
        <v>5.2958520000000002E-2</v>
      </c>
      <c r="AI11" s="1071">
        <v>7.7326030000000004E-2</v>
      </c>
    </row>
    <row r="12" spans="1:35" s="836" customFormat="1" ht="16.5" customHeight="1" x14ac:dyDescent="0.2">
      <c r="A12" s="837" t="s">
        <v>408</v>
      </c>
      <c r="B12" s="837" t="s">
        <v>409</v>
      </c>
      <c r="C12" s="1058">
        <v>6438.0386812599991</v>
      </c>
      <c r="D12" s="1059">
        <v>1659.6122375699997</v>
      </c>
      <c r="E12" s="1059">
        <v>1202.95961943</v>
      </c>
      <c r="F12" s="1059">
        <v>1042.5700203499998</v>
      </c>
      <c r="G12" s="1059">
        <v>50.751209750000015</v>
      </c>
      <c r="H12" s="1060">
        <v>3685.1052135900022</v>
      </c>
      <c r="I12" s="1072">
        <v>316.76261068999997</v>
      </c>
      <c r="J12" s="1061">
        <v>63.304685169999999</v>
      </c>
      <c r="K12" s="1061">
        <v>42.253048710000002</v>
      </c>
      <c r="L12" s="1061">
        <v>409.01062739999998</v>
      </c>
      <c r="M12" s="1061">
        <v>372.11218072999998</v>
      </c>
      <c r="N12" s="1061">
        <v>58.1036888</v>
      </c>
      <c r="O12" s="1061">
        <v>31.157469629999998</v>
      </c>
      <c r="P12" s="1061">
        <v>40.695827919999999</v>
      </c>
      <c r="Q12" s="1061">
        <v>184.89578419999998</v>
      </c>
      <c r="R12" s="1061">
        <v>473.13552384999997</v>
      </c>
      <c r="S12" s="1061">
        <v>17.078692270000001</v>
      </c>
      <c r="T12" s="1061">
        <v>401.88843156999997</v>
      </c>
      <c r="U12" s="1061">
        <v>72.603104989999991</v>
      </c>
      <c r="V12" s="1061">
        <v>42.573621170000003</v>
      </c>
      <c r="W12" s="1061">
        <v>50.855056199999993</v>
      </c>
      <c r="X12" s="1061">
        <v>71.627301379999992</v>
      </c>
      <c r="Y12" s="1061">
        <v>22.407489289999997</v>
      </c>
      <c r="Z12" s="1061">
        <v>3.8392688599999998</v>
      </c>
      <c r="AA12" s="1061">
        <v>120.01289763000001</v>
      </c>
      <c r="AB12" s="1061">
        <v>172.63479638000001</v>
      </c>
      <c r="AC12" s="1061">
        <v>245.6119582</v>
      </c>
      <c r="AD12" s="1061">
        <v>78.790792649999986</v>
      </c>
      <c r="AE12" s="1061">
        <v>36.01136528</v>
      </c>
      <c r="AF12" s="1061">
        <v>65.949575739999986</v>
      </c>
      <c r="AG12" s="1061">
        <v>25.024693800000001</v>
      </c>
      <c r="AH12" s="1061">
        <v>109.42600114999999</v>
      </c>
      <c r="AI12" s="1062">
        <v>157.33871993000002</v>
      </c>
    </row>
    <row r="13" spans="1:35" s="1011" customFormat="1" ht="16.5" customHeight="1" x14ac:dyDescent="0.2">
      <c r="A13" s="1023" t="s">
        <v>410</v>
      </c>
      <c r="B13" s="1023" t="s">
        <v>411</v>
      </c>
      <c r="C13" s="1063">
        <v>2662.71522873</v>
      </c>
      <c r="D13" s="1064">
        <v>1605.17844195</v>
      </c>
      <c r="E13" s="1064">
        <v>1202.95961943</v>
      </c>
      <c r="F13" s="1065">
        <v>1007.41199475</v>
      </c>
      <c r="G13" s="1066">
        <v>0.33045000000000002</v>
      </c>
      <c r="H13" s="1067">
        <v>49.794342030000003</v>
      </c>
      <c r="I13" s="1073">
        <v>2.1516905300000002</v>
      </c>
      <c r="J13" s="1070">
        <v>2.885708E-2</v>
      </c>
      <c r="K13" s="1070">
        <v>0</v>
      </c>
      <c r="L13" s="1070">
        <v>2.3743034000000001</v>
      </c>
      <c r="M13" s="1070">
        <v>5.0095260000000003E-2</v>
      </c>
      <c r="N13" s="1070">
        <v>0.66407706</v>
      </c>
      <c r="O13" s="1070">
        <v>1.67090052</v>
      </c>
      <c r="P13" s="1070">
        <v>1.58739827</v>
      </c>
      <c r="Q13" s="1070">
        <v>2.10677673</v>
      </c>
      <c r="R13" s="1070">
        <v>6.8832530500000004</v>
      </c>
      <c r="S13" s="1070">
        <v>1.9918700000000002E-3</v>
      </c>
      <c r="T13" s="1070">
        <v>2.6718516700000001</v>
      </c>
      <c r="U13" s="1070">
        <v>1.298793E-2</v>
      </c>
      <c r="V13" s="1070">
        <v>1.5781393800000001</v>
      </c>
      <c r="W13" s="1070">
        <v>0</v>
      </c>
      <c r="X13" s="1070">
        <v>13.23053902</v>
      </c>
      <c r="Y13" s="1070">
        <v>0</v>
      </c>
      <c r="Z13" s="1070">
        <v>0</v>
      </c>
      <c r="AA13" s="1070">
        <v>4.4266074299999998</v>
      </c>
      <c r="AB13" s="1070">
        <v>3.7865959999999997E-2</v>
      </c>
      <c r="AC13" s="1070">
        <v>7.3954677200000001</v>
      </c>
      <c r="AD13" s="1070">
        <v>0</v>
      </c>
      <c r="AE13" s="1070">
        <v>1.2036445200000001</v>
      </c>
      <c r="AF13" s="1070">
        <v>9.5495000000000007E-3</v>
      </c>
      <c r="AG13" s="1070">
        <v>0.43251801000000001</v>
      </c>
      <c r="AH13" s="1070">
        <v>0.55228562999999997</v>
      </c>
      <c r="AI13" s="1071">
        <v>0.72354149000000001</v>
      </c>
    </row>
    <row r="14" spans="1:35" s="1011" customFormat="1" ht="16.5" customHeight="1" x14ac:dyDescent="0.2">
      <c r="A14" s="1023" t="s">
        <v>412</v>
      </c>
      <c r="B14" s="1023" t="s">
        <v>413</v>
      </c>
      <c r="C14" s="1063">
        <v>1974.2857553900001</v>
      </c>
      <c r="D14" s="1064">
        <v>7.9057063100000002</v>
      </c>
      <c r="E14" s="1064">
        <v>0</v>
      </c>
      <c r="F14" s="1065">
        <v>0.39604743999999997</v>
      </c>
      <c r="G14" s="1066">
        <v>13.684098580000001</v>
      </c>
      <c r="H14" s="1067">
        <v>1952.2999030599999</v>
      </c>
      <c r="I14" s="1073">
        <v>201.68160487</v>
      </c>
      <c r="J14" s="1070">
        <v>0.23685364</v>
      </c>
      <c r="K14" s="1070">
        <v>23.275117779999999</v>
      </c>
      <c r="L14" s="1070">
        <v>378.24626723</v>
      </c>
      <c r="M14" s="1070">
        <v>215.76220465</v>
      </c>
      <c r="N14" s="1070">
        <v>9.6101192399999995</v>
      </c>
      <c r="O14" s="1070">
        <v>9.9672133899999995</v>
      </c>
      <c r="P14" s="1070">
        <v>4.1682722800000001</v>
      </c>
      <c r="Q14" s="1070">
        <v>109.94903651</v>
      </c>
      <c r="R14" s="1070">
        <v>292.71298662999999</v>
      </c>
      <c r="S14" s="1070">
        <v>1.12434283</v>
      </c>
      <c r="T14" s="1070">
        <v>254.53263418</v>
      </c>
      <c r="U14" s="1070">
        <v>0.21767458000000001</v>
      </c>
      <c r="V14" s="1070">
        <v>0.79074831999999995</v>
      </c>
      <c r="W14" s="1070">
        <v>1.8828499999999999E-3</v>
      </c>
      <c r="X14" s="1070">
        <v>14.6382213</v>
      </c>
      <c r="Y14" s="1070">
        <v>9.8127907299999997</v>
      </c>
      <c r="Z14" s="1070">
        <v>3.36814E-2</v>
      </c>
      <c r="AA14" s="1070">
        <v>71.943178880000005</v>
      </c>
      <c r="AB14" s="1070">
        <v>151.83916536999999</v>
      </c>
      <c r="AC14" s="1070">
        <v>24.3141371</v>
      </c>
      <c r="AD14" s="1070">
        <v>21.574930129999998</v>
      </c>
      <c r="AE14" s="1070">
        <v>0.32506058999999998</v>
      </c>
      <c r="AF14" s="1070">
        <v>11.67876682</v>
      </c>
      <c r="AG14" s="1070">
        <v>1.43115668</v>
      </c>
      <c r="AH14" s="1070">
        <v>58.900756729999998</v>
      </c>
      <c r="AI14" s="1071">
        <v>83.531098349999994</v>
      </c>
    </row>
    <row r="15" spans="1:35" s="1011" customFormat="1" ht="16.5" customHeight="1" x14ac:dyDescent="0.2">
      <c r="A15" s="1023" t="s">
        <v>414</v>
      </c>
      <c r="B15" s="1023" t="s">
        <v>415</v>
      </c>
      <c r="C15" s="1063">
        <v>643.44712609999999</v>
      </c>
      <c r="D15" s="1064">
        <v>12.135891060000001</v>
      </c>
      <c r="E15" s="1064">
        <v>0</v>
      </c>
      <c r="F15" s="1065">
        <v>0.47099999999999997</v>
      </c>
      <c r="G15" s="1066">
        <v>9.0075666000000005</v>
      </c>
      <c r="H15" s="1067">
        <v>621.83266844000002</v>
      </c>
      <c r="I15" s="1073">
        <v>4.7414358700000001</v>
      </c>
      <c r="J15" s="1070">
        <v>52.949024250000001</v>
      </c>
      <c r="K15" s="1070">
        <v>8.5440276100000005</v>
      </c>
      <c r="L15" s="1070">
        <v>11.17669837</v>
      </c>
      <c r="M15" s="1070">
        <v>9.9972000000000005E-2</v>
      </c>
      <c r="N15" s="1070">
        <v>43.13862194</v>
      </c>
      <c r="O15" s="1070">
        <v>6.4401768099999996</v>
      </c>
      <c r="P15" s="1070">
        <v>2.43758E-3</v>
      </c>
      <c r="Q15" s="1070">
        <v>9.3907589999999999E-2</v>
      </c>
      <c r="R15" s="1070">
        <v>2.8243746199999999</v>
      </c>
      <c r="S15" s="1070">
        <v>7.0949567699999996</v>
      </c>
      <c r="T15" s="1070">
        <v>8.6304199999999998E-3</v>
      </c>
      <c r="U15" s="1070">
        <v>65.930097079999996</v>
      </c>
      <c r="V15" s="1070">
        <v>31.579590069999998</v>
      </c>
      <c r="W15" s="1070">
        <v>44.877610179999998</v>
      </c>
      <c r="X15" s="1070">
        <v>0.25627875</v>
      </c>
      <c r="Y15" s="1070">
        <v>0</v>
      </c>
      <c r="Z15" s="1070">
        <v>0</v>
      </c>
      <c r="AA15" s="1070">
        <v>0.41392930999999999</v>
      </c>
      <c r="AB15" s="1070">
        <v>9.5580000000000003E-4</v>
      </c>
      <c r="AC15" s="1070">
        <v>198.54274368</v>
      </c>
      <c r="AD15" s="1070">
        <v>0</v>
      </c>
      <c r="AE15" s="1070">
        <v>21.131001049999998</v>
      </c>
      <c r="AF15" s="1070">
        <v>38.043118149999998</v>
      </c>
      <c r="AG15" s="1070">
        <v>11.5758885</v>
      </c>
      <c r="AH15" s="1070">
        <v>30.117213039999999</v>
      </c>
      <c r="AI15" s="1071">
        <v>42.249979000000003</v>
      </c>
    </row>
    <row r="16" spans="1:35" s="1011" customFormat="1" ht="16.5" customHeight="1" x14ac:dyDescent="0.2">
      <c r="A16" s="1023" t="s">
        <v>416</v>
      </c>
      <c r="B16" s="1023" t="s">
        <v>417</v>
      </c>
      <c r="C16" s="1063">
        <v>136.51285207000001</v>
      </c>
      <c r="D16" s="1064">
        <v>3.5379443799999999</v>
      </c>
      <c r="E16" s="1064">
        <v>0</v>
      </c>
      <c r="F16" s="1065">
        <v>0.29499999999999998</v>
      </c>
      <c r="G16" s="1066">
        <v>4.3170748200000002</v>
      </c>
      <c r="H16" s="1067">
        <v>128.36283287000001</v>
      </c>
      <c r="I16" s="1073">
        <v>15.7104005</v>
      </c>
      <c r="J16" s="1070">
        <v>0.92344839999999995</v>
      </c>
      <c r="K16" s="1070">
        <v>1.0099708599999999</v>
      </c>
      <c r="L16" s="1070">
        <v>0.60336197999999996</v>
      </c>
      <c r="M16" s="1070">
        <v>11.17164127</v>
      </c>
      <c r="N16" s="1070">
        <v>0.31740779000000002</v>
      </c>
      <c r="O16" s="1070">
        <v>3.2797780799999998</v>
      </c>
      <c r="P16" s="1070">
        <v>2.8541674299999999</v>
      </c>
      <c r="Q16" s="1070">
        <v>18.360375690000001</v>
      </c>
      <c r="R16" s="1070">
        <v>19.30957201</v>
      </c>
      <c r="S16" s="1070">
        <v>0.95874298000000002</v>
      </c>
      <c r="T16" s="1070">
        <v>19.422068960000001</v>
      </c>
      <c r="U16" s="1070">
        <v>0.76315120000000003</v>
      </c>
      <c r="V16" s="1070">
        <v>1.4118598200000001</v>
      </c>
      <c r="W16" s="1070">
        <v>0.24050659999999999</v>
      </c>
      <c r="X16" s="1070">
        <v>5.0330038300000002</v>
      </c>
      <c r="Y16" s="1070">
        <v>3.5084312899999999</v>
      </c>
      <c r="Z16" s="1070">
        <v>0.50967185999999998</v>
      </c>
      <c r="AA16" s="1070">
        <v>5.8578512700000003</v>
      </c>
      <c r="AB16" s="1070">
        <v>2.6730889699999998</v>
      </c>
      <c r="AC16" s="1070">
        <v>2.59634125</v>
      </c>
      <c r="AD16" s="1070">
        <v>2.9128691600000001</v>
      </c>
      <c r="AE16" s="1070">
        <v>0.73349405000000001</v>
      </c>
      <c r="AF16" s="1070">
        <v>0.76059924000000001</v>
      </c>
      <c r="AG16" s="1070">
        <v>0.73681394</v>
      </c>
      <c r="AH16" s="1070">
        <v>1.81248163</v>
      </c>
      <c r="AI16" s="1071">
        <v>4.8917328099999997</v>
      </c>
    </row>
    <row r="17" spans="1:35" s="1011" customFormat="1" ht="16.5" customHeight="1" x14ac:dyDescent="0.2">
      <c r="A17" s="1023" t="s">
        <v>418</v>
      </c>
      <c r="B17" s="1023" t="s">
        <v>419</v>
      </c>
      <c r="C17" s="1063">
        <v>781.52661157</v>
      </c>
      <c r="D17" s="1064">
        <v>20.984030010000001</v>
      </c>
      <c r="E17" s="1064">
        <v>0</v>
      </c>
      <c r="F17" s="1065">
        <v>31.62769905</v>
      </c>
      <c r="G17" s="1066">
        <v>8.6105517900000006</v>
      </c>
      <c r="H17" s="1067">
        <v>720.30433072000199</v>
      </c>
      <c r="I17" s="1073">
        <v>66.655777110000002</v>
      </c>
      <c r="J17" s="1070">
        <v>8.2719506999999997</v>
      </c>
      <c r="K17" s="1070">
        <v>9.1873571900000002</v>
      </c>
      <c r="L17" s="1070">
        <v>15.88800356</v>
      </c>
      <c r="M17" s="1070">
        <v>101.03313566999999</v>
      </c>
      <c r="N17" s="1070">
        <v>4.0900883600000002</v>
      </c>
      <c r="O17" s="1070">
        <v>8.2820768099999995</v>
      </c>
      <c r="P17" s="1070">
        <v>14.02425974</v>
      </c>
      <c r="Q17" s="1070">
        <v>47.510467419999998</v>
      </c>
      <c r="R17" s="1070">
        <v>118.35796836999999</v>
      </c>
      <c r="S17" s="1070">
        <v>7.0118296300000003</v>
      </c>
      <c r="T17" s="1070">
        <v>120.96337843000001</v>
      </c>
      <c r="U17" s="1070">
        <v>3.7134840100000002</v>
      </c>
      <c r="V17" s="1070">
        <v>3.4494309099999998</v>
      </c>
      <c r="W17" s="1070">
        <v>4.94352049</v>
      </c>
      <c r="X17" s="1070">
        <v>29.626022979999998</v>
      </c>
      <c r="Y17" s="1070">
        <v>8.9188763299999998</v>
      </c>
      <c r="Z17" s="1070">
        <v>3.2584017699999999</v>
      </c>
      <c r="AA17" s="1070">
        <v>31.936132780000001</v>
      </c>
      <c r="AB17" s="1070">
        <v>14.218730020000001</v>
      </c>
      <c r="AC17" s="1070">
        <v>12.421045469999999</v>
      </c>
      <c r="AD17" s="1070">
        <v>17.46713591</v>
      </c>
      <c r="AE17" s="1070">
        <v>11.6926208</v>
      </c>
      <c r="AF17" s="1070">
        <v>6.0797287999999998</v>
      </c>
      <c r="AG17" s="1070">
        <v>10.787422279999999</v>
      </c>
      <c r="AH17" s="1070">
        <v>16.135073040000002</v>
      </c>
      <c r="AI17" s="1071">
        <v>24.380412140000001</v>
      </c>
    </row>
    <row r="18" spans="1:35" s="1011" customFormat="1" ht="16.5" customHeight="1" x14ac:dyDescent="0.2">
      <c r="A18" s="1023" t="s">
        <v>420</v>
      </c>
      <c r="B18" s="1023" t="s">
        <v>115</v>
      </c>
      <c r="C18" s="1063">
        <v>200.69835412</v>
      </c>
      <c r="D18" s="1064">
        <v>9.7741041200000005</v>
      </c>
      <c r="E18" s="1064">
        <v>0</v>
      </c>
      <c r="F18" s="1065">
        <v>2.97088E-3</v>
      </c>
      <c r="G18" s="1066">
        <v>11.53859658</v>
      </c>
      <c r="H18" s="1067">
        <v>179.38268253999999</v>
      </c>
      <c r="I18" s="1073">
        <v>11.88861505</v>
      </c>
      <c r="J18" s="1070">
        <v>0.87906711000000004</v>
      </c>
      <c r="K18" s="1070">
        <v>0.23627033</v>
      </c>
      <c r="L18" s="1070">
        <v>0.56897136000000004</v>
      </c>
      <c r="M18" s="1070">
        <v>39.693867840000003</v>
      </c>
      <c r="N18" s="1070">
        <v>0.28194240999999998</v>
      </c>
      <c r="O18" s="1070">
        <v>0.71679355</v>
      </c>
      <c r="P18" s="1070">
        <v>16.817986189999999</v>
      </c>
      <c r="Q18" s="1070">
        <v>6.6469158300000002</v>
      </c>
      <c r="R18" s="1070">
        <v>32.554271999999997</v>
      </c>
      <c r="S18" s="1070">
        <v>0.88445759999999995</v>
      </c>
      <c r="T18" s="1070">
        <v>3.3755224699999999</v>
      </c>
      <c r="U18" s="1070">
        <v>1.9620893100000001</v>
      </c>
      <c r="V18" s="1070">
        <v>3.7626843700000001</v>
      </c>
      <c r="W18" s="1070">
        <v>0.15246233000000001</v>
      </c>
      <c r="X18" s="1070">
        <v>3.32977101</v>
      </c>
      <c r="Y18" s="1070">
        <v>0.16361841999999999</v>
      </c>
      <c r="Z18" s="1070">
        <v>3.7318829999999997E-2</v>
      </c>
      <c r="AA18" s="1070">
        <v>1.3550021699999999</v>
      </c>
      <c r="AB18" s="1070">
        <v>3.75690759</v>
      </c>
      <c r="AC18" s="1070">
        <v>0.218891</v>
      </c>
      <c r="AD18" s="1070">
        <v>36.441936839999997</v>
      </c>
      <c r="AE18" s="1070">
        <v>0.87611028000000002</v>
      </c>
      <c r="AF18" s="1070">
        <v>9.3760708299999997</v>
      </c>
      <c r="AG18" s="1070">
        <v>1.417589E-2</v>
      </c>
      <c r="AH18" s="1070">
        <v>1.83012602</v>
      </c>
      <c r="AI18" s="1071">
        <v>1.56083591</v>
      </c>
    </row>
    <row r="19" spans="1:35" s="1011" customFormat="1" ht="16.5" customHeight="1" x14ac:dyDescent="0.2">
      <c r="A19" s="1023" t="s">
        <v>421</v>
      </c>
      <c r="B19" s="1023" t="s">
        <v>406</v>
      </c>
      <c r="C19" s="1063">
        <v>0</v>
      </c>
      <c r="D19" s="1064">
        <v>0</v>
      </c>
      <c r="E19" s="1064">
        <v>0</v>
      </c>
      <c r="F19" s="1065">
        <v>0</v>
      </c>
      <c r="G19" s="1066">
        <v>0</v>
      </c>
      <c r="H19" s="1067">
        <v>0</v>
      </c>
      <c r="I19" s="1073">
        <v>0</v>
      </c>
      <c r="J19" s="1070">
        <v>0</v>
      </c>
      <c r="K19" s="1070">
        <v>0</v>
      </c>
      <c r="L19" s="1070">
        <v>0</v>
      </c>
      <c r="M19" s="1070">
        <v>0</v>
      </c>
      <c r="N19" s="1070">
        <v>0</v>
      </c>
      <c r="O19" s="1070">
        <v>0</v>
      </c>
      <c r="P19" s="1070">
        <v>0</v>
      </c>
      <c r="Q19" s="1070">
        <v>0</v>
      </c>
      <c r="R19" s="1070">
        <v>0</v>
      </c>
      <c r="S19" s="1070">
        <v>0</v>
      </c>
      <c r="T19" s="1070">
        <v>0</v>
      </c>
      <c r="U19" s="1070">
        <v>0</v>
      </c>
      <c r="V19" s="1070">
        <v>0</v>
      </c>
      <c r="W19" s="1070">
        <v>0</v>
      </c>
      <c r="X19" s="1070">
        <v>0</v>
      </c>
      <c r="Y19" s="1070">
        <v>0</v>
      </c>
      <c r="Z19" s="1070">
        <v>0</v>
      </c>
      <c r="AA19" s="1070">
        <v>0</v>
      </c>
      <c r="AB19" s="1070">
        <v>0</v>
      </c>
      <c r="AC19" s="1070">
        <v>0</v>
      </c>
      <c r="AD19" s="1070">
        <v>0</v>
      </c>
      <c r="AE19" s="1070">
        <v>0</v>
      </c>
      <c r="AF19" s="1070">
        <v>0</v>
      </c>
      <c r="AG19" s="1070">
        <v>0</v>
      </c>
      <c r="AH19" s="1070">
        <v>0</v>
      </c>
      <c r="AI19" s="1071">
        <v>0</v>
      </c>
    </row>
    <row r="20" spans="1:35" s="1011" customFormat="1" ht="16.5" customHeight="1" x14ac:dyDescent="0.2">
      <c r="A20" s="1023" t="s">
        <v>422</v>
      </c>
      <c r="B20" s="1023" t="s">
        <v>117</v>
      </c>
      <c r="C20" s="1063">
        <v>14.261848629999999</v>
      </c>
      <c r="D20" s="1064">
        <v>0</v>
      </c>
      <c r="E20" s="1064">
        <v>0</v>
      </c>
      <c r="F20" s="1065">
        <v>0</v>
      </c>
      <c r="G20" s="1066">
        <v>0.85375246999999999</v>
      </c>
      <c r="H20" s="1067">
        <v>13.408096159999999</v>
      </c>
      <c r="I20" s="1073">
        <v>5.5285024199999997</v>
      </c>
      <c r="J20" s="1070">
        <v>1.4216639999999999E-2</v>
      </c>
      <c r="K20" s="1070">
        <v>2.0740000000000001E-5</v>
      </c>
      <c r="L20" s="1070">
        <v>0</v>
      </c>
      <c r="M20" s="1070">
        <v>2.89789948</v>
      </c>
      <c r="N20" s="1070">
        <v>0</v>
      </c>
      <c r="O20" s="1070">
        <v>0.79991829000000003</v>
      </c>
      <c r="P20" s="1070">
        <v>0.10797676</v>
      </c>
      <c r="Q20" s="1070">
        <v>5.4776739999999997E-2</v>
      </c>
      <c r="R20" s="1070">
        <v>0.14397962</v>
      </c>
      <c r="S20" s="1070">
        <v>1.6899999999999999E-6</v>
      </c>
      <c r="T20" s="1070">
        <v>0.26168801000000003</v>
      </c>
      <c r="U20" s="1070">
        <v>1.395E-5</v>
      </c>
      <c r="V20" s="1070">
        <v>0</v>
      </c>
      <c r="W20" s="1070">
        <v>0.15809999999999999</v>
      </c>
      <c r="X20" s="1070">
        <v>1.05678918</v>
      </c>
      <c r="Y20" s="1070">
        <v>8.9259999999999996E-5</v>
      </c>
      <c r="Z20" s="1070">
        <v>0</v>
      </c>
      <c r="AA20" s="1070">
        <v>1.93544279</v>
      </c>
      <c r="AB20" s="1070">
        <v>7.1199999999999996E-6</v>
      </c>
      <c r="AC20" s="1070">
        <v>1.64E-6</v>
      </c>
      <c r="AD20" s="1070">
        <v>0.39173722</v>
      </c>
      <c r="AE20" s="1070">
        <v>1.421859E-2</v>
      </c>
      <c r="AF20" s="1070">
        <v>0</v>
      </c>
      <c r="AG20" s="1070">
        <v>4.2649930000000003E-2</v>
      </c>
      <c r="AH20" s="1070">
        <v>0</v>
      </c>
      <c r="AI20" s="1071">
        <v>6.6089999999999999E-5</v>
      </c>
    </row>
    <row r="21" spans="1:35" s="1011" customFormat="1" ht="16.5" customHeight="1" x14ac:dyDescent="0.2">
      <c r="A21" s="1023" t="s">
        <v>423</v>
      </c>
      <c r="B21" s="1023" t="s">
        <v>119</v>
      </c>
      <c r="C21" s="1063">
        <v>24.590904649999999</v>
      </c>
      <c r="D21" s="1064">
        <v>9.6119739999999995E-2</v>
      </c>
      <c r="E21" s="1064">
        <v>0</v>
      </c>
      <c r="F21" s="1065">
        <v>2.3653082300000001</v>
      </c>
      <c r="G21" s="1066">
        <v>2.4091189100000001</v>
      </c>
      <c r="H21" s="1067">
        <v>19.72035777</v>
      </c>
      <c r="I21" s="1073">
        <v>8.4045843399999995</v>
      </c>
      <c r="J21" s="1070">
        <v>1.26735E-3</v>
      </c>
      <c r="K21" s="1070">
        <v>2.8420000000000002E-4</v>
      </c>
      <c r="L21" s="1070">
        <v>0.1530215</v>
      </c>
      <c r="M21" s="1070">
        <v>1.40336456</v>
      </c>
      <c r="N21" s="1070">
        <v>1.4319999999999999E-3</v>
      </c>
      <c r="O21" s="1070">
        <v>6.1218000000000004E-4</v>
      </c>
      <c r="P21" s="1070">
        <v>1.13332967</v>
      </c>
      <c r="Q21" s="1070">
        <v>0.17352769000000001</v>
      </c>
      <c r="R21" s="1070">
        <v>0.34911755</v>
      </c>
      <c r="S21" s="1070">
        <v>2.3689000000000002E-3</v>
      </c>
      <c r="T21" s="1070">
        <v>0.65265742999999998</v>
      </c>
      <c r="U21" s="1070">
        <v>3.6069299999999999E-3</v>
      </c>
      <c r="V21" s="1070">
        <v>1.1682999999999999E-3</v>
      </c>
      <c r="W21" s="1070">
        <v>0.48097374999999998</v>
      </c>
      <c r="X21" s="1070">
        <v>4.4566753099999996</v>
      </c>
      <c r="Y21" s="1070">
        <v>3.6832599999999998E-3</v>
      </c>
      <c r="Z21" s="1070">
        <v>1.95E-4</v>
      </c>
      <c r="AA21" s="1070">
        <v>2.1447530000000001</v>
      </c>
      <c r="AB21" s="1070">
        <v>0.10807555000000001</v>
      </c>
      <c r="AC21" s="1070">
        <v>0.12333034</v>
      </c>
      <c r="AD21" s="1070">
        <v>2.1833899999999999E-3</v>
      </c>
      <c r="AE21" s="1070">
        <v>3.5215400000000001E-2</v>
      </c>
      <c r="AF21" s="1070">
        <v>1.7424000000000001E-3</v>
      </c>
      <c r="AG21" s="1070">
        <v>4.0685699999999997E-3</v>
      </c>
      <c r="AH21" s="1070">
        <v>7.8065060000000006E-2</v>
      </c>
      <c r="AI21" s="1071">
        <v>1.0541400000000001E-3</v>
      </c>
    </row>
    <row r="22" spans="1:35" s="836" customFormat="1" ht="16.5" customHeight="1" x14ac:dyDescent="0.2">
      <c r="A22" s="837" t="s">
        <v>424</v>
      </c>
      <c r="B22" s="837" t="s">
        <v>425</v>
      </c>
      <c r="C22" s="1058">
        <v>862.28240186999994</v>
      </c>
      <c r="D22" s="1059">
        <v>31.558554349999998</v>
      </c>
      <c r="E22" s="1059">
        <v>0</v>
      </c>
      <c r="F22" s="1059">
        <v>11.320948060000001</v>
      </c>
      <c r="G22" s="1059">
        <v>33.537450639999996</v>
      </c>
      <c r="H22" s="1060">
        <v>785.86544881999998</v>
      </c>
      <c r="I22" s="1072">
        <v>222.64135555000013</v>
      </c>
      <c r="J22" s="1061">
        <v>7.9050426199999997</v>
      </c>
      <c r="K22" s="1061">
        <v>4.8082561199999994</v>
      </c>
      <c r="L22" s="1061">
        <v>14.228690259999999</v>
      </c>
      <c r="M22" s="1061">
        <v>43.584657410000005</v>
      </c>
      <c r="N22" s="1061">
        <v>2.6858197399999999</v>
      </c>
      <c r="O22" s="1061">
        <v>8.1387077599999991</v>
      </c>
      <c r="P22" s="1061">
        <v>15.708095699999999</v>
      </c>
      <c r="Q22" s="1061">
        <v>47.450510550000004</v>
      </c>
      <c r="R22" s="1061">
        <v>69.040008520000001</v>
      </c>
      <c r="S22" s="1061">
        <v>6.0150572500000008</v>
      </c>
      <c r="T22" s="1061">
        <v>57.176683140000009</v>
      </c>
      <c r="U22" s="1061">
        <v>1.7558740199999998</v>
      </c>
      <c r="V22" s="1061">
        <v>5.08214466</v>
      </c>
      <c r="W22" s="1061">
        <v>3.63978958</v>
      </c>
      <c r="X22" s="1061">
        <v>103.65816085</v>
      </c>
      <c r="Y22" s="1061">
        <v>11.8583453</v>
      </c>
      <c r="Z22" s="1061">
        <v>1.0429742499999999</v>
      </c>
      <c r="AA22" s="1061">
        <v>20.760372989999997</v>
      </c>
      <c r="AB22" s="1061">
        <v>8.1255827499999995</v>
      </c>
      <c r="AC22" s="1061">
        <v>34.68137179</v>
      </c>
      <c r="AD22" s="1061">
        <v>17.030889969999997</v>
      </c>
      <c r="AE22" s="1061">
        <v>10.438056679999999</v>
      </c>
      <c r="AF22" s="1061">
        <v>3.9472063500000001</v>
      </c>
      <c r="AG22" s="1061">
        <v>3.5153330700000001</v>
      </c>
      <c r="AH22" s="1061">
        <v>55.486532350000004</v>
      </c>
      <c r="AI22" s="1062">
        <v>5.4599295899999998</v>
      </c>
    </row>
    <row r="23" spans="1:35" s="1011" customFormat="1" ht="16.5" customHeight="1" x14ac:dyDescent="0.2">
      <c r="A23" s="1023" t="s">
        <v>426</v>
      </c>
      <c r="B23" s="1023" t="s">
        <v>427</v>
      </c>
      <c r="C23" s="1063">
        <v>559.57763743999999</v>
      </c>
      <c r="D23" s="1064">
        <v>19.076045799999999</v>
      </c>
      <c r="E23" s="1064">
        <v>0</v>
      </c>
      <c r="F23" s="1065">
        <v>9.7471707999999992</v>
      </c>
      <c r="G23" s="1066">
        <v>26.034284039999999</v>
      </c>
      <c r="H23" s="1067">
        <v>504.72013679999998</v>
      </c>
      <c r="I23" s="1073">
        <v>124.26547091</v>
      </c>
      <c r="J23" s="1070">
        <v>7.6068693700000001</v>
      </c>
      <c r="K23" s="1070">
        <v>4.4580972000000001</v>
      </c>
      <c r="L23" s="1070">
        <v>13.83012021</v>
      </c>
      <c r="M23" s="1070">
        <v>33.440715070000003</v>
      </c>
      <c r="N23" s="1070">
        <v>2.6187647799999998</v>
      </c>
      <c r="O23" s="1070">
        <v>6.2059245699999996</v>
      </c>
      <c r="P23" s="1070">
        <v>8.93658486</v>
      </c>
      <c r="Q23" s="1070">
        <v>45.760218620000003</v>
      </c>
      <c r="R23" s="1070">
        <v>40.511248739999999</v>
      </c>
      <c r="S23" s="1070">
        <v>3.99927586</v>
      </c>
      <c r="T23" s="1070">
        <v>53.445811890000002</v>
      </c>
      <c r="U23" s="1070">
        <v>1.6091502099999999</v>
      </c>
      <c r="V23" s="1070">
        <v>2.9394828400000002</v>
      </c>
      <c r="W23" s="1070">
        <v>3.2138407500000001</v>
      </c>
      <c r="X23" s="1070">
        <v>39.961325510000002</v>
      </c>
      <c r="Y23" s="1070">
        <v>11.61949783</v>
      </c>
      <c r="Z23" s="1070">
        <v>0.95812923999999999</v>
      </c>
      <c r="AA23" s="1070">
        <v>18.482660249999999</v>
      </c>
      <c r="AB23" s="1070">
        <v>7.8054693000000004</v>
      </c>
      <c r="AC23" s="1070">
        <v>33.451412040000001</v>
      </c>
      <c r="AD23" s="1070">
        <v>16.715996910000001</v>
      </c>
      <c r="AE23" s="1070">
        <v>6.3177945600000003</v>
      </c>
      <c r="AF23" s="1070">
        <v>3.8933316200000001</v>
      </c>
      <c r="AG23" s="1070">
        <v>3.4810817900000002</v>
      </c>
      <c r="AH23" s="1070">
        <v>3.95355122</v>
      </c>
      <c r="AI23" s="1071">
        <v>5.2383106499999998</v>
      </c>
    </row>
    <row r="24" spans="1:35" s="1011" customFormat="1" ht="16.5" customHeight="1" x14ac:dyDescent="0.2">
      <c r="A24" s="1023" t="s">
        <v>428</v>
      </c>
      <c r="B24" s="1023" t="s">
        <v>429</v>
      </c>
      <c r="C24" s="1063">
        <v>22.80037604</v>
      </c>
      <c r="D24" s="1064">
        <v>0.55081484000000003</v>
      </c>
      <c r="E24" s="1064">
        <v>0</v>
      </c>
      <c r="F24" s="1065">
        <v>0.86531822000000003</v>
      </c>
      <c r="G24" s="1066">
        <v>0.50208189000000003</v>
      </c>
      <c r="H24" s="1067">
        <v>20.88216109</v>
      </c>
      <c r="I24" s="1073">
        <v>4.5427780499999999</v>
      </c>
      <c r="J24" s="1070">
        <v>6.7471999999999996E-4</v>
      </c>
      <c r="K24" s="1070">
        <v>0.20074569</v>
      </c>
      <c r="L24" s="1070">
        <v>7.4180999999999997E-4</v>
      </c>
      <c r="M24" s="1070">
        <v>0.22185784</v>
      </c>
      <c r="N24" s="1070">
        <v>2.7063670000000001E-2</v>
      </c>
      <c r="O24" s="1070">
        <v>0.92</v>
      </c>
      <c r="P24" s="1070">
        <v>4.7169999999999998E-3</v>
      </c>
      <c r="Q24" s="1070">
        <v>1.1853509099999999</v>
      </c>
      <c r="R24" s="1070">
        <v>0.22341332999999999</v>
      </c>
      <c r="S24" s="1070">
        <v>1.9390000000000001</v>
      </c>
      <c r="T24" s="1070">
        <v>1.82397498</v>
      </c>
      <c r="U24" s="1070">
        <v>9.7199999999999999E-4</v>
      </c>
      <c r="V24" s="1070">
        <v>2.0262159300000002</v>
      </c>
      <c r="W24" s="1070">
        <v>0.37022231</v>
      </c>
      <c r="X24" s="1070">
        <v>4.1615963599999999</v>
      </c>
      <c r="Y24" s="1070">
        <v>0.14861440000000001</v>
      </c>
      <c r="Z24" s="1070">
        <v>1.92E-4</v>
      </c>
      <c r="AA24" s="1070">
        <v>9.2E-5</v>
      </c>
      <c r="AB24" s="1070">
        <v>8.6275000000000002E-4</v>
      </c>
      <c r="AC24" s="1070">
        <v>1.0131416099999999</v>
      </c>
      <c r="AD24" s="1070">
        <v>7.143969E-2</v>
      </c>
      <c r="AE24" s="1070">
        <v>1.7496661899999999</v>
      </c>
      <c r="AF24" s="1070">
        <v>1.1146000000000001E-3</v>
      </c>
      <c r="AG24" s="1070">
        <v>2.946E-2</v>
      </c>
      <c r="AH24" s="1070">
        <v>0.21771196000000001</v>
      </c>
      <c r="AI24" s="1071">
        <v>5.4129000000000004E-4</v>
      </c>
    </row>
    <row r="25" spans="1:35" s="1011" customFormat="1" ht="16.5" customHeight="1" x14ac:dyDescent="0.2">
      <c r="A25" s="1023" t="s">
        <v>430</v>
      </c>
      <c r="B25" s="1023" t="s">
        <v>431</v>
      </c>
      <c r="C25" s="1063">
        <v>28.295465889999999</v>
      </c>
      <c r="D25" s="1064">
        <v>1.30724799</v>
      </c>
      <c r="E25" s="1064">
        <v>0</v>
      </c>
      <c r="F25" s="1065">
        <v>6.8111999999999999E-3</v>
      </c>
      <c r="G25" s="1066">
        <v>1.55695579</v>
      </c>
      <c r="H25" s="1067">
        <v>25.424450910000001</v>
      </c>
      <c r="I25" s="1073">
        <v>13.6123064</v>
      </c>
      <c r="J25" s="1070">
        <v>0</v>
      </c>
      <c r="K25" s="1070">
        <v>1.242921E-2</v>
      </c>
      <c r="L25" s="1070">
        <v>0.13754047</v>
      </c>
      <c r="M25" s="1070">
        <v>5.7117499999999998E-3</v>
      </c>
      <c r="N25" s="1070">
        <v>2.3231699999999998E-3</v>
      </c>
      <c r="O25" s="1070">
        <v>0.29426111999999999</v>
      </c>
      <c r="P25" s="1070">
        <v>0.21921851000000001</v>
      </c>
      <c r="Q25" s="1070">
        <v>0</v>
      </c>
      <c r="R25" s="1070">
        <v>0.27558112000000001</v>
      </c>
      <c r="S25" s="1070">
        <v>3.4100900000000003E-2</v>
      </c>
      <c r="T25" s="1070">
        <v>0.71977057</v>
      </c>
      <c r="U25" s="1070">
        <v>0</v>
      </c>
      <c r="V25" s="1070">
        <v>8.0053369999999999E-2</v>
      </c>
      <c r="W25" s="1070">
        <v>1.6951870000000001E-2</v>
      </c>
      <c r="X25" s="1070">
        <v>8.4062689699999993</v>
      </c>
      <c r="Y25" s="1070">
        <v>1.585261E-2</v>
      </c>
      <c r="Z25" s="1070">
        <v>1.781249E-2</v>
      </c>
      <c r="AA25" s="1070">
        <v>0.1020992</v>
      </c>
      <c r="AB25" s="1070">
        <v>6.0373240000000002E-2</v>
      </c>
      <c r="AC25" s="1070">
        <v>1.1594800000000001E-3</v>
      </c>
      <c r="AD25" s="1070">
        <v>9.5598299999999997E-2</v>
      </c>
      <c r="AE25" s="1070">
        <v>1.2437298299999999</v>
      </c>
      <c r="AF25" s="1070">
        <v>2.4610000000000001E-3</v>
      </c>
      <c r="AG25" s="1070">
        <v>1.64715E-3</v>
      </c>
      <c r="AH25" s="1070">
        <v>6.7200179999999998E-2</v>
      </c>
      <c r="AI25" s="1071">
        <v>0</v>
      </c>
    </row>
    <row r="26" spans="1:35" s="1011" customFormat="1" ht="16.5" customHeight="1" x14ac:dyDescent="0.2">
      <c r="A26" s="1023" t="s">
        <v>432</v>
      </c>
      <c r="B26" s="1023" t="s">
        <v>433</v>
      </c>
      <c r="C26" s="1063">
        <v>112.71858537</v>
      </c>
      <c r="D26" s="1064">
        <v>3.55315241</v>
      </c>
      <c r="E26" s="1064">
        <v>0</v>
      </c>
      <c r="F26" s="1065">
        <v>7.0113040000000001E-2</v>
      </c>
      <c r="G26" s="1066">
        <v>2.9802582100000001</v>
      </c>
      <c r="H26" s="1067">
        <v>106.11506171000001</v>
      </c>
      <c r="I26" s="1073">
        <v>58.469273720000103</v>
      </c>
      <c r="J26" s="1070">
        <v>0</v>
      </c>
      <c r="K26" s="1070">
        <v>9.1173219999999999E-2</v>
      </c>
      <c r="L26" s="1070">
        <v>3.4695780000000002E-2</v>
      </c>
      <c r="M26" s="1070">
        <v>7.0147429999999997E-2</v>
      </c>
      <c r="N26" s="1070">
        <v>1.1285430000000001E-2</v>
      </c>
      <c r="O26" s="1070">
        <v>0.57908336000000005</v>
      </c>
      <c r="P26" s="1070">
        <v>1.3569455100000001</v>
      </c>
      <c r="Q26" s="1070">
        <v>0.21178909000000001</v>
      </c>
      <c r="R26" s="1070">
        <v>0.53407351999999997</v>
      </c>
      <c r="S26" s="1070">
        <v>5.6727999999999998E-4</v>
      </c>
      <c r="T26" s="1070">
        <v>0.57401698000000001</v>
      </c>
      <c r="U26" s="1070">
        <v>4.8561510000000002E-2</v>
      </c>
      <c r="V26" s="1070">
        <v>0</v>
      </c>
      <c r="W26" s="1070">
        <v>8.4890699999999996E-3</v>
      </c>
      <c r="X26" s="1070">
        <v>42.58725321</v>
      </c>
      <c r="Y26" s="1070">
        <v>5.0398409999999998E-2</v>
      </c>
      <c r="Z26" s="1070">
        <v>3.2216679999999998E-2</v>
      </c>
      <c r="AA26" s="1070">
        <v>0.20623928999999999</v>
      </c>
      <c r="AB26" s="1070">
        <v>0</v>
      </c>
      <c r="AC26" s="1070">
        <v>2.7547909999999998E-2</v>
      </c>
      <c r="AD26" s="1070">
        <v>0.10242809999999999</v>
      </c>
      <c r="AE26" s="1070">
        <v>1.01096754</v>
      </c>
      <c r="AF26" s="1070">
        <v>5.5102000000000005E-4</v>
      </c>
      <c r="AG26" s="1070">
        <v>1.1393900000000001E-3</v>
      </c>
      <c r="AH26" s="1070">
        <v>2.9854740000000001E-2</v>
      </c>
      <c r="AI26" s="1071">
        <v>7.6363520000000004E-2</v>
      </c>
    </row>
    <row r="27" spans="1:35" s="1011" customFormat="1" ht="16.5" customHeight="1" x14ac:dyDescent="0.2">
      <c r="A27" s="1023" t="s">
        <v>434</v>
      </c>
      <c r="B27" s="1023" t="s">
        <v>115</v>
      </c>
      <c r="C27" s="1063">
        <v>122.99214026999999</v>
      </c>
      <c r="D27" s="1064">
        <v>7.0542304600000003</v>
      </c>
      <c r="E27" s="1064">
        <v>0</v>
      </c>
      <c r="F27" s="1065">
        <v>0</v>
      </c>
      <c r="G27" s="1066">
        <v>2.2531106699999999</v>
      </c>
      <c r="H27" s="1067">
        <v>113.68479914</v>
      </c>
      <c r="I27" s="1073">
        <v>18.88250348</v>
      </c>
      <c r="J27" s="1070">
        <v>0.28509696000000001</v>
      </c>
      <c r="K27" s="1070">
        <v>4.5810799999999999E-2</v>
      </c>
      <c r="L27" s="1070">
        <v>8.6503900000000009E-3</v>
      </c>
      <c r="M27" s="1070">
        <v>8.9908260500000008</v>
      </c>
      <c r="N27" s="1070">
        <v>2.638269E-2</v>
      </c>
      <c r="O27" s="1070">
        <v>0.13943870999999999</v>
      </c>
      <c r="P27" s="1070">
        <v>4.9702332699999996</v>
      </c>
      <c r="Q27" s="1070">
        <v>0.17622618000000001</v>
      </c>
      <c r="R27" s="1070">
        <v>23.361006010000001</v>
      </c>
      <c r="S27" s="1070">
        <v>1.468947E-2</v>
      </c>
      <c r="T27" s="1070">
        <v>0.25247997</v>
      </c>
      <c r="U27" s="1070">
        <v>8.4904359999999998E-2</v>
      </c>
      <c r="V27" s="1070">
        <v>1.6182240000000001E-2</v>
      </c>
      <c r="W27" s="1070">
        <v>9.7071999999999992E-3</v>
      </c>
      <c r="X27" s="1070">
        <v>4.7150647699999997</v>
      </c>
      <c r="Y27" s="1070">
        <v>2.0364719999999999E-2</v>
      </c>
      <c r="Z27" s="1070">
        <v>2.333534E-2</v>
      </c>
      <c r="AA27" s="1070">
        <v>0.10368740999999999</v>
      </c>
      <c r="AB27" s="1070">
        <v>4.7087850000000001E-2</v>
      </c>
      <c r="AC27" s="1070">
        <v>0.15013134</v>
      </c>
      <c r="AD27" s="1070">
        <v>2.7452020000000001E-2</v>
      </c>
      <c r="AE27" s="1070">
        <v>2.3672530000000001E-2</v>
      </c>
      <c r="AF27" s="1070">
        <v>7.8345800000000007E-3</v>
      </c>
      <c r="AG27" s="1070">
        <v>2.0047400000000001E-3</v>
      </c>
      <c r="AH27" s="1070">
        <v>51.203373740000004</v>
      </c>
      <c r="AI27" s="1071">
        <v>9.665232E-2</v>
      </c>
    </row>
    <row r="28" spans="1:35" s="1011" customFormat="1" ht="16.5" customHeight="1" x14ac:dyDescent="0.2">
      <c r="A28" s="1023" t="s">
        <v>435</v>
      </c>
      <c r="B28" s="1023" t="s">
        <v>406</v>
      </c>
      <c r="C28" s="1063">
        <v>8.7832217799999999</v>
      </c>
      <c r="D28" s="1064">
        <v>1.7062850000000001E-2</v>
      </c>
      <c r="E28" s="1064">
        <v>0</v>
      </c>
      <c r="F28" s="1065">
        <v>0</v>
      </c>
      <c r="G28" s="1066">
        <v>2.2849810000000002E-2</v>
      </c>
      <c r="H28" s="1067">
        <v>8.7433091199999993</v>
      </c>
      <c r="I28" s="1073">
        <v>1.21334977</v>
      </c>
      <c r="J28" s="1070">
        <v>0</v>
      </c>
      <c r="K28" s="1070">
        <v>0</v>
      </c>
      <c r="L28" s="1070">
        <v>0</v>
      </c>
      <c r="M28" s="1070">
        <v>3.5340000000000003E-2</v>
      </c>
      <c r="N28" s="1070">
        <v>0</v>
      </c>
      <c r="O28" s="1070">
        <v>0</v>
      </c>
      <c r="P28" s="1070">
        <v>0</v>
      </c>
      <c r="Q28" s="1070">
        <v>0</v>
      </c>
      <c r="R28" s="1070">
        <v>3.6024981399999998</v>
      </c>
      <c r="S28" s="1070">
        <v>0</v>
      </c>
      <c r="T28" s="1070">
        <v>0</v>
      </c>
      <c r="U28" s="1070">
        <v>0</v>
      </c>
      <c r="V28" s="1070">
        <v>0</v>
      </c>
      <c r="W28" s="1070">
        <v>0</v>
      </c>
      <c r="X28" s="1070">
        <v>3.82665203</v>
      </c>
      <c r="Y28" s="1070">
        <v>0</v>
      </c>
      <c r="Z28" s="1070">
        <v>0</v>
      </c>
      <c r="AA28" s="1070">
        <v>0</v>
      </c>
      <c r="AB28" s="1070">
        <v>0</v>
      </c>
      <c r="AC28" s="1070">
        <v>0</v>
      </c>
      <c r="AD28" s="1070">
        <v>0</v>
      </c>
      <c r="AE28" s="1070">
        <v>6.5469180000000002E-2</v>
      </c>
      <c r="AF28" s="1070">
        <v>0</v>
      </c>
      <c r="AG28" s="1070">
        <v>0</v>
      </c>
      <c r="AH28" s="1070">
        <v>0</v>
      </c>
      <c r="AI28" s="1071">
        <v>0</v>
      </c>
    </row>
    <row r="29" spans="1:35" s="1011" customFormat="1" ht="16.5" customHeight="1" x14ac:dyDescent="0.2">
      <c r="A29" s="1023" t="s">
        <v>436</v>
      </c>
      <c r="B29" s="1023" t="s">
        <v>117</v>
      </c>
      <c r="C29" s="1063">
        <v>7.1149750799999998</v>
      </c>
      <c r="D29" s="1064">
        <v>0</v>
      </c>
      <c r="E29" s="1064">
        <v>0</v>
      </c>
      <c r="F29" s="1065">
        <v>0.63153479999999995</v>
      </c>
      <c r="G29" s="1066">
        <v>0.18791023000000001</v>
      </c>
      <c r="H29" s="1067">
        <v>6.29553005</v>
      </c>
      <c r="I29" s="1073">
        <v>1.6556732199999999</v>
      </c>
      <c r="J29" s="1070">
        <v>1.2401570000000001E-2</v>
      </c>
      <c r="K29" s="1070">
        <v>0</v>
      </c>
      <c r="L29" s="1070">
        <v>0.21694160000000001</v>
      </c>
      <c r="M29" s="1070">
        <v>0.82005927000000001</v>
      </c>
      <c r="N29" s="1070">
        <v>0</v>
      </c>
      <c r="O29" s="1070">
        <v>0</v>
      </c>
      <c r="P29" s="1070">
        <v>0.22039655</v>
      </c>
      <c r="Q29" s="1070">
        <v>0.11692574999999999</v>
      </c>
      <c r="R29" s="1070">
        <v>0.53218765999999995</v>
      </c>
      <c r="S29" s="1070">
        <v>2.7423739999999999E-2</v>
      </c>
      <c r="T29" s="1070">
        <v>0.36062875</v>
      </c>
      <c r="U29" s="1070">
        <v>1.228594E-2</v>
      </c>
      <c r="V29" s="1070">
        <v>2.0210280000000001E-2</v>
      </c>
      <c r="W29" s="1070">
        <v>2.057838E-2</v>
      </c>
      <c r="X29" s="1070">
        <v>0</v>
      </c>
      <c r="Y29" s="1070">
        <v>3.6173300000000002E-3</v>
      </c>
      <c r="Z29" s="1070">
        <v>1.12885E-2</v>
      </c>
      <c r="AA29" s="1070">
        <v>1.86559484</v>
      </c>
      <c r="AB29" s="1070">
        <v>0.21178960999999999</v>
      </c>
      <c r="AC29" s="1070">
        <v>3.7979409999999998E-2</v>
      </c>
      <c r="AD29" s="1070">
        <v>1.797495E-2</v>
      </c>
      <c r="AE29" s="1070">
        <v>2.6756849999999999E-2</v>
      </c>
      <c r="AF29" s="1070">
        <v>4.1913529999999997E-2</v>
      </c>
      <c r="AG29" s="1070">
        <v>0</v>
      </c>
      <c r="AH29" s="1070">
        <v>1.4840509999999999E-2</v>
      </c>
      <c r="AI29" s="1071">
        <v>4.8061810000000003E-2</v>
      </c>
    </row>
    <row r="30" spans="1:35" s="1011" customFormat="1" ht="16.5" customHeight="1" x14ac:dyDescent="0.2">
      <c r="A30" s="837" t="s">
        <v>437</v>
      </c>
      <c r="B30" s="837" t="s">
        <v>438</v>
      </c>
      <c r="C30" s="1058">
        <v>2076.9821348800001</v>
      </c>
      <c r="D30" s="1059">
        <v>60.679970609999998</v>
      </c>
      <c r="E30" s="1059">
        <v>0</v>
      </c>
      <c r="F30" s="1059">
        <v>5.0741373300000001</v>
      </c>
      <c r="G30" s="1059">
        <v>93.355531099999908</v>
      </c>
      <c r="H30" s="1060">
        <v>1917.8724958399901</v>
      </c>
      <c r="I30" s="1072">
        <v>74.8037965299999</v>
      </c>
      <c r="J30" s="1061">
        <v>0.15113573</v>
      </c>
      <c r="K30" s="1061">
        <v>42.13274388</v>
      </c>
      <c r="L30" s="1061">
        <v>21.99170981</v>
      </c>
      <c r="M30" s="1061">
        <v>507.81154198000002</v>
      </c>
      <c r="N30" s="1061">
        <v>1.4526799999999992E-3</v>
      </c>
      <c r="O30" s="1061">
        <v>0.52324207</v>
      </c>
      <c r="P30" s="1061">
        <v>1.38947259</v>
      </c>
      <c r="Q30" s="1061">
        <v>148.54660475999998</v>
      </c>
      <c r="R30" s="1061">
        <v>641.80322187999991</v>
      </c>
      <c r="S30" s="1061">
        <v>1.307086E-2</v>
      </c>
      <c r="T30" s="1061">
        <v>354.73737759999995</v>
      </c>
      <c r="U30" s="1061">
        <v>5.9714999999999996E-4</v>
      </c>
      <c r="V30" s="1061">
        <v>2.80509E-2</v>
      </c>
      <c r="W30" s="1061">
        <v>0</v>
      </c>
      <c r="X30" s="1061">
        <v>3.2145210800000004</v>
      </c>
      <c r="Y30" s="1061">
        <v>5.8934540000000001E-2</v>
      </c>
      <c r="Z30" s="1061">
        <v>3.58538E-3</v>
      </c>
      <c r="AA30" s="1061">
        <v>80.979394069999699</v>
      </c>
      <c r="AB30" s="1061">
        <v>6.5021964500000005</v>
      </c>
      <c r="AC30" s="1061">
        <v>1.6025030300000001</v>
      </c>
      <c r="AD30" s="1061">
        <v>14.400348040000001</v>
      </c>
      <c r="AE30" s="1061">
        <v>0.56621974000000008</v>
      </c>
      <c r="AF30" s="1061">
        <v>1.5455889999999998E-2</v>
      </c>
      <c r="AG30" s="1061">
        <v>0.10145560000000001</v>
      </c>
      <c r="AH30" s="1061">
        <v>3.4375644099999998</v>
      </c>
      <c r="AI30" s="1062">
        <v>13.056299189999999</v>
      </c>
    </row>
    <row r="31" spans="1:35" s="1011" customFormat="1" ht="16.5" customHeight="1" x14ac:dyDescent="0.2">
      <c r="A31" s="1023" t="s">
        <v>439</v>
      </c>
      <c r="B31" s="1023" t="s">
        <v>440</v>
      </c>
      <c r="C31" s="1063">
        <v>2011.58964311</v>
      </c>
      <c r="D31" s="1064">
        <v>58.948383839999998</v>
      </c>
      <c r="E31" s="1064">
        <v>0</v>
      </c>
      <c r="F31" s="1065">
        <v>5.0702342800000002</v>
      </c>
      <c r="G31" s="1066">
        <v>92.721295329999904</v>
      </c>
      <c r="H31" s="1067">
        <v>1854.8497296599901</v>
      </c>
      <c r="I31" s="1073">
        <v>68.534231259999899</v>
      </c>
      <c r="J31" s="1070">
        <v>0.14301833</v>
      </c>
      <c r="K31" s="1070">
        <v>3.3394664700000001</v>
      </c>
      <c r="L31" s="1070">
        <v>21.99170981</v>
      </c>
      <c r="M31" s="1070">
        <v>506.07596683000003</v>
      </c>
      <c r="N31" s="1070">
        <v>5.8625999999999904E-4</v>
      </c>
      <c r="O31" s="1070">
        <v>5.8514300000000003E-3</v>
      </c>
      <c r="P31" s="1070">
        <v>0.23530102</v>
      </c>
      <c r="Q31" s="1070">
        <v>146.88327835999999</v>
      </c>
      <c r="R31" s="1070">
        <v>637.21417842999995</v>
      </c>
      <c r="S31" s="1070">
        <v>0</v>
      </c>
      <c r="T31" s="1070">
        <v>348.04543238999997</v>
      </c>
      <c r="U31" s="1070">
        <v>0</v>
      </c>
      <c r="V31" s="1070">
        <v>2.80509E-2</v>
      </c>
      <c r="W31" s="1070">
        <v>0</v>
      </c>
      <c r="X31" s="1070">
        <v>2.9128638800000002</v>
      </c>
      <c r="Y31" s="1070">
        <v>3.1112000000000002E-4</v>
      </c>
      <c r="Z31" s="1070">
        <v>0</v>
      </c>
      <c r="AA31" s="1070">
        <v>80.1749175799997</v>
      </c>
      <c r="AB31" s="1070">
        <v>6.4434145200000001</v>
      </c>
      <c r="AC31" s="1070">
        <v>1.57496905</v>
      </c>
      <c r="AD31" s="1070">
        <v>14.36459608</v>
      </c>
      <c r="AE31" s="1070">
        <v>0.50864991000000004</v>
      </c>
      <c r="AF31" s="1070">
        <v>5.4458999999999801E-4</v>
      </c>
      <c r="AG31" s="1070">
        <v>6.7116270000000006E-2</v>
      </c>
      <c r="AH31" s="1070">
        <v>3.3795998799999998</v>
      </c>
      <c r="AI31" s="1071">
        <v>12.925675289999999</v>
      </c>
    </row>
    <row r="32" spans="1:35" s="1011" customFormat="1" ht="16.5" customHeight="1" x14ac:dyDescent="0.2">
      <c r="A32" s="1024" t="s">
        <v>441</v>
      </c>
      <c r="B32" s="1024" t="s">
        <v>115</v>
      </c>
      <c r="C32" s="1074">
        <v>65.392491770000007</v>
      </c>
      <c r="D32" s="1075">
        <v>1.7315867700000001</v>
      </c>
      <c r="E32" s="1075">
        <v>0</v>
      </c>
      <c r="F32" s="1076">
        <v>3.9030499999999999E-3</v>
      </c>
      <c r="G32" s="1077">
        <v>0.63423576999999998</v>
      </c>
      <c r="H32" s="1078">
        <v>63.022766179999998</v>
      </c>
      <c r="I32" s="1079">
        <v>6.2695652700000002</v>
      </c>
      <c r="J32" s="1080">
        <v>8.1174000000000003E-3</v>
      </c>
      <c r="K32" s="1080">
        <v>38.793277410000002</v>
      </c>
      <c r="L32" s="1080">
        <v>0</v>
      </c>
      <c r="M32" s="1080">
        <v>1.7355751500000001</v>
      </c>
      <c r="N32" s="1080">
        <v>8.6642000000000002E-4</v>
      </c>
      <c r="O32" s="1080">
        <v>0.51739064000000001</v>
      </c>
      <c r="P32" s="1080">
        <v>1.1541715699999999</v>
      </c>
      <c r="Q32" s="1080">
        <v>1.6633264000000001</v>
      </c>
      <c r="R32" s="1080">
        <v>4.5890434500000001</v>
      </c>
      <c r="S32" s="1080">
        <v>1.307086E-2</v>
      </c>
      <c r="T32" s="1080">
        <v>6.6919452100000001</v>
      </c>
      <c r="U32" s="1080">
        <v>5.9714999999999996E-4</v>
      </c>
      <c r="V32" s="1080">
        <v>0</v>
      </c>
      <c r="W32" s="1080">
        <v>0</v>
      </c>
      <c r="X32" s="1080">
        <v>0.30165720000000001</v>
      </c>
      <c r="Y32" s="1080">
        <v>5.8623420000000002E-2</v>
      </c>
      <c r="Z32" s="1080">
        <v>3.58538E-3</v>
      </c>
      <c r="AA32" s="1080">
        <v>0.80447648999999999</v>
      </c>
      <c r="AB32" s="1080">
        <v>5.8781930000000003E-2</v>
      </c>
      <c r="AC32" s="1080">
        <v>2.753398E-2</v>
      </c>
      <c r="AD32" s="1080">
        <v>3.5751959999999999E-2</v>
      </c>
      <c r="AE32" s="1080">
        <v>5.7569830000000002E-2</v>
      </c>
      <c r="AF32" s="1080">
        <v>1.4911300000000001E-2</v>
      </c>
      <c r="AG32" s="1080">
        <v>3.4339330000000001E-2</v>
      </c>
      <c r="AH32" s="1080">
        <v>5.796453E-2</v>
      </c>
      <c r="AI32" s="1081">
        <v>0.13062389999999999</v>
      </c>
    </row>
    <row r="33" spans="1:35" s="1021" customFormat="1" ht="16.5" customHeight="1" x14ac:dyDescent="0.25">
      <c r="A33" s="1025" t="s">
        <v>442</v>
      </c>
      <c r="B33" s="1025" t="s">
        <v>443</v>
      </c>
      <c r="C33" s="1053">
        <v>126569.75737138998</v>
      </c>
      <c r="D33" s="1054">
        <v>63491.092278519995</v>
      </c>
      <c r="E33" s="1054">
        <v>58916.034349609996</v>
      </c>
      <c r="F33" s="1054">
        <v>228.17045016</v>
      </c>
      <c r="G33" s="1054">
        <v>2182.0980763400003</v>
      </c>
      <c r="H33" s="1055">
        <v>60668.39656637</v>
      </c>
      <c r="I33" s="1056">
        <v>1313.93695293</v>
      </c>
      <c r="J33" s="1056">
        <v>1086.9602193600001</v>
      </c>
      <c r="K33" s="1056">
        <v>3813.9583352599993</v>
      </c>
      <c r="L33" s="1056">
        <v>228.85249979</v>
      </c>
      <c r="M33" s="1056">
        <v>3739.7892764999997</v>
      </c>
      <c r="N33" s="1056">
        <v>738.95058827000003</v>
      </c>
      <c r="O33" s="1056">
        <v>158.24909235000001</v>
      </c>
      <c r="P33" s="1056">
        <v>1965.1710815200008</v>
      </c>
      <c r="Q33" s="1056">
        <v>5070.3638042899993</v>
      </c>
      <c r="R33" s="1056">
        <v>2955.3351795200001</v>
      </c>
      <c r="S33" s="1056">
        <v>1212.4008356099998</v>
      </c>
      <c r="T33" s="1056">
        <v>6295.1898512500002</v>
      </c>
      <c r="U33" s="1056">
        <v>188.59478187999997</v>
      </c>
      <c r="V33" s="1056">
        <v>807.93472518999999</v>
      </c>
      <c r="W33" s="1056">
        <v>1259.8306407800001</v>
      </c>
      <c r="X33" s="1056">
        <v>184.54210129000003</v>
      </c>
      <c r="Y33" s="1056">
        <v>3953.7859629599998</v>
      </c>
      <c r="Z33" s="1056">
        <v>120.93833787</v>
      </c>
      <c r="AA33" s="1056">
        <v>447.43595129000005</v>
      </c>
      <c r="AB33" s="1056">
        <v>484.09010891999998</v>
      </c>
      <c r="AC33" s="1056">
        <v>12543.22924654001</v>
      </c>
      <c r="AD33" s="1056">
        <v>3339.4211425499998</v>
      </c>
      <c r="AE33" s="1056">
        <v>5051.02316608</v>
      </c>
      <c r="AF33" s="1056">
        <v>485.81721829000003</v>
      </c>
      <c r="AG33" s="1056">
        <v>2492.6437042299999</v>
      </c>
      <c r="AH33" s="1056">
        <v>279.29592523999997</v>
      </c>
      <c r="AI33" s="1057">
        <v>450.65583660999999</v>
      </c>
    </row>
    <row r="34" spans="1:35" s="836" customFormat="1" ht="16.5" customHeight="1" x14ac:dyDescent="0.2">
      <c r="A34" s="837" t="s">
        <v>444</v>
      </c>
      <c r="B34" s="837" t="s">
        <v>445</v>
      </c>
      <c r="C34" s="1058">
        <v>73014.852059309982</v>
      </c>
      <c r="D34" s="1059">
        <v>15413.872454609998</v>
      </c>
      <c r="E34" s="1059">
        <v>11435.563362000001</v>
      </c>
      <c r="F34" s="1059">
        <v>60.812613590000005</v>
      </c>
      <c r="G34" s="1059">
        <v>1836.35959585</v>
      </c>
      <c r="H34" s="1060">
        <v>55703.80739526001</v>
      </c>
      <c r="I34" s="1061">
        <v>735.48471527999993</v>
      </c>
      <c r="J34" s="1061">
        <v>1023.93967294</v>
      </c>
      <c r="K34" s="1061">
        <v>3714.8431316099995</v>
      </c>
      <c r="L34" s="1061">
        <v>112.50679554999999</v>
      </c>
      <c r="M34" s="1061">
        <v>3143.2317233499998</v>
      </c>
      <c r="N34" s="1061">
        <v>701.32839958</v>
      </c>
      <c r="O34" s="1061">
        <v>60.292472079999996</v>
      </c>
      <c r="P34" s="1061">
        <v>1831.5359837100009</v>
      </c>
      <c r="Q34" s="1061">
        <v>4686.6688265799994</v>
      </c>
      <c r="R34" s="1061">
        <v>2349.9973894200002</v>
      </c>
      <c r="S34" s="1061">
        <v>1153.0906073699998</v>
      </c>
      <c r="T34" s="1061">
        <v>5700.7016220400001</v>
      </c>
      <c r="U34" s="1061">
        <v>126.09588448999999</v>
      </c>
      <c r="V34" s="1061">
        <v>770.12765535000005</v>
      </c>
      <c r="W34" s="1061">
        <v>1195.0468635</v>
      </c>
      <c r="X34" s="1061">
        <v>63.710003620000002</v>
      </c>
      <c r="Y34" s="1061">
        <v>3876.1997219499999</v>
      </c>
      <c r="Z34" s="1061">
        <v>104.21210674</v>
      </c>
      <c r="AA34" s="1061">
        <v>177.93759691</v>
      </c>
      <c r="AB34" s="1061">
        <v>368.39244703999998</v>
      </c>
      <c r="AC34" s="1061">
        <v>12312.443587070009</v>
      </c>
      <c r="AD34" s="1061">
        <v>3203.0234342399999</v>
      </c>
      <c r="AE34" s="1061">
        <v>4906.9473383000004</v>
      </c>
      <c r="AF34" s="1061">
        <v>431.75613552000004</v>
      </c>
      <c r="AG34" s="1061">
        <v>2424.8814172299999</v>
      </c>
      <c r="AH34" s="1061">
        <v>204.91719477999999</v>
      </c>
      <c r="AI34" s="1062">
        <v>324.49466901</v>
      </c>
    </row>
    <row r="35" spans="1:35" s="836" customFormat="1" ht="16.5" customHeight="1" x14ac:dyDescent="0.2">
      <c r="A35" s="829" t="s">
        <v>446</v>
      </c>
      <c r="B35" s="829" t="s">
        <v>447</v>
      </c>
      <c r="C35" s="1058">
        <v>54324.400422129991</v>
      </c>
      <c r="D35" s="1059">
        <v>10808.230870939999</v>
      </c>
      <c r="E35" s="1059">
        <v>8877.4229828799998</v>
      </c>
      <c r="F35" s="1059">
        <v>58.444339830000004</v>
      </c>
      <c r="G35" s="1059">
        <v>979.29137142000002</v>
      </c>
      <c r="H35" s="1060">
        <v>42478.433839940008</v>
      </c>
      <c r="I35" s="1061">
        <v>510.90537774999996</v>
      </c>
      <c r="J35" s="1061">
        <v>818.1025848700001</v>
      </c>
      <c r="K35" s="1061">
        <v>3094.7034471799998</v>
      </c>
      <c r="L35" s="1061">
        <v>73.74946722</v>
      </c>
      <c r="M35" s="1061">
        <v>2057.2239657799996</v>
      </c>
      <c r="N35" s="1061">
        <v>588.54050001999997</v>
      </c>
      <c r="O35" s="1061">
        <v>41.926782289999998</v>
      </c>
      <c r="P35" s="1061">
        <v>1406.9586680299999</v>
      </c>
      <c r="Q35" s="1061">
        <v>3386.3837716999997</v>
      </c>
      <c r="R35" s="1061">
        <v>1514.30601357</v>
      </c>
      <c r="S35" s="1061">
        <v>609.27229570999998</v>
      </c>
      <c r="T35" s="1061">
        <v>4020.9857035600003</v>
      </c>
      <c r="U35" s="1061">
        <v>116.06674353999999</v>
      </c>
      <c r="V35" s="1061">
        <v>654.00036334000004</v>
      </c>
      <c r="W35" s="1061">
        <v>832.92252490999999</v>
      </c>
      <c r="X35" s="1061">
        <v>58.227413009999999</v>
      </c>
      <c r="Y35" s="1061">
        <v>3023.2418441300001</v>
      </c>
      <c r="Z35" s="1061">
        <v>96.086714549999996</v>
      </c>
      <c r="AA35" s="1061">
        <v>114.54268205</v>
      </c>
      <c r="AB35" s="1061">
        <v>292.65293919999999</v>
      </c>
      <c r="AC35" s="1061">
        <v>10183.429305190009</v>
      </c>
      <c r="AD35" s="1061">
        <v>2102.39872358</v>
      </c>
      <c r="AE35" s="1061">
        <v>4178.2281753400002</v>
      </c>
      <c r="AF35" s="1061">
        <v>295.7972747</v>
      </c>
      <c r="AG35" s="1061">
        <v>2082.54513576</v>
      </c>
      <c r="AH35" s="1061">
        <v>132.07990104999999</v>
      </c>
      <c r="AI35" s="1062">
        <v>193.15552191</v>
      </c>
    </row>
    <row r="36" spans="1:35" s="1011" customFormat="1" ht="16.5" customHeight="1" x14ac:dyDescent="0.2">
      <c r="A36" s="1023" t="s">
        <v>448</v>
      </c>
      <c r="B36" s="1023" t="s">
        <v>449</v>
      </c>
      <c r="C36" s="1063">
        <v>42458.513519829998</v>
      </c>
      <c r="D36" s="1064">
        <v>10282.675798669999</v>
      </c>
      <c r="E36" s="1064">
        <v>8877.4229828799998</v>
      </c>
      <c r="F36" s="1065">
        <v>53.630129740000001</v>
      </c>
      <c r="G36" s="1066">
        <v>978.05515971</v>
      </c>
      <c r="H36" s="1067">
        <v>31144.152431710001</v>
      </c>
      <c r="I36" s="1070">
        <v>498.60594443999997</v>
      </c>
      <c r="J36" s="1070">
        <v>475.05476530999999</v>
      </c>
      <c r="K36" s="1070">
        <v>1920.8740871499999</v>
      </c>
      <c r="L36" s="1070">
        <v>73.742652890000002</v>
      </c>
      <c r="M36" s="1070">
        <v>2044.7411400399999</v>
      </c>
      <c r="N36" s="1070">
        <v>390.60698151999998</v>
      </c>
      <c r="O36" s="1070">
        <v>41.926782289999998</v>
      </c>
      <c r="P36" s="1070">
        <v>1005.51291181</v>
      </c>
      <c r="Q36" s="1070">
        <v>3386.0851705499999</v>
      </c>
      <c r="R36" s="1070">
        <v>1513.244839</v>
      </c>
      <c r="S36" s="1070">
        <v>344.65678817999998</v>
      </c>
      <c r="T36" s="1070">
        <v>4020.2693295600002</v>
      </c>
      <c r="U36" s="1070">
        <v>55.310002789999999</v>
      </c>
      <c r="V36" s="1070">
        <v>457.62319250000002</v>
      </c>
      <c r="W36" s="1070">
        <v>549.57628782999996</v>
      </c>
      <c r="X36" s="1070">
        <v>51.421086199999998</v>
      </c>
      <c r="Y36" s="1070">
        <v>2053.9688820000001</v>
      </c>
      <c r="Z36" s="1070">
        <v>55.530718039999996</v>
      </c>
      <c r="AA36" s="1070">
        <v>114.43088997</v>
      </c>
      <c r="AB36" s="1070">
        <v>292.41976502</v>
      </c>
      <c r="AC36" s="1070">
        <v>5995.5691272800104</v>
      </c>
      <c r="AD36" s="1070">
        <v>1512.4755509399999</v>
      </c>
      <c r="AE36" s="1070">
        <v>2543.92840781</v>
      </c>
      <c r="AF36" s="1070">
        <v>174.76224020000001</v>
      </c>
      <c r="AG36" s="1070">
        <v>1246.5887675700001</v>
      </c>
      <c r="AH36" s="1070">
        <v>132.07059891</v>
      </c>
      <c r="AI36" s="1071">
        <v>193.15552191</v>
      </c>
    </row>
    <row r="37" spans="1:35" s="1011" customFormat="1" ht="16.5" customHeight="1" x14ac:dyDescent="0.2">
      <c r="A37" s="1023" t="s">
        <v>450</v>
      </c>
      <c r="B37" s="1023" t="s">
        <v>451</v>
      </c>
      <c r="C37" s="1063">
        <v>10008.732147999999</v>
      </c>
      <c r="D37" s="1064">
        <v>521.38211097999999</v>
      </c>
      <c r="E37" s="1064">
        <v>0</v>
      </c>
      <c r="F37" s="1065">
        <v>4.8142100900000004</v>
      </c>
      <c r="G37" s="1066">
        <v>0.98390504000000001</v>
      </c>
      <c r="H37" s="1067">
        <v>9481.5519218900099</v>
      </c>
      <c r="I37" s="1070">
        <v>4.3239966499999998</v>
      </c>
      <c r="J37" s="1070">
        <v>235.99317464999999</v>
      </c>
      <c r="K37" s="1070">
        <v>849.33058323</v>
      </c>
      <c r="L37" s="1070">
        <v>6.8143300000000004E-3</v>
      </c>
      <c r="M37" s="1070">
        <v>2.9609961400000002</v>
      </c>
      <c r="N37" s="1070">
        <v>160.80367783</v>
      </c>
      <c r="O37" s="1070">
        <v>0</v>
      </c>
      <c r="P37" s="1070">
        <v>347.90836569999999</v>
      </c>
      <c r="Q37" s="1070">
        <v>0.24580931</v>
      </c>
      <c r="R37" s="1070">
        <v>0.82090050999999997</v>
      </c>
      <c r="S37" s="1070">
        <v>239.07076015000001</v>
      </c>
      <c r="T37" s="1070">
        <v>0.52960982000000001</v>
      </c>
      <c r="U37" s="1070">
        <v>51.913046799999996</v>
      </c>
      <c r="V37" s="1070">
        <v>144.87356865999999</v>
      </c>
      <c r="W37" s="1070">
        <v>243.42174602</v>
      </c>
      <c r="X37" s="1070">
        <v>0.86742892000000005</v>
      </c>
      <c r="Y37" s="1070">
        <v>886.13247693000005</v>
      </c>
      <c r="Z37" s="1070">
        <v>26.920409960000001</v>
      </c>
      <c r="AA37" s="1070">
        <v>0.11179208</v>
      </c>
      <c r="AB37" s="1070">
        <v>1.974865E-2</v>
      </c>
      <c r="AC37" s="1070">
        <v>3499.3340397299999</v>
      </c>
      <c r="AD37" s="1070">
        <v>520.06273873999999</v>
      </c>
      <c r="AE37" s="1070">
        <v>1543.5149840199999</v>
      </c>
      <c r="AF37" s="1070">
        <v>70.959008699999998</v>
      </c>
      <c r="AG37" s="1070">
        <v>651.41694222000001</v>
      </c>
      <c r="AH37" s="1070">
        <v>9.3021400000000004E-3</v>
      </c>
      <c r="AI37" s="1071">
        <v>0</v>
      </c>
    </row>
    <row r="38" spans="1:35" s="1011" customFormat="1" ht="16.5" customHeight="1" x14ac:dyDescent="0.2">
      <c r="A38" s="1023" t="s">
        <v>452</v>
      </c>
      <c r="B38" s="1023" t="s">
        <v>453</v>
      </c>
      <c r="C38" s="1063">
        <v>1855.0828523800001</v>
      </c>
      <c r="D38" s="1064">
        <v>4.1410845800000002</v>
      </c>
      <c r="E38" s="1064">
        <v>0</v>
      </c>
      <c r="F38" s="1065">
        <v>0</v>
      </c>
      <c r="G38" s="1066">
        <v>9.4802670000000006E-2</v>
      </c>
      <c r="H38" s="1067">
        <v>1850.8469651299999</v>
      </c>
      <c r="I38" s="1070">
        <v>7.4766818600000002</v>
      </c>
      <c r="J38" s="1070">
        <v>107.03214491</v>
      </c>
      <c r="K38" s="1070">
        <v>324.49877679999997</v>
      </c>
      <c r="L38" s="1070">
        <v>0</v>
      </c>
      <c r="M38" s="1070">
        <v>8.7058295999999995</v>
      </c>
      <c r="N38" s="1070">
        <v>37.12984067</v>
      </c>
      <c r="O38" s="1070">
        <v>0</v>
      </c>
      <c r="P38" s="1070">
        <v>53.537390520000002</v>
      </c>
      <c r="Q38" s="1070">
        <v>5.279184E-2</v>
      </c>
      <c r="R38" s="1070">
        <v>5.8331800000000003E-3</v>
      </c>
      <c r="S38" s="1070">
        <v>25.54474738</v>
      </c>
      <c r="T38" s="1070">
        <v>8.9364180000000001E-2</v>
      </c>
      <c r="U38" s="1070">
        <v>8.8436939500000005</v>
      </c>
      <c r="V38" s="1070">
        <v>51.503602180000001</v>
      </c>
      <c r="W38" s="1070">
        <v>39.924491060000001</v>
      </c>
      <c r="X38" s="1070">
        <v>5.9388978899999998</v>
      </c>
      <c r="Y38" s="1070">
        <v>83.140485200000001</v>
      </c>
      <c r="Z38" s="1070">
        <v>13.635586549999999</v>
      </c>
      <c r="AA38" s="1070">
        <v>0</v>
      </c>
      <c r="AB38" s="1070">
        <v>0</v>
      </c>
      <c r="AC38" s="1070">
        <v>688.52613817999998</v>
      </c>
      <c r="AD38" s="1070">
        <v>69.860433900000004</v>
      </c>
      <c r="AE38" s="1070">
        <v>90.784783509999997</v>
      </c>
      <c r="AF38" s="1070">
        <v>50.076025799999996</v>
      </c>
      <c r="AG38" s="1070">
        <v>184.53942597</v>
      </c>
      <c r="AH38" s="1070">
        <v>0</v>
      </c>
      <c r="AI38" s="1071">
        <v>0</v>
      </c>
    </row>
    <row r="39" spans="1:35" s="1011" customFormat="1" ht="16.5" customHeight="1" x14ac:dyDescent="0.2">
      <c r="A39" s="1023" t="s">
        <v>454</v>
      </c>
      <c r="B39" s="1023" t="s">
        <v>117</v>
      </c>
      <c r="C39" s="1063">
        <v>2.0719019200000002</v>
      </c>
      <c r="D39" s="1064">
        <v>3.1876710000000003E-2</v>
      </c>
      <c r="E39" s="1064">
        <v>0</v>
      </c>
      <c r="F39" s="1065">
        <v>0</v>
      </c>
      <c r="G39" s="1066">
        <v>0.15750400000000001</v>
      </c>
      <c r="H39" s="1067">
        <v>1.8825212099999999</v>
      </c>
      <c r="I39" s="1070">
        <v>0.4987548</v>
      </c>
      <c r="J39" s="1070">
        <v>2.2499999999999999E-2</v>
      </c>
      <c r="K39" s="1070">
        <v>0</v>
      </c>
      <c r="L39" s="1070">
        <v>0</v>
      </c>
      <c r="M39" s="1070">
        <v>0.81599999999999995</v>
      </c>
      <c r="N39" s="1070">
        <v>0</v>
      </c>
      <c r="O39" s="1070">
        <v>0</v>
      </c>
      <c r="P39" s="1070">
        <v>0</v>
      </c>
      <c r="Q39" s="1070">
        <v>0</v>
      </c>
      <c r="R39" s="1070">
        <v>0.23444087999999999</v>
      </c>
      <c r="S39" s="1070">
        <v>0</v>
      </c>
      <c r="T39" s="1070">
        <v>9.74E-2</v>
      </c>
      <c r="U39" s="1070">
        <v>0</v>
      </c>
      <c r="V39" s="1070">
        <v>0</v>
      </c>
      <c r="W39" s="1070">
        <v>0</v>
      </c>
      <c r="X39" s="1070">
        <v>0</v>
      </c>
      <c r="Y39" s="1070">
        <v>0</v>
      </c>
      <c r="Z39" s="1070">
        <v>0</v>
      </c>
      <c r="AA39" s="1070">
        <v>0</v>
      </c>
      <c r="AB39" s="1070">
        <v>0.21342553</v>
      </c>
      <c r="AC39" s="1070">
        <v>0</v>
      </c>
      <c r="AD39" s="1070">
        <v>0</v>
      </c>
      <c r="AE39" s="1070">
        <v>0</v>
      </c>
      <c r="AF39" s="1070">
        <v>0</v>
      </c>
      <c r="AG39" s="1070">
        <v>0</v>
      </c>
      <c r="AH39" s="1070">
        <v>0</v>
      </c>
      <c r="AI39" s="1071">
        <v>0</v>
      </c>
    </row>
    <row r="40" spans="1:35" s="836" customFormat="1" ht="16.5" customHeight="1" x14ac:dyDescent="0.2">
      <c r="A40" s="837" t="s">
        <v>455</v>
      </c>
      <c r="B40" s="837" t="s">
        <v>456</v>
      </c>
      <c r="C40" s="1058">
        <v>18690.451637179998</v>
      </c>
      <c r="D40" s="1059">
        <v>4605.6415836699998</v>
      </c>
      <c r="E40" s="1059">
        <v>2558.14037912</v>
      </c>
      <c r="F40" s="1059">
        <v>2.3682737600000001</v>
      </c>
      <c r="G40" s="1059">
        <v>857.06822442999999</v>
      </c>
      <c r="H40" s="1060">
        <v>13225.37355532</v>
      </c>
      <c r="I40" s="1072">
        <v>224.57933753</v>
      </c>
      <c r="J40" s="1061">
        <v>205.83708806999999</v>
      </c>
      <c r="K40" s="1061">
        <v>620.13968442999999</v>
      </c>
      <c r="L40" s="1061">
        <v>38.75732833</v>
      </c>
      <c r="M40" s="1061">
        <v>1086.00775757</v>
      </c>
      <c r="N40" s="1061">
        <v>112.78789956</v>
      </c>
      <c r="O40" s="1061">
        <v>18.365689790000001</v>
      </c>
      <c r="P40" s="1061">
        <v>424.57731568000099</v>
      </c>
      <c r="Q40" s="1061">
        <v>1300.28505488</v>
      </c>
      <c r="R40" s="1061">
        <v>835.69137584999999</v>
      </c>
      <c r="S40" s="1061">
        <v>543.81831165999995</v>
      </c>
      <c r="T40" s="1061">
        <v>1679.71591848</v>
      </c>
      <c r="U40" s="1061">
        <v>10.02914095</v>
      </c>
      <c r="V40" s="1061">
        <v>116.12729201000001</v>
      </c>
      <c r="W40" s="1061">
        <v>362.12433858999998</v>
      </c>
      <c r="X40" s="1061">
        <v>5.4825906099999999</v>
      </c>
      <c r="Y40" s="1061">
        <v>852.95787782000002</v>
      </c>
      <c r="Z40" s="1061">
        <v>8.1253921899999995</v>
      </c>
      <c r="AA40" s="1061">
        <v>63.39491486</v>
      </c>
      <c r="AB40" s="1061">
        <v>75.739507840000002</v>
      </c>
      <c r="AC40" s="1061">
        <v>2129.01428188</v>
      </c>
      <c r="AD40" s="1061">
        <v>1100.6247106599999</v>
      </c>
      <c r="AE40" s="1061">
        <v>728.71916295999995</v>
      </c>
      <c r="AF40" s="1061">
        <v>135.95886082000001</v>
      </c>
      <c r="AG40" s="1061">
        <v>342.33628147000002</v>
      </c>
      <c r="AH40" s="1061">
        <v>72.837293729999999</v>
      </c>
      <c r="AI40" s="1062">
        <v>131.33914709999999</v>
      </c>
    </row>
    <row r="41" spans="1:35" s="1011" customFormat="1" ht="16.5" customHeight="1" x14ac:dyDescent="0.2">
      <c r="A41" s="1023" t="s">
        <v>457</v>
      </c>
      <c r="B41" s="1023" t="s">
        <v>458</v>
      </c>
      <c r="C41" s="1063">
        <v>18690.451637179998</v>
      </c>
      <c r="D41" s="1064">
        <v>4605.6415836699998</v>
      </c>
      <c r="E41" s="1064">
        <v>2558.14037912</v>
      </c>
      <c r="F41" s="1065">
        <v>2.3682737600000001</v>
      </c>
      <c r="G41" s="1066">
        <v>857.06822442999999</v>
      </c>
      <c r="H41" s="1067">
        <v>13225.37355532</v>
      </c>
      <c r="I41" s="1073">
        <v>224.57933753</v>
      </c>
      <c r="J41" s="1070">
        <v>205.83708806999999</v>
      </c>
      <c r="K41" s="1070">
        <v>620.13968442999999</v>
      </c>
      <c r="L41" s="1070">
        <v>38.75732833</v>
      </c>
      <c r="M41" s="1070">
        <v>1086.00775757</v>
      </c>
      <c r="N41" s="1070">
        <v>112.78789956</v>
      </c>
      <c r="O41" s="1070">
        <v>18.365689790000001</v>
      </c>
      <c r="P41" s="1070">
        <v>424.57731568000099</v>
      </c>
      <c r="Q41" s="1070">
        <v>1300.28505488</v>
      </c>
      <c r="R41" s="1070">
        <v>835.69137584999999</v>
      </c>
      <c r="S41" s="1070">
        <v>543.81831165999995</v>
      </c>
      <c r="T41" s="1070">
        <v>1679.71591848</v>
      </c>
      <c r="U41" s="1070">
        <v>10.02914095</v>
      </c>
      <c r="V41" s="1070">
        <v>116.12729201000001</v>
      </c>
      <c r="W41" s="1070">
        <v>362.12433858999998</v>
      </c>
      <c r="X41" s="1070">
        <v>5.4825906099999999</v>
      </c>
      <c r="Y41" s="1070">
        <v>852.95787782000002</v>
      </c>
      <c r="Z41" s="1070">
        <v>8.1253921899999995</v>
      </c>
      <c r="AA41" s="1070">
        <v>63.39491486</v>
      </c>
      <c r="AB41" s="1070">
        <v>75.739507840000002</v>
      </c>
      <c r="AC41" s="1070">
        <v>2129.01428188</v>
      </c>
      <c r="AD41" s="1070">
        <v>1100.6247106599999</v>
      </c>
      <c r="AE41" s="1070">
        <v>728.71916295999995</v>
      </c>
      <c r="AF41" s="1070">
        <v>135.95886082000001</v>
      </c>
      <c r="AG41" s="1070">
        <v>342.33628147000002</v>
      </c>
      <c r="AH41" s="1070">
        <v>72.837293729999999</v>
      </c>
      <c r="AI41" s="1071">
        <v>131.33914709999999</v>
      </c>
    </row>
    <row r="42" spans="1:35" s="836" customFormat="1" ht="16.5" customHeight="1" x14ac:dyDescent="0.2">
      <c r="A42" s="837" t="s">
        <v>459</v>
      </c>
      <c r="B42" s="837" t="s">
        <v>460</v>
      </c>
      <c r="C42" s="1058">
        <v>53554.905312080002</v>
      </c>
      <c r="D42" s="1059">
        <v>48077.219823909996</v>
      </c>
      <c r="E42" s="1059">
        <v>47480.470987609995</v>
      </c>
      <c r="F42" s="1059">
        <v>167.35783656999999</v>
      </c>
      <c r="G42" s="1059">
        <v>345.73848049000003</v>
      </c>
      <c r="H42" s="1060">
        <v>4964.5891711099885</v>
      </c>
      <c r="I42" s="1072">
        <v>578.45223765000003</v>
      </c>
      <c r="J42" s="1061">
        <v>63.020546419999995</v>
      </c>
      <c r="K42" s="1061">
        <v>99.115203649999984</v>
      </c>
      <c r="L42" s="1061">
        <v>116.34570424</v>
      </c>
      <c r="M42" s="1061">
        <v>596.55755314999999</v>
      </c>
      <c r="N42" s="1061">
        <v>37.622188690000016</v>
      </c>
      <c r="O42" s="1061">
        <v>97.956620270000002</v>
      </c>
      <c r="P42" s="1061">
        <v>133.63509780999999</v>
      </c>
      <c r="Q42" s="1061">
        <v>383.69497771000005</v>
      </c>
      <c r="R42" s="1061">
        <v>605.33779010000001</v>
      </c>
      <c r="S42" s="1061">
        <v>59.310228239999994</v>
      </c>
      <c r="T42" s="1061">
        <v>594.48822920999999</v>
      </c>
      <c r="U42" s="1061">
        <v>62.498897389999996</v>
      </c>
      <c r="V42" s="1061">
        <v>37.80706983999999</v>
      </c>
      <c r="W42" s="1061">
        <v>64.783777279999995</v>
      </c>
      <c r="X42" s="1061">
        <v>120.83209767000002</v>
      </c>
      <c r="Y42" s="1061">
        <v>77.586241009999981</v>
      </c>
      <c r="Z42" s="1061">
        <v>16.726231130000002</v>
      </c>
      <c r="AA42" s="1061">
        <v>269.49835438000002</v>
      </c>
      <c r="AB42" s="1061">
        <v>115.69766188</v>
      </c>
      <c r="AC42" s="1061">
        <v>230.78565947000001</v>
      </c>
      <c r="AD42" s="1061">
        <v>136.39770830999998</v>
      </c>
      <c r="AE42" s="1061">
        <v>144.07582777999997</v>
      </c>
      <c r="AF42" s="1061">
        <v>54.061082769999999</v>
      </c>
      <c r="AG42" s="1061">
        <v>67.762286999999986</v>
      </c>
      <c r="AH42" s="1061">
        <v>74.378730460000014</v>
      </c>
      <c r="AI42" s="1062">
        <v>126.1611676</v>
      </c>
    </row>
    <row r="43" spans="1:35" s="844" customFormat="1" ht="16.5" customHeight="1" x14ac:dyDescent="0.2">
      <c r="A43" s="829" t="s">
        <v>461</v>
      </c>
      <c r="B43" s="829" t="s">
        <v>447</v>
      </c>
      <c r="C43" s="1082">
        <v>42.239348280000002</v>
      </c>
      <c r="D43" s="1083">
        <v>5.5933539999999997E-2</v>
      </c>
      <c r="E43" s="1083">
        <v>0</v>
      </c>
      <c r="F43" s="1083">
        <v>0</v>
      </c>
      <c r="G43" s="1083">
        <v>1.08207426</v>
      </c>
      <c r="H43" s="1084">
        <v>41.101340479999998</v>
      </c>
      <c r="I43" s="1085">
        <v>0.81593397999999995</v>
      </c>
      <c r="J43" s="1086">
        <v>9.1266340000000001E-2</v>
      </c>
      <c r="K43" s="1086">
        <v>0</v>
      </c>
      <c r="L43" s="1086">
        <v>0</v>
      </c>
      <c r="M43" s="1086">
        <v>9.5755300000000002E-2</v>
      </c>
      <c r="N43" s="1086">
        <v>0</v>
      </c>
      <c r="O43" s="1086">
        <v>0.47690675999999999</v>
      </c>
      <c r="P43" s="1086">
        <v>7.4560000000000001E-2</v>
      </c>
      <c r="Q43" s="1086">
        <v>6.4011419999999999E-2</v>
      </c>
      <c r="R43" s="1086">
        <v>5.4308200000000001E-2</v>
      </c>
      <c r="S43" s="1086">
        <v>6.3086779999999995E-2</v>
      </c>
      <c r="T43" s="1086">
        <v>0.2033577</v>
      </c>
      <c r="U43" s="1086">
        <v>38.912023679999997</v>
      </c>
      <c r="V43" s="1086">
        <v>0</v>
      </c>
      <c r="W43" s="1086">
        <v>0</v>
      </c>
      <c r="X43" s="1086">
        <v>2.5326900000000002E-3</v>
      </c>
      <c r="Y43" s="1086">
        <v>0</v>
      </c>
      <c r="Z43" s="1086">
        <v>0</v>
      </c>
      <c r="AA43" s="1086">
        <v>0</v>
      </c>
      <c r="AB43" s="1086">
        <v>0</v>
      </c>
      <c r="AC43" s="1086">
        <v>0.10296</v>
      </c>
      <c r="AD43" s="1086">
        <v>2.6531679999999998E-2</v>
      </c>
      <c r="AE43" s="1086">
        <v>3.5009949999999998E-2</v>
      </c>
      <c r="AF43" s="1086">
        <v>0</v>
      </c>
      <c r="AG43" s="1086">
        <v>8.3096000000000003E-2</v>
      </c>
      <c r="AH43" s="1086">
        <v>0</v>
      </c>
      <c r="AI43" s="1087">
        <v>0</v>
      </c>
    </row>
    <row r="44" spans="1:35" s="1011" customFormat="1" ht="16.5" customHeight="1" x14ac:dyDescent="0.2">
      <c r="A44" s="1023" t="s">
        <v>462</v>
      </c>
      <c r="B44" s="1023" t="s">
        <v>463</v>
      </c>
      <c r="C44" s="1063">
        <v>42.239348280000002</v>
      </c>
      <c r="D44" s="1064">
        <v>5.5933539999999997E-2</v>
      </c>
      <c r="E44" s="1064">
        <v>0</v>
      </c>
      <c r="F44" s="1065">
        <v>0</v>
      </c>
      <c r="G44" s="1066">
        <v>1.08207426</v>
      </c>
      <c r="H44" s="1067">
        <v>41.101340479999998</v>
      </c>
      <c r="I44" s="1073">
        <v>0.81593397999999995</v>
      </c>
      <c r="J44" s="1070">
        <v>9.1266340000000001E-2</v>
      </c>
      <c r="K44" s="1070">
        <v>0</v>
      </c>
      <c r="L44" s="1070">
        <v>0</v>
      </c>
      <c r="M44" s="1070">
        <v>9.5755300000000002E-2</v>
      </c>
      <c r="N44" s="1070">
        <v>0</v>
      </c>
      <c r="O44" s="1070">
        <v>0.47690675999999999</v>
      </c>
      <c r="P44" s="1070">
        <v>7.4560000000000001E-2</v>
      </c>
      <c r="Q44" s="1070">
        <v>6.4011419999999999E-2</v>
      </c>
      <c r="R44" s="1070">
        <v>5.4308200000000001E-2</v>
      </c>
      <c r="S44" s="1070">
        <v>6.3086779999999995E-2</v>
      </c>
      <c r="T44" s="1070">
        <v>0.2033577</v>
      </c>
      <c r="U44" s="1070">
        <v>38.912023679999997</v>
      </c>
      <c r="V44" s="1070">
        <v>0</v>
      </c>
      <c r="W44" s="1070">
        <v>0</v>
      </c>
      <c r="X44" s="1070">
        <v>2.5326900000000002E-3</v>
      </c>
      <c r="Y44" s="1070">
        <v>0</v>
      </c>
      <c r="Z44" s="1070">
        <v>0</v>
      </c>
      <c r="AA44" s="1070">
        <v>0</v>
      </c>
      <c r="AB44" s="1070">
        <v>0</v>
      </c>
      <c r="AC44" s="1070">
        <v>0.10296</v>
      </c>
      <c r="AD44" s="1070">
        <v>2.6531679999999998E-2</v>
      </c>
      <c r="AE44" s="1070">
        <v>3.5009949999999998E-2</v>
      </c>
      <c r="AF44" s="1070">
        <v>0</v>
      </c>
      <c r="AG44" s="1070">
        <v>8.3096000000000003E-2</v>
      </c>
      <c r="AH44" s="1070">
        <v>0</v>
      </c>
      <c r="AI44" s="1071">
        <v>0</v>
      </c>
    </row>
    <row r="45" spans="1:35" s="836" customFormat="1" ht="16.5" customHeight="1" x14ac:dyDescent="0.2">
      <c r="A45" s="837" t="s">
        <v>464</v>
      </c>
      <c r="B45" s="837" t="s">
        <v>465</v>
      </c>
      <c r="C45" s="1058">
        <v>48829.058699699999</v>
      </c>
      <c r="D45" s="1059">
        <v>47846.344760039996</v>
      </c>
      <c r="E45" s="1059">
        <v>47480.470987609995</v>
      </c>
      <c r="F45" s="1059">
        <v>163.15829328999999</v>
      </c>
      <c r="G45" s="1059">
        <v>110.07107993000001</v>
      </c>
      <c r="H45" s="1060">
        <v>709.48456643999987</v>
      </c>
      <c r="I45" s="1072">
        <v>112.45657204000001</v>
      </c>
      <c r="J45" s="1061">
        <v>0.46030158999999998</v>
      </c>
      <c r="K45" s="1061">
        <v>2.4016912699999997</v>
      </c>
      <c r="L45" s="1061">
        <v>44.860120000000002</v>
      </c>
      <c r="M45" s="1061">
        <v>55.697895089999996</v>
      </c>
      <c r="N45" s="1061">
        <v>1.3536756099999998</v>
      </c>
      <c r="O45" s="1061">
        <v>12.489896480000001</v>
      </c>
      <c r="P45" s="1061">
        <v>14.5010352</v>
      </c>
      <c r="Q45" s="1061">
        <v>17.20594337</v>
      </c>
      <c r="R45" s="1061">
        <v>94.47077268999999</v>
      </c>
      <c r="S45" s="1061">
        <v>4.2146287300000003</v>
      </c>
      <c r="T45" s="1061">
        <v>144.68936674999998</v>
      </c>
      <c r="U45" s="1061">
        <v>2.2258331400000002</v>
      </c>
      <c r="V45" s="1061">
        <v>0.77309731000000004</v>
      </c>
      <c r="W45" s="1061">
        <v>2.5745040100000001</v>
      </c>
      <c r="X45" s="1061">
        <v>15.25064303000001</v>
      </c>
      <c r="Y45" s="1061">
        <v>1.8631049200000001</v>
      </c>
      <c r="Z45" s="1061">
        <v>0.68570828000000006</v>
      </c>
      <c r="AA45" s="1061">
        <v>68.139292190000006</v>
      </c>
      <c r="AB45" s="1061">
        <v>5.3961705000000002</v>
      </c>
      <c r="AC45" s="1061">
        <v>2.70462939</v>
      </c>
      <c r="AD45" s="1061">
        <v>37.145478570000002</v>
      </c>
      <c r="AE45" s="1061">
        <v>7.6913409200000009</v>
      </c>
      <c r="AF45" s="1061">
        <v>7.3367686999999995</v>
      </c>
      <c r="AG45" s="1061">
        <v>1.4672886300000001</v>
      </c>
      <c r="AH45" s="1061">
        <v>4.6106028300000004</v>
      </c>
      <c r="AI45" s="1062">
        <v>46.818205200000001</v>
      </c>
    </row>
    <row r="46" spans="1:35" s="1011" customFormat="1" ht="16.5" customHeight="1" x14ac:dyDescent="0.2">
      <c r="A46" s="1023" t="s">
        <v>466</v>
      </c>
      <c r="B46" s="1023" t="s">
        <v>467</v>
      </c>
      <c r="C46" s="1063">
        <v>47275.47095373</v>
      </c>
      <c r="D46" s="1064">
        <v>47178.054789399997</v>
      </c>
      <c r="E46" s="1064">
        <v>47175.708526299997</v>
      </c>
      <c r="F46" s="1065">
        <v>1.1339140000000001</v>
      </c>
      <c r="G46" s="1066">
        <v>11.24458559</v>
      </c>
      <c r="H46" s="1067">
        <v>85.037664739999997</v>
      </c>
      <c r="I46" s="1073">
        <v>27.40922174</v>
      </c>
      <c r="J46" s="1070">
        <v>0</v>
      </c>
      <c r="K46" s="1070">
        <v>2.6793999999999998E-2</v>
      </c>
      <c r="L46" s="1070">
        <v>1.41828508</v>
      </c>
      <c r="M46" s="1070">
        <v>1.2492243999999999</v>
      </c>
      <c r="N46" s="1070">
        <v>0</v>
      </c>
      <c r="O46" s="1070">
        <v>9.6518252100000002</v>
      </c>
      <c r="P46" s="1070">
        <v>0.36047223</v>
      </c>
      <c r="Q46" s="1070">
        <v>0.46934394000000002</v>
      </c>
      <c r="R46" s="1070">
        <v>32.25916118</v>
      </c>
      <c r="S46" s="1070">
        <v>4.675E-2</v>
      </c>
      <c r="T46" s="1070">
        <v>8.4407508599999996</v>
      </c>
      <c r="U46" s="1070">
        <v>0</v>
      </c>
      <c r="V46" s="1070">
        <v>0.128</v>
      </c>
      <c r="W46" s="1070">
        <v>0</v>
      </c>
      <c r="X46" s="1070">
        <v>0.73662810000000001</v>
      </c>
      <c r="Y46" s="1070">
        <v>0</v>
      </c>
      <c r="Z46" s="1070">
        <v>0</v>
      </c>
      <c r="AA46" s="1070">
        <v>1.6397919400000001</v>
      </c>
      <c r="AB46" s="1070">
        <v>0.26392557999999999</v>
      </c>
      <c r="AC46" s="1070">
        <v>0.12318563</v>
      </c>
      <c r="AD46" s="1070">
        <v>0.79400484999999998</v>
      </c>
      <c r="AE46" s="1070">
        <v>0</v>
      </c>
      <c r="AF46" s="1070">
        <v>0</v>
      </c>
      <c r="AG46" s="1070">
        <v>2.0299999999999999E-2</v>
      </c>
      <c r="AH46" s="1070">
        <v>0</v>
      </c>
      <c r="AI46" s="1071">
        <v>0</v>
      </c>
    </row>
    <row r="47" spans="1:35" s="1011" customFormat="1" ht="16.5" customHeight="1" x14ac:dyDescent="0.2">
      <c r="A47" s="1023" t="s">
        <v>468</v>
      </c>
      <c r="B47" s="1023" t="s">
        <v>469</v>
      </c>
      <c r="C47" s="1063">
        <v>0.71998421999999995</v>
      </c>
      <c r="D47" s="1064">
        <v>1.8731100000000001E-2</v>
      </c>
      <c r="E47" s="1064">
        <v>0</v>
      </c>
      <c r="F47" s="1065">
        <v>0</v>
      </c>
      <c r="G47" s="1066">
        <v>4.2109999999999999E-4</v>
      </c>
      <c r="H47" s="1067">
        <v>0.70083202</v>
      </c>
      <c r="I47" s="1073">
        <v>0.33098956000000002</v>
      </c>
      <c r="J47" s="1070">
        <v>0</v>
      </c>
      <c r="K47" s="1070">
        <v>0</v>
      </c>
      <c r="L47" s="1070">
        <v>0</v>
      </c>
      <c r="M47" s="1070">
        <v>0</v>
      </c>
      <c r="N47" s="1070">
        <v>0</v>
      </c>
      <c r="O47" s="1070">
        <v>0</v>
      </c>
      <c r="P47" s="1070">
        <v>0</v>
      </c>
      <c r="Q47" s="1070">
        <v>0.21638952</v>
      </c>
      <c r="R47" s="1070">
        <v>0</v>
      </c>
      <c r="S47" s="1070">
        <v>6.1457060000000001E-2</v>
      </c>
      <c r="T47" s="1070">
        <v>7.2641570000000003E-2</v>
      </c>
      <c r="U47" s="1070">
        <v>0</v>
      </c>
      <c r="V47" s="1070">
        <v>0</v>
      </c>
      <c r="W47" s="1070">
        <v>0</v>
      </c>
      <c r="X47" s="1070">
        <v>0</v>
      </c>
      <c r="Y47" s="1070">
        <v>0</v>
      </c>
      <c r="Z47" s="1070">
        <v>0</v>
      </c>
      <c r="AA47" s="1070">
        <v>0</v>
      </c>
      <c r="AB47" s="1070">
        <v>0</v>
      </c>
      <c r="AC47" s="1070">
        <v>0</v>
      </c>
      <c r="AD47" s="1070">
        <v>1.935431E-2</v>
      </c>
      <c r="AE47" s="1070">
        <v>0</v>
      </c>
      <c r="AF47" s="1070">
        <v>0</v>
      </c>
      <c r="AG47" s="1070">
        <v>0</v>
      </c>
      <c r="AH47" s="1070">
        <v>0</v>
      </c>
      <c r="AI47" s="1071">
        <v>0</v>
      </c>
    </row>
    <row r="48" spans="1:35" s="1011" customFormat="1" ht="16.5" customHeight="1" x14ac:dyDescent="0.2">
      <c r="A48" s="1023" t="s">
        <v>470</v>
      </c>
      <c r="B48" s="1023" t="s">
        <v>471</v>
      </c>
      <c r="C48" s="1063">
        <v>46.797850859999997</v>
      </c>
      <c r="D48" s="1064">
        <v>8.4372340000000004E-2</v>
      </c>
      <c r="E48" s="1064">
        <v>0</v>
      </c>
      <c r="F48" s="1065">
        <v>40.76609921</v>
      </c>
      <c r="G48" s="1066">
        <v>0.10354372000000001</v>
      </c>
      <c r="H48" s="1067">
        <v>5.8438355900000003</v>
      </c>
      <c r="I48" s="1073">
        <v>0.74575469000000005</v>
      </c>
      <c r="J48" s="1070">
        <v>0</v>
      </c>
      <c r="K48" s="1070">
        <v>0</v>
      </c>
      <c r="L48" s="1070">
        <v>0</v>
      </c>
      <c r="M48" s="1070">
        <v>0.97538349999999996</v>
      </c>
      <c r="N48" s="1070">
        <v>0</v>
      </c>
      <c r="O48" s="1070">
        <v>0</v>
      </c>
      <c r="P48" s="1070">
        <v>0</v>
      </c>
      <c r="Q48" s="1070">
        <v>0</v>
      </c>
      <c r="R48" s="1070">
        <v>2.6240000000000001</v>
      </c>
      <c r="S48" s="1070">
        <v>0</v>
      </c>
      <c r="T48" s="1070">
        <v>0</v>
      </c>
      <c r="U48" s="1070">
        <v>0</v>
      </c>
      <c r="V48" s="1070">
        <v>0</v>
      </c>
      <c r="W48" s="1070">
        <v>0</v>
      </c>
      <c r="X48" s="1070">
        <v>1.4986974</v>
      </c>
      <c r="Y48" s="1070">
        <v>0</v>
      </c>
      <c r="Z48" s="1070">
        <v>0</v>
      </c>
      <c r="AA48" s="1070">
        <v>0</v>
      </c>
      <c r="AB48" s="1070">
        <v>0</v>
      </c>
      <c r="AC48" s="1070">
        <v>0</v>
      </c>
      <c r="AD48" s="1070">
        <v>0</v>
      </c>
      <c r="AE48" s="1070">
        <v>0</v>
      </c>
      <c r="AF48" s="1070">
        <v>0</v>
      </c>
      <c r="AG48" s="1070">
        <v>0</v>
      </c>
      <c r="AH48" s="1070">
        <v>0</v>
      </c>
      <c r="AI48" s="1071">
        <v>0</v>
      </c>
    </row>
    <row r="49" spans="1:35" s="1011" customFormat="1" ht="16.5" customHeight="1" x14ac:dyDescent="0.2">
      <c r="A49" s="1023" t="s">
        <v>472</v>
      </c>
      <c r="B49" s="1023" t="s">
        <v>473</v>
      </c>
      <c r="C49" s="1063">
        <v>552.81419001999996</v>
      </c>
      <c r="D49" s="1064">
        <v>320.24223504999998</v>
      </c>
      <c r="E49" s="1064">
        <v>304.76246130999999</v>
      </c>
      <c r="F49" s="1065">
        <v>0.25752638999999999</v>
      </c>
      <c r="G49" s="1066">
        <v>51.4588818</v>
      </c>
      <c r="H49" s="1067">
        <v>180.85554678</v>
      </c>
      <c r="I49" s="1073">
        <v>4.4007547799999998</v>
      </c>
      <c r="J49" s="1070">
        <v>8.3823600000000002E-3</v>
      </c>
      <c r="K49" s="1070">
        <v>5.0335049999999999E-2</v>
      </c>
      <c r="L49" s="1070">
        <v>0.39040197999999998</v>
      </c>
      <c r="M49" s="1070">
        <v>39.137268149999997</v>
      </c>
      <c r="N49" s="1070">
        <v>4.8194399999999998E-2</v>
      </c>
      <c r="O49" s="1070">
        <v>5.502717E-2</v>
      </c>
      <c r="P49" s="1070">
        <v>3.6735689800000002</v>
      </c>
      <c r="Q49" s="1070">
        <v>3.8718980699999999</v>
      </c>
      <c r="R49" s="1070">
        <v>30.061790550000001</v>
      </c>
      <c r="S49" s="1070">
        <v>1.8047331600000001</v>
      </c>
      <c r="T49" s="1070">
        <v>44.882396440000001</v>
      </c>
      <c r="U49" s="1070">
        <v>0.71523345000000005</v>
      </c>
      <c r="V49" s="1070">
        <v>6.6460000000000005E-2</v>
      </c>
      <c r="W49" s="1070">
        <v>0.17832785000000001</v>
      </c>
      <c r="X49" s="1070">
        <v>1.3633269400000001</v>
      </c>
      <c r="Y49" s="1070">
        <v>0</v>
      </c>
      <c r="Z49" s="1070">
        <v>4.9272200000000004E-3</v>
      </c>
      <c r="AA49" s="1070">
        <v>5.0619892399999999</v>
      </c>
      <c r="AB49" s="1070">
        <v>0.51724358000000004</v>
      </c>
      <c r="AC49" s="1070">
        <v>0.45286902000000001</v>
      </c>
      <c r="AD49" s="1070">
        <v>30.169499500000001</v>
      </c>
      <c r="AE49" s="1070">
        <v>3.4512233000000001</v>
      </c>
      <c r="AF49" s="1070">
        <v>1.38765863</v>
      </c>
      <c r="AG49" s="1070">
        <v>0.11999417</v>
      </c>
      <c r="AH49" s="1070">
        <v>0.38908129000000002</v>
      </c>
      <c r="AI49" s="1071">
        <v>8.5929614999999995</v>
      </c>
    </row>
    <row r="50" spans="1:35" s="1011" customFormat="1" ht="16.5" customHeight="1" x14ac:dyDescent="0.2">
      <c r="A50" s="1023" t="s">
        <v>474</v>
      </c>
      <c r="B50" s="1023" t="s">
        <v>475</v>
      </c>
      <c r="C50" s="1063">
        <v>198.26530364999999</v>
      </c>
      <c r="D50" s="1064">
        <v>8.86661973</v>
      </c>
      <c r="E50" s="1064">
        <v>0</v>
      </c>
      <c r="F50" s="1065">
        <v>0.93048794999999995</v>
      </c>
      <c r="G50" s="1066">
        <v>37.935417940000001</v>
      </c>
      <c r="H50" s="1067">
        <v>150.53277803</v>
      </c>
      <c r="I50" s="1073">
        <v>37.100349430000001</v>
      </c>
      <c r="J50" s="1070">
        <v>0.10009506999999999</v>
      </c>
      <c r="K50" s="1070">
        <v>0.8285768</v>
      </c>
      <c r="L50" s="1070">
        <v>27.448909230000002</v>
      </c>
      <c r="M50" s="1070">
        <v>8.3217217399999992</v>
      </c>
      <c r="N50" s="1070">
        <v>0.64742189999999999</v>
      </c>
      <c r="O50" s="1070">
        <v>2.2066475900000002</v>
      </c>
      <c r="P50" s="1070">
        <v>3.8345158800000001</v>
      </c>
      <c r="Q50" s="1070">
        <v>8.0441474599999996</v>
      </c>
      <c r="R50" s="1070">
        <v>13.9823073</v>
      </c>
      <c r="S50" s="1070">
        <v>0.71124304999999999</v>
      </c>
      <c r="T50" s="1070">
        <v>8.4348496399999995</v>
      </c>
      <c r="U50" s="1070">
        <v>0.88257507000000002</v>
      </c>
      <c r="V50" s="1070">
        <v>0.33825074999999999</v>
      </c>
      <c r="W50" s="1070">
        <v>1.18610726</v>
      </c>
      <c r="X50" s="1070">
        <v>6.3221809100000099</v>
      </c>
      <c r="Y50" s="1070">
        <v>1.24183183</v>
      </c>
      <c r="Z50" s="1070">
        <v>0.38550609000000002</v>
      </c>
      <c r="AA50" s="1070">
        <v>13.645956</v>
      </c>
      <c r="AB50" s="1070">
        <v>2.9607199300000002</v>
      </c>
      <c r="AC50" s="1070">
        <v>1.0382580299999999</v>
      </c>
      <c r="AD50" s="1070">
        <v>1.92467389</v>
      </c>
      <c r="AE50" s="1070">
        <v>2.2398693600000001</v>
      </c>
      <c r="AF50" s="1070">
        <v>3.86668681</v>
      </c>
      <c r="AG50" s="1070">
        <v>0.27507595000000001</v>
      </c>
      <c r="AH50" s="1070">
        <v>1.3918879500000001</v>
      </c>
      <c r="AI50" s="1071">
        <v>1.1724131099999999</v>
      </c>
    </row>
    <row r="51" spans="1:35" s="1011" customFormat="1" ht="16.5" customHeight="1" x14ac:dyDescent="0.2">
      <c r="A51" s="1023" t="s">
        <v>476</v>
      </c>
      <c r="B51" s="1023" t="s">
        <v>477</v>
      </c>
      <c r="C51" s="1063">
        <v>458.43553910999998</v>
      </c>
      <c r="D51" s="1064">
        <v>324.41509914</v>
      </c>
      <c r="E51" s="1064">
        <v>0</v>
      </c>
      <c r="F51" s="1065">
        <v>120.04828429</v>
      </c>
      <c r="G51" s="1066">
        <v>0.38084164999999998</v>
      </c>
      <c r="H51" s="1067">
        <v>13.591314029999999</v>
      </c>
      <c r="I51" s="1073">
        <v>4.9697464800000004</v>
      </c>
      <c r="J51" s="1070">
        <v>0</v>
      </c>
      <c r="K51" s="1070">
        <v>2.2499999999999998E-3</v>
      </c>
      <c r="L51" s="1070">
        <v>2.3149622500000002</v>
      </c>
      <c r="M51" s="1070">
        <v>6.7499999999999999E-3</v>
      </c>
      <c r="N51" s="1070">
        <v>0</v>
      </c>
      <c r="O51" s="1070">
        <v>0</v>
      </c>
      <c r="P51" s="1070">
        <v>1.565778E-2</v>
      </c>
      <c r="Q51" s="1070">
        <v>2.2499999999999998E-3</v>
      </c>
      <c r="R51" s="1070">
        <v>9.4031370000000003E-2</v>
      </c>
      <c r="S51" s="1070">
        <v>0</v>
      </c>
      <c r="T51" s="1070">
        <v>0.25837046000000002</v>
      </c>
      <c r="U51" s="1070">
        <v>0.21341468</v>
      </c>
      <c r="V51" s="1070">
        <v>0</v>
      </c>
      <c r="W51" s="1070">
        <v>0</v>
      </c>
      <c r="X51" s="1070">
        <v>0.42130697</v>
      </c>
      <c r="Y51" s="1070">
        <v>2.2499999999999998E-3</v>
      </c>
      <c r="Z51" s="1070">
        <v>2.6269000000000001E-2</v>
      </c>
      <c r="AA51" s="1070">
        <v>6.25E-2</v>
      </c>
      <c r="AB51" s="1070">
        <v>0.2</v>
      </c>
      <c r="AC51" s="1070">
        <v>1.125E-2</v>
      </c>
      <c r="AD51" s="1070">
        <v>2.8381919999999998</v>
      </c>
      <c r="AE51" s="1070">
        <v>0.94995326000000002</v>
      </c>
      <c r="AF51" s="1070">
        <v>0.20215958000000001</v>
      </c>
      <c r="AG51" s="1070">
        <v>0.80000020000000005</v>
      </c>
      <c r="AH51" s="1070">
        <v>0.2</v>
      </c>
      <c r="AI51" s="1071">
        <v>0</v>
      </c>
    </row>
    <row r="52" spans="1:35" s="1011" customFormat="1" ht="16.5" customHeight="1" x14ac:dyDescent="0.2">
      <c r="A52" s="1023" t="s">
        <v>478</v>
      </c>
      <c r="B52" s="1023" t="s">
        <v>115</v>
      </c>
      <c r="C52" s="1063">
        <v>284.29819018000001</v>
      </c>
      <c r="D52" s="1064">
        <v>14.66291328</v>
      </c>
      <c r="E52" s="1064">
        <v>0</v>
      </c>
      <c r="F52" s="1065">
        <v>0</v>
      </c>
      <c r="G52" s="1066">
        <v>7.9585875500000096</v>
      </c>
      <c r="H52" s="1067">
        <v>261.67668935</v>
      </c>
      <c r="I52" s="1073">
        <v>33.889894910000002</v>
      </c>
      <c r="J52" s="1070">
        <v>0.26489327000000001</v>
      </c>
      <c r="K52" s="1070">
        <v>1.371386</v>
      </c>
      <c r="L52" s="1070">
        <v>13.08363112</v>
      </c>
      <c r="M52" s="1070">
        <v>5.5116413</v>
      </c>
      <c r="N52" s="1070">
        <v>0.55388888000000003</v>
      </c>
      <c r="O52" s="1070">
        <v>0.32274772000000002</v>
      </c>
      <c r="P52" s="1070">
        <v>6.4711713499999997</v>
      </c>
      <c r="Q52" s="1070">
        <v>4.2835640599999998</v>
      </c>
      <c r="R52" s="1070">
        <v>14.396233000000001</v>
      </c>
      <c r="S52" s="1070">
        <v>0.93337521000000001</v>
      </c>
      <c r="T52" s="1070">
        <v>81.848985519999999</v>
      </c>
      <c r="U52" s="1070">
        <v>0.30337942000000001</v>
      </c>
      <c r="V52" s="1070">
        <v>0.16155664</v>
      </c>
      <c r="W52" s="1070">
        <v>1.11560974</v>
      </c>
      <c r="X52" s="1070">
        <v>3.6017242899999999</v>
      </c>
      <c r="Y52" s="1070">
        <v>0.52033719</v>
      </c>
      <c r="Z52" s="1070">
        <v>0.17110843000000001</v>
      </c>
      <c r="AA52" s="1070">
        <v>47.365305319999997</v>
      </c>
      <c r="AB52" s="1070">
        <v>1.2456498300000001</v>
      </c>
      <c r="AC52" s="1070">
        <v>0.93391928000000002</v>
      </c>
      <c r="AD52" s="1070">
        <v>1.2483665900000001</v>
      </c>
      <c r="AE52" s="1070">
        <v>0.894262</v>
      </c>
      <c r="AF52" s="1070">
        <v>1.7688420499999999</v>
      </c>
      <c r="AG52" s="1070">
        <v>8.2093440000000004E-2</v>
      </c>
      <c r="AH52" s="1070">
        <v>2.4210249300000002</v>
      </c>
      <c r="AI52" s="1071">
        <v>36.912097860000003</v>
      </c>
    </row>
    <row r="53" spans="1:35" s="1011" customFormat="1" ht="16.5" customHeight="1" x14ac:dyDescent="0.2">
      <c r="A53" s="1023" t="s">
        <v>479</v>
      </c>
      <c r="B53" s="1023" t="s">
        <v>117</v>
      </c>
      <c r="C53" s="1063">
        <v>0.77756095000000003</v>
      </c>
      <c r="D53" s="1064">
        <v>0</v>
      </c>
      <c r="E53" s="1064">
        <v>0</v>
      </c>
      <c r="F53" s="1065">
        <v>0</v>
      </c>
      <c r="G53" s="1066">
        <v>0</v>
      </c>
      <c r="H53" s="1067">
        <v>0.77756095000000003</v>
      </c>
      <c r="I53" s="1073">
        <v>0</v>
      </c>
      <c r="J53" s="1070">
        <v>0</v>
      </c>
      <c r="K53" s="1070">
        <v>0</v>
      </c>
      <c r="L53" s="1070">
        <v>0</v>
      </c>
      <c r="M53" s="1070">
        <v>0</v>
      </c>
      <c r="N53" s="1070">
        <v>0</v>
      </c>
      <c r="O53" s="1070">
        <v>0</v>
      </c>
      <c r="P53" s="1070">
        <v>0</v>
      </c>
      <c r="Q53" s="1070">
        <v>0</v>
      </c>
      <c r="R53" s="1070">
        <v>0</v>
      </c>
      <c r="S53" s="1070">
        <v>0</v>
      </c>
      <c r="T53" s="1070">
        <v>0.44531094999999998</v>
      </c>
      <c r="U53" s="1070">
        <v>0</v>
      </c>
      <c r="V53" s="1070">
        <v>0</v>
      </c>
      <c r="W53" s="1070">
        <v>0</v>
      </c>
      <c r="X53" s="1070">
        <v>0.33224999999999999</v>
      </c>
      <c r="Y53" s="1070">
        <v>0</v>
      </c>
      <c r="Z53" s="1070">
        <v>0</v>
      </c>
      <c r="AA53" s="1070">
        <v>0</v>
      </c>
      <c r="AB53" s="1070">
        <v>0</v>
      </c>
      <c r="AC53" s="1070">
        <v>0</v>
      </c>
      <c r="AD53" s="1070">
        <v>0</v>
      </c>
      <c r="AE53" s="1070">
        <v>0</v>
      </c>
      <c r="AF53" s="1070">
        <v>0</v>
      </c>
      <c r="AG53" s="1070">
        <v>0</v>
      </c>
      <c r="AH53" s="1070">
        <v>0</v>
      </c>
      <c r="AI53" s="1071">
        <v>0</v>
      </c>
    </row>
    <row r="54" spans="1:35" s="1011" customFormat="1" ht="16.5" customHeight="1" x14ac:dyDescent="0.2">
      <c r="A54" s="1023" t="s">
        <v>480</v>
      </c>
      <c r="B54" s="1023" t="s">
        <v>119</v>
      </c>
      <c r="C54" s="1063">
        <v>11.47912698</v>
      </c>
      <c r="D54" s="1064">
        <v>0</v>
      </c>
      <c r="E54" s="1064">
        <v>0</v>
      </c>
      <c r="F54" s="1065">
        <v>2.198145E-2</v>
      </c>
      <c r="G54" s="1066">
        <v>0.98880058000000004</v>
      </c>
      <c r="H54" s="1067">
        <v>10.468344950000001</v>
      </c>
      <c r="I54" s="1073">
        <v>3.6098604500000002</v>
      </c>
      <c r="J54" s="1070">
        <v>8.6930889999999997E-2</v>
      </c>
      <c r="K54" s="1070">
        <v>0.12234942</v>
      </c>
      <c r="L54" s="1070">
        <v>0.20393033999999999</v>
      </c>
      <c r="M54" s="1070">
        <v>0.49590600000000001</v>
      </c>
      <c r="N54" s="1070">
        <v>0.10417042999999999</v>
      </c>
      <c r="O54" s="1070">
        <v>0.25364879000000001</v>
      </c>
      <c r="P54" s="1070">
        <v>0.14564898000000001</v>
      </c>
      <c r="Q54" s="1070">
        <v>0.31835032000000002</v>
      </c>
      <c r="R54" s="1070">
        <v>1.0532492899999999</v>
      </c>
      <c r="S54" s="1070">
        <v>0.65707024999999997</v>
      </c>
      <c r="T54" s="1070">
        <v>0.30606130999999998</v>
      </c>
      <c r="U54" s="1070">
        <v>0.11123052</v>
      </c>
      <c r="V54" s="1070">
        <v>7.8829919999999998E-2</v>
      </c>
      <c r="W54" s="1070">
        <v>9.445916E-2</v>
      </c>
      <c r="X54" s="1070">
        <v>0.97452841999999995</v>
      </c>
      <c r="Y54" s="1070">
        <v>9.8685899999999993E-2</v>
      </c>
      <c r="Z54" s="1070">
        <v>9.7897540000000005E-2</v>
      </c>
      <c r="AA54" s="1070">
        <v>0.36374969000000001</v>
      </c>
      <c r="AB54" s="1070">
        <v>0.20863158000000001</v>
      </c>
      <c r="AC54" s="1070">
        <v>0.14514742999999999</v>
      </c>
      <c r="AD54" s="1070">
        <v>0.15138742999999999</v>
      </c>
      <c r="AE54" s="1070">
        <v>0.15603300000000001</v>
      </c>
      <c r="AF54" s="1070">
        <v>0.11142162999999999</v>
      </c>
      <c r="AG54" s="1070">
        <v>0.16982486999999999</v>
      </c>
      <c r="AH54" s="1070">
        <v>0.20860866</v>
      </c>
      <c r="AI54" s="1071">
        <v>0.14073273</v>
      </c>
    </row>
    <row r="55" spans="1:35" s="844" customFormat="1" ht="16.5" customHeight="1" x14ac:dyDescent="0.2">
      <c r="A55" s="829" t="s">
        <v>481</v>
      </c>
      <c r="B55" s="829" t="s">
        <v>456</v>
      </c>
      <c r="C55" s="1082">
        <v>4683.6072641000001</v>
      </c>
      <c r="D55" s="1083">
        <v>230.81913033000001</v>
      </c>
      <c r="E55" s="1083">
        <v>0</v>
      </c>
      <c r="F55" s="1083">
        <v>4.1995432800000003</v>
      </c>
      <c r="G55" s="1083">
        <v>234.58532629999999</v>
      </c>
      <c r="H55" s="1084">
        <v>4214.0032641899888</v>
      </c>
      <c r="I55" s="1085">
        <v>465.17973163000005</v>
      </c>
      <c r="J55" s="1086">
        <v>62.468978489999998</v>
      </c>
      <c r="K55" s="1086">
        <v>96.713512379999983</v>
      </c>
      <c r="L55" s="1086">
        <v>71.485584240000009</v>
      </c>
      <c r="M55" s="1086">
        <v>540.76390275999995</v>
      </c>
      <c r="N55" s="1086">
        <v>36.268513080000012</v>
      </c>
      <c r="O55" s="1086">
        <v>84.989817029999998</v>
      </c>
      <c r="P55" s="1086">
        <v>119.05950260999998</v>
      </c>
      <c r="Q55" s="1086">
        <v>366.42502292000006</v>
      </c>
      <c r="R55" s="1086">
        <v>510.81270920999998</v>
      </c>
      <c r="S55" s="1086">
        <v>55.032512729999993</v>
      </c>
      <c r="T55" s="1086">
        <v>449.59550475999998</v>
      </c>
      <c r="U55" s="1086">
        <v>21.361040569999997</v>
      </c>
      <c r="V55" s="1086">
        <v>37.033972529999993</v>
      </c>
      <c r="W55" s="1086">
        <v>62.209273269999997</v>
      </c>
      <c r="X55" s="1086">
        <v>105.57892195000001</v>
      </c>
      <c r="Y55" s="1086">
        <v>75.723136089999983</v>
      </c>
      <c r="Z55" s="1086">
        <v>16.040522850000002</v>
      </c>
      <c r="AA55" s="1086">
        <v>201.35906219000003</v>
      </c>
      <c r="AB55" s="1086">
        <v>110.30149138</v>
      </c>
      <c r="AC55" s="1086">
        <v>227.97807008000001</v>
      </c>
      <c r="AD55" s="1086">
        <v>99.225698059999999</v>
      </c>
      <c r="AE55" s="1086">
        <v>136.34947690999996</v>
      </c>
      <c r="AF55" s="1086">
        <v>46.724314069999998</v>
      </c>
      <c r="AG55" s="1086">
        <v>66.21190236999999</v>
      </c>
      <c r="AH55" s="1086">
        <v>69.768127630000009</v>
      </c>
      <c r="AI55" s="1087">
        <v>79.34296239999999</v>
      </c>
    </row>
    <row r="56" spans="1:35" s="1011" customFormat="1" ht="16.5" customHeight="1" x14ac:dyDescent="0.2">
      <c r="A56" s="1023" t="s">
        <v>482</v>
      </c>
      <c r="B56" s="1023" t="s">
        <v>483</v>
      </c>
      <c r="C56" s="1063">
        <v>90.762835989999999</v>
      </c>
      <c r="D56" s="1064">
        <v>3.6960892400000001</v>
      </c>
      <c r="E56" s="1064">
        <v>0</v>
      </c>
      <c r="F56" s="1065">
        <v>0.40356687000000002</v>
      </c>
      <c r="G56" s="1066">
        <v>3.0875352700000001</v>
      </c>
      <c r="H56" s="1067">
        <v>83.575644609999998</v>
      </c>
      <c r="I56" s="1073">
        <v>33.131657599999997</v>
      </c>
      <c r="J56" s="1070">
        <v>0.21547350000000001</v>
      </c>
      <c r="K56" s="1070">
        <v>0.59038623000000001</v>
      </c>
      <c r="L56" s="1070">
        <v>0.46537107999999999</v>
      </c>
      <c r="M56" s="1070">
        <v>9.9171745100000006</v>
      </c>
      <c r="N56" s="1070">
        <v>0.10889840000000001</v>
      </c>
      <c r="O56" s="1070">
        <v>0.38215127999999998</v>
      </c>
      <c r="P56" s="1070">
        <v>0.27234929000000002</v>
      </c>
      <c r="Q56" s="1070">
        <v>12.48847482</v>
      </c>
      <c r="R56" s="1070">
        <v>6.5344251599999996</v>
      </c>
      <c r="S56" s="1070">
        <v>0.26148242999999999</v>
      </c>
      <c r="T56" s="1070">
        <v>5.1764710699999998</v>
      </c>
      <c r="U56" s="1070">
        <v>2.2643940000000001E-2</v>
      </c>
      <c r="V56" s="1070">
        <v>2.9610560000000001E-2</v>
      </c>
      <c r="W56" s="1070">
        <v>0.78893727999999996</v>
      </c>
      <c r="X56" s="1070">
        <v>5.1142057000000003</v>
      </c>
      <c r="Y56" s="1070">
        <v>9.3564019999999998E-2</v>
      </c>
      <c r="Z56" s="1070">
        <v>4.8063189999999999E-2</v>
      </c>
      <c r="AA56" s="1070">
        <v>0.97247673999999995</v>
      </c>
      <c r="AB56" s="1070">
        <v>1.2716727299999999</v>
      </c>
      <c r="AC56" s="1070">
        <v>0.92417156</v>
      </c>
      <c r="AD56" s="1070">
        <v>0.78984204999999996</v>
      </c>
      <c r="AE56" s="1070">
        <v>7.084414E-2</v>
      </c>
      <c r="AF56" s="1070">
        <v>0.18091942999999999</v>
      </c>
      <c r="AG56" s="1070">
        <v>0.57832972999999999</v>
      </c>
      <c r="AH56" s="1070">
        <v>0.58431104</v>
      </c>
      <c r="AI56" s="1071">
        <v>2.56173713</v>
      </c>
    </row>
    <row r="57" spans="1:35" s="1011" customFormat="1" ht="16.5" customHeight="1" x14ac:dyDescent="0.2">
      <c r="A57" s="1023" t="s">
        <v>484</v>
      </c>
      <c r="B57" s="1023" t="s">
        <v>485</v>
      </c>
      <c r="C57" s="1063">
        <v>3473.9279258500001</v>
      </c>
      <c r="D57" s="1064">
        <v>197.79335098000001</v>
      </c>
      <c r="E57" s="1064">
        <v>0</v>
      </c>
      <c r="F57" s="1065">
        <v>6.4773540000000004E-2</v>
      </c>
      <c r="G57" s="1066">
        <v>196.07208871</v>
      </c>
      <c r="H57" s="1067">
        <v>3079.9977126199901</v>
      </c>
      <c r="I57" s="1073">
        <v>182.78519993</v>
      </c>
      <c r="J57" s="1070">
        <v>50.38068535</v>
      </c>
      <c r="K57" s="1070">
        <v>81.623907689999996</v>
      </c>
      <c r="L57" s="1070">
        <v>55.655603239999998</v>
      </c>
      <c r="M57" s="1070">
        <v>447.15980723000001</v>
      </c>
      <c r="N57" s="1070">
        <v>29.66392007</v>
      </c>
      <c r="O57" s="1070">
        <v>57.99876811</v>
      </c>
      <c r="P57" s="1070">
        <v>85.568169949999998</v>
      </c>
      <c r="Q57" s="1070">
        <v>301.40084645000002</v>
      </c>
      <c r="R57" s="1070">
        <v>385.70477309</v>
      </c>
      <c r="S57" s="1070">
        <v>42.078302620000002</v>
      </c>
      <c r="T57" s="1070">
        <v>368.01748498000001</v>
      </c>
      <c r="U57" s="1070">
        <v>17.06999094</v>
      </c>
      <c r="V57" s="1070">
        <v>30.988872650000001</v>
      </c>
      <c r="W57" s="1070">
        <v>45.341421859999997</v>
      </c>
      <c r="X57" s="1070">
        <v>26.14489476</v>
      </c>
      <c r="Y57" s="1070">
        <v>59.209752530000003</v>
      </c>
      <c r="Z57" s="1070">
        <v>13.57805529</v>
      </c>
      <c r="AA57" s="1070">
        <v>116.71812074</v>
      </c>
      <c r="AB57" s="1070">
        <v>73.712156899999997</v>
      </c>
      <c r="AC57" s="1070">
        <v>200.13044385000001</v>
      </c>
      <c r="AD57" s="1070">
        <v>82.49605004</v>
      </c>
      <c r="AE57" s="1070">
        <v>122.98168195</v>
      </c>
      <c r="AF57" s="1070">
        <v>32.049952240000003</v>
      </c>
      <c r="AG57" s="1070">
        <v>50.373804509999999</v>
      </c>
      <c r="AH57" s="1070">
        <v>58.281918779999998</v>
      </c>
      <c r="AI57" s="1071">
        <v>62.883126869999998</v>
      </c>
    </row>
    <row r="58" spans="1:35" s="1011" customFormat="1" ht="16.5" customHeight="1" x14ac:dyDescent="0.2">
      <c r="A58" s="1023" t="s">
        <v>486</v>
      </c>
      <c r="B58" s="1023" t="s">
        <v>221</v>
      </c>
      <c r="C58" s="1063">
        <v>133.78732196999999</v>
      </c>
      <c r="D58" s="1064">
        <v>1.6153162000000001</v>
      </c>
      <c r="E58" s="1064">
        <v>0</v>
      </c>
      <c r="F58" s="1065">
        <v>2.0369890000000002E-2</v>
      </c>
      <c r="G58" s="1066">
        <v>6.8609188300000001</v>
      </c>
      <c r="H58" s="1067">
        <v>125.29071705</v>
      </c>
      <c r="I58" s="1073">
        <v>9.8569855999999998</v>
      </c>
      <c r="J58" s="1070">
        <v>2.5773054200000001</v>
      </c>
      <c r="K58" s="1070">
        <v>2.3755915500000002</v>
      </c>
      <c r="L58" s="1070">
        <v>2.04814016</v>
      </c>
      <c r="M58" s="1070">
        <v>22.383386990000002</v>
      </c>
      <c r="N58" s="1070">
        <v>1.5165969500000001</v>
      </c>
      <c r="O58" s="1070">
        <v>2.0333315199999999</v>
      </c>
      <c r="P58" s="1070">
        <v>2.9208736000000002</v>
      </c>
      <c r="Q58" s="1070">
        <v>10.153661720000001</v>
      </c>
      <c r="R58" s="1070">
        <v>12.97477394</v>
      </c>
      <c r="S58" s="1070">
        <v>2.4487511999999998</v>
      </c>
      <c r="T58" s="1070">
        <v>9.8471849799999998</v>
      </c>
      <c r="U58" s="1070">
        <v>0.65408500000000003</v>
      </c>
      <c r="V58" s="1070">
        <v>1.1168750000000001</v>
      </c>
      <c r="W58" s="1070">
        <v>1.4154845</v>
      </c>
      <c r="X58" s="1070">
        <v>4.7220711800000004</v>
      </c>
      <c r="Y58" s="1070">
        <v>2.7678554399999999</v>
      </c>
      <c r="Z58" s="1070">
        <v>0.66620080000000004</v>
      </c>
      <c r="AA58" s="1070">
        <v>3.3516115900000001</v>
      </c>
      <c r="AB58" s="1070">
        <v>2.32429</v>
      </c>
      <c r="AC58" s="1070">
        <v>8.6107678500000002</v>
      </c>
      <c r="AD58" s="1070">
        <v>4.4630660100000004</v>
      </c>
      <c r="AE58" s="1070">
        <v>5.7011532200000001</v>
      </c>
      <c r="AF58" s="1070">
        <v>1.6688505600000001</v>
      </c>
      <c r="AG58" s="1070">
        <v>1.6558454</v>
      </c>
      <c r="AH58" s="1070">
        <v>2.0116096699999999</v>
      </c>
      <c r="AI58" s="1071">
        <v>3.0243671999999999</v>
      </c>
    </row>
    <row r="59" spans="1:35" s="1011" customFormat="1" ht="16.5" customHeight="1" x14ac:dyDescent="0.2">
      <c r="A59" s="1023" t="s">
        <v>487</v>
      </c>
      <c r="B59" s="1023" t="s">
        <v>488</v>
      </c>
      <c r="C59" s="1063">
        <v>325.08839090999999</v>
      </c>
      <c r="D59" s="1064">
        <v>12.7331089</v>
      </c>
      <c r="E59" s="1064">
        <v>0</v>
      </c>
      <c r="F59" s="1065">
        <v>1.15745392</v>
      </c>
      <c r="G59" s="1066">
        <v>17.75914646</v>
      </c>
      <c r="H59" s="1067">
        <v>293.43868163000002</v>
      </c>
      <c r="I59" s="1073">
        <v>43.408833270000002</v>
      </c>
      <c r="J59" s="1070">
        <v>2.0776801599999999</v>
      </c>
      <c r="K59" s="1070">
        <v>7.4106861400000001</v>
      </c>
      <c r="L59" s="1070">
        <v>9.1409055800000001</v>
      </c>
      <c r="M59" s="1070">
        <v>38.689351100000003</v>
      </c>
      <c r="N59" s="1070">
        <v>1.8992378299999999</v>
      </c>
      <c r="O59" s="1070">
        <v>4.5597464700000003</v>
      </c>
      <c r="P59" s="1070">
        <v>5.9943463100000001</v>
      </c>
      <c r="Q59" s="1070">
        <v>14.319048260000001</v>
      </c>
      <c r="R59" s="1070">
        <v>64.561099089999999</v>
      </c>
      <c r="S59" s="1070">
        <v>4.2731229900000001</v>
      </c>
      <c r="T59" s="1070">
        <v>19.394522080000002</v>
      </c>
      <c r="U59" s="1070">
        <v>1.02413379</v>
      </c>
      <c r="V59" s="1070">
        <v>1.6482605100000001</v>
      </c>
      <c r="W59" s="1070">
        <v>4.5937109300000003</v>
      </c>
      <c r="X59" s="1070">
        <v>5.7654299099999999</v>
      </c>
      <c r="Y59" s="1070">
        <v>4.5635619800000002</v>
      </c>
      <c r="Z59" s="1070">
        <v>0.36336551</v>
      </c>
      <c r="AA59" s="1070">
        <v>16.54841016</v>
      </c>
      <c r="AB59" s="1070">
        <v>8.2638921300000003</v>
      </c>
      <c r="AC59" s="1070">
        <v>7.2140572299999999</v>
      </c>
      <c r="AD59" s="1070">
        <v>5.2949916799999999</v>
      </c>
      <c r="AE59" s="1070">
        <v>2.4275239100000001</v>
      </c>
      <c r="AF59" s="1070">
        <v>7.6448658800000002</v>
      </c>
      <c r="AG59" s="1070">
        <v>1.43830634</v>
      </c>
      <c r="AH59" s="1070">
        <v>5.04721946</v>
      </c>
      <c r="AI59" s="1071">
        <v>5.87237293</v>
      </c>
    </row>
    <row r="60" spans="1:35" s="1011" customFormat="1" ht="16.5" customHeight="1" x14ac:dyDescent="0.2">
      <c r="A60" s="1023" t="s">
        <v>489</v>
      </c>
      <c r="B60" s="1023" t="s">
        <v>490</v>
      </c>
      <c r="C60" s="1063">
        <v>47.632065820000001</v>
      </c>
      <c r="D60" s="1064">
        <v>8.6198302099999999</v>
      </c>
      <c r="E60" s="1064">
        <v>0</v>
      </c>
      <c r="F60" s="1065">
        <v>0.28952043999999999</v>
      </c>
      <c r="G60" s="1066">
        <v>6.9555640000000002E-2</v>
      </c>
      <c r="H60" s="1067">
        <v>38.653159530000003</v>
      </c>
      <c r="I60" s="1073">
        <v>16.622922119999998</v>
      </c>
      <c r="J60" s="1070">
        <v>0.61969647999999999</v>
      </c>
      <c r="K60" s="1070">
        <v>0.76892384999999996</v>
      </c>
      <c r="L60" s="1070">
        <v>2.0621589999999999E-2</v>
      </c>
      <c r="M60" s="1070">
        <v>1.23619696</v>
      </c>
      <c r="N60" s="1070">
        <v>0.58787677000000005</v>
      </c>
      <c r="O60" s="1070">
        <v>0.31329635</v>
      </c>
      <c r="P60" s="1070">
        <v>0.73763719999999999</v>
      </c>
      <c r="Q60" s="1070">
        <v>1.1138928400000001</v>
      </c>
      <c r="R60" s="1070">
        <v>1.7979928300000001</v>
      </c>
      <c r="S60" s="1070">
        <v>0.48871859000000001</v>
      </c>
      <c r="T60" s="1070">
        <v>2.48438794</v>
      </c>
      <c r="U60" s="1070">
        <v>4.3807289999999999E-2</v>
      </c>
      <c r="V60" s="1070">
        <v>0.65217119999999995</v>
      </c>
      <c r="W60" s="1070">
        <v>0.33686584000000003</v>
      </c>
      <c r="X60" s="1070">
        <v>3.2363928899999999</v>
      </c>
      <c r="Y60" s="1070">
        <v>0.81923425000000005</v>
      </c>
      <c r="Z60" s="1070">
        <v>7.936783E-2</v>
      </c>
      <c r="AA60" s="1070">
        <v>2.3698782299999999</v>
      </c>
      <c r="AB60" s="1070">
        <v>0.98870687999999995</v>
      </c>
      <c r="AC60" s="1070">
        <v>0.49085198000000002</v>
      </c>
      <c r="AD60" s="1070">
        <v>0.42070327000000002</v>
      </c>
      <c r="AE60" s="1070">
        <v>0.39053805000000003</v>
      </c>
      <c r="AF60" s="1070">
        <v>0.48399385</v>
      </c>
      <c r="AG60" s="1070">
        <v>0.12843549000000001</v>
      </c>
      <c r="AH60" s="1070">
        <v>0.22123018</v>
      </c>
      <c r="AI60" s="1071">
        <v>1.1988187800000001</v>
      </c>
    </row>
    <row r="61" spans="1:35" s="1011" customFormat="1" ht="16.5" customHeight="1" x14ac:dyDescent="0.2">
      <c r="A61" s="1023" t="s">
        <v>491</v>
      </c>
      <c r="B61" s="1023" t="s">
        <v>492</v>
      </c>
      <c r="C61" s="1063">
        <v>154.27456613000001</v>
      </c>
      <c r="D61" s="1064">
        <v>0.93000015000000003</v>
      </c>
      <c r="E61" s="1064">
        <v>0</v>
      </c>
      <c r="F61" s="1065">
        <v>5.0552519999999997E-2</v>
      </c>
      <c r="G61" s="1066">
        <v>1.33605065</v>
      </c>
      <c r="H61" s="1067">
        <v>151.957962809999</v>
      </c>
      <c r="I61" s="1073">
        <v>39.467768079999999</v>
      </c>
      <c r="J61" s="1070">
        <v>4.8934089199999997</v>
      </c>
      <c r="K61" s="1070">
        <v>2.8360680299999999</v>
      </c>
      <c r="L61" s="1070">
        <v>1.8809389400000001</v>
      </c>
      <c r="M61" s="1070">
        <v>9.3035471199999993</v>
      </c>
      <c r="N61" s="1070">
        <v>0.75447770000000003</v>
      </c>
      <c r="O61" s="1070">
        <v>1.1591886499999999</v>
      </c>
      <c r="P61" s="1070">
        <v>5.1926303799999998</v>
      </c>
      <c r="Q61" s="1070">
        <v>9.2073980599999992</v>
      </c>
      <c r="R61" s="1070">
        <v>7.8755556100000002</v>
      </c>
      <c r="S61" s="1070">
        <v>3.78887668</v>
      </c>
      <c r="T61" s="1070">
        <v>13.741276839999999</v>
      </c>
      <c r="U61" s="1070">
        <v>1.73543129</v>
      </c>
      <c r="V61" s="1070">
        <v>1.2978217999999999</v>
      </c>
      <c r="W61" s="1070">
        <v>2.5528921900000001</v>
      </c>
      <c r="X61" s="1070">
        <v>3.40709237</v>
      </c>
      <c r="Y61" s="1070">
        <v>6.4333975900000002</v>
      </c>
      <c r="Z61" s="1070">
        <v>0.72155502999999999</v>
      </c>
      <c r="AA61" s="1070">
        <v>8.6423331500000007</v>
      </c>
      <c r="AB61" s="1070">
        <v>5.4340007300000002</v>
      </c>
      <c r="AC61" s="1070">
        <v>5.8830620099999997</v>
      </c>
      <c r="AD61" s="1070">
        <v>2.5823392799999998</v>
      </c>
      <c r="AE61" s="1070">
        <v>2.8859775700000001</v>
      </c>
      <c r="AF61" s="1070">
        <v>3.5906947200000001</v>
      </c>
      <c r="AG61" s="1070">
        <v>2.86813882</v>
      </c>
      <c r="AH61" s="1070">
        <v>1.75383445</v>
      </c>
      <c r="AI61" s="1071">
        <v>2.0682567999999999</v>
      </c>
    </row>
    <row r="62" spans="1:35" s="1011" customFormat="1" ht="16.5" customHeight="1" x14ac:dyDescent="0.2">
      <c r="A62" s="1023" t="s">
        <v>493</v>
      </c>
      <c r="B62" s="1023" t="s">
        <v>115</v>
      </c>
      <c r="C62" s="1063">
        <v>237.39557282000001</v>
      </c>
      <c r="D62" s="1064">
        <v>2.5085635599999998</v>
      </c>
      <c r="E62" s="1064">
        <v>0</v>
      </c>
      <c r="F62" s="1065">
        <v>0</v>
      </c>
      <c r="G62" s="1066">
        <v>2.8048107899999999</v>
      </c>
      <c r="H62" s="1067">
        <v>232.08219847000001</v>
      </c>
      <c r="I62" s="1073">
        <v>32.832847399999999</v>
      </c>
      <c r="J62" s="1070">
        <v>0.25546942</v>
      </c>
      <c r="K62" s="1070">
        <v>0.35553615</v>
      </c>
      <c r="L62" s="1070">
        <v>0.94449411000000005</v>
      </c>
      <c r="M62" s="1070">
        <v>1.9266159899999999</v>
      </c>
      <c r="N62" s="1070">
        <v>0.84871772000000001</v>
      </c>
      <c r="O62" s="1070">
        <v>16.823942370000001</v>
      </c>
      <c r="P62" s="1070">
        <v>15.66705314</v>
      </c>
      <c r="Q62" s="1070">
        <v>9.9829856800000005</v>
      </c>
      <c r="R62" s="1070">
        <v>2.0335559399999998</v>
      </c>
      <c r="S62" s="1070">
        <v>0.45761341999999999</v>
      </c>
      <c r="T62" s="1070">
        <v>21.68075048</v>
      </c>
      <c r="U62" s="1070">
        <v>0.32945533999999999</v>
      </c>
      <c r="V62" s="1070">
        <v>0.26626302000000002</v>
      </c>
      <c r="W62" s="1070">
        <v>6.0957440399999996</v>
      </c>
      <c r="X62" s="1070">
        <v>46.142931930000003</v>
      </c>
      <c r="Y62" s="1070">
        <v>0.20273842</v>
      </c>
      <c r="Z62" s="1070">
        <v>0.1801159</v>
      </c>
      <c r="AA62" s="1070">
        <v>49.79724925</v>
      </c>
      <c r="AB62" s="1070">
        <v>14.679828029999999</v>
      </c>
      <c r="AC62" s="1070">
        <v>0.48086106000000001</v>
      </c>
      <c r="AD62" s="1070">
        <v>0.59421789000000003</v>
      </c>
      <c r="AE62" s="1070">
        <v>0.38288801</v>
      </c>
      <c r="AF62" s="1070">
        <v>0.23062787000000001</v>
      </c>
      <c r="AG62" s="1070">
        <v>7.9809116600000003</v>
      </c>
      <c r="AH62" s="1070">
        <v>0.50600703000000002</v>
      </c>
      <c r="AI62" s="1071">
        <v>0.4027772</v>
      </c>
    </row>
    <row r="63" spans="1:35" s="1011" customFormat="1" ht="16.5" customHeight="1" x14ac:dyDescent="0.2">
      <c r="A63" s="1023" t="s">
        <v>494</v>
      </c>
      <c r="B63" s="1023" t="s">
        <v>406</v>
      </c>
      <c r="C63" s="1063">
        <v>7.2832984200000004</v>
      </c>
      <c r="D63" s="1064">
        <v>1.0871242800000001</v>
      </c>
      <c r="E63" s="1064">
        <v>0</v>
      </c>
      <c r="F63" s="1065">
        <v>0.12845293999999999</v>
      </c>
      <c r="G63" s="1066">
        <v>4.3945E-3</v>
      </c>
      <c r="H63" s="1067">
        <v>6.0633267000000002</v>
      </c>
      <c r="I63" s="1073">
        <v>1.7074655000000001</v>
      </c>
      <c r="J63" s="1070">
        <v>2.3727000000000001E-4</v>
      </c>
      <c r="K63" s="1070">
        <v>3.7746300000000002E-3</v>
      </c>
      <c r="L63" s="1070">
        <v>9.6995599999999994E-3</v>
      </c>
      <c r="M63" s="1070">
        <v>0</v>
      </c>
      <c r="N63" s="1070">
        <v>5.2499499999999998E-3</v>
      </c>
      <c r="O63" s="1070">
        <v>0.93135117999999995</v>
      </c>
      <c r="P63" s="1070">
        <v>2.3485740000000001E-2</v>
      </c>
      <c r="Q63" s="1070">
        <v>2.7184154399999998</v>
      </c>
      <c r="R63" s="1070">
        <v>2.8160000000000001E-4</v>
      </c>
      <c r="S63" s="1070">
        <v>3.6887700000000001E-3</v>
      </c>
      <c r="T63" s="1070">
        <v>1.11176E-3</v>
      </c>
      <c r="U63" s="1070">
        <v>0</v>
      </c>
      <c r="V63" s="1070">
        <v>0</v>
      </c>
      <c r="W63" s="1070">
        <v>3.23237E-3</v>
      </c>
      <c r="X63" s="1070">
        <v>0.62733607999999996</v>
      </c>
      <c r="Y63" s="1070">
        <v>2.7941799999999998E-3</v>
      </c>
      <c r="Z63" s="1070">
        <v>4.2868100000000003E-3</v>
      </c>
      <c r="AA63" s="1070">
        <v>0</v>
      </c>
      <c r="AB63" s="1070">
        <v>0</v>
      </c>
      <c r="AC63" s="1070">
        <v>2.5289700000000002E-3</v>
      </c>
      <c r="AD63" s="1070">
        <v>0</v>
      </c>
      <c r="AE63" s="1070">
        <v>0</v>
      </c>
      <c r="AF63" s="1070">
        <v>4.2612300000000004E-3</v>
      </c>
      <c r="AG63" s="1070">
        <v>3.4068800000000002E-3</v>
      </c>
      <c r="AH63" s="1070">
        <v>1.0718780000000001E-2</v>
      </c>
      <c r="AI63" s="1071">
        <v>0</v>
      </c>
    </row>
    <row r="64" spans="1:35" s="1011" customFormat="1" ht="16.5" customHeight="1" x14ac:dyDescent="0.2">
      <c r="A64" s="1023" t="s">
        <v>495</v>
      </c>
      <c r="B64" s="1023" t="s">
        <v>117</v>
      </c>
      <c r="C64" s="1063">
        <v>47.833403650000001</v>
      </c>
      <c r="D64" s="1064">
        <v>0</v>
      </c>
      <c r="E64" s="1064">
        <v>0</v>
      </c>
      <c r="F64" s="1065">
        <v>0</v>
      </c>
      <c r="G64" s="1066">
        <v>1.5691455000000001</v>
      </c>
      <c r="H64" s="1067">
        <v>46.264258150000003</v>
      </c>
      <c r="I64" s="1073">
        <v>28.69659188</v>
      </c>
      <c r="J64" s="1070">
        <v>0.11232955999999999</v>
      </c>
      <c r="K64" s="1070">
        <v>0</v>
      </c>
      <c r="L64" s="1070">
        <v>0.62882371999999997</v>
      </c>
      <c r="M64" s="1070">
        <v>4.4154996899999999</v>
      </c>
      <c r="N64" s="1070">
        <v>1.0917639999999999E-2</v>
      </c>
      <c r="O64" s="1070">
        <v>0</v>
      </c>
      <c r="P64" s="1070">
        <v>0.73081521999999999</v>
      </c>
      <c r="Q64" s="1070">
        <v>0.76672991999999995</v>
      </c>
      <c r="R64" s="1070">
        <v>2.7372948099999999</v>
      </c>
      <c r="S64" s="1070">
        <v>0.18319529000000001</v>
      </c>
      <c r="T64" s="1070">
        <v>1.2769005499999999</v>
      </c>
      <c r="U64" s="1070">
        <v>2.2565559999999998E-2</v>
      </c>
      <c r="V64" s="1070">
        <v>0</v>
      </c>
      <c r="W64" s="1070">
        <v>0.14444675000000001</v>
      </c>
      <c r="X64" s="1070">
        <v>4.0711869999999997E-2</v>
      </c>
      <c r="Y64" s="1070">
        <v>0.43346878</v>
      </c>
      <c r="Z64" s="1070">
        <v>0</v>
      </c>
      <c r="AA64" s="1070">
        <v>1.6082032399999999</v>
      </c>
      <c r="AB64" s="1070">
        <v>2.37869055</v>
      </c>
      <c r="AC64" s="1070">
        <v>3.792032E-2</v>
      </c>
      <c r="AD64" s="1070">
        <v>1.45992649</v>
      </c>
      <c r="AE64" s="1070">
        <v>0.10117225000000001</v>
      </c>
      <c r="AF64" s="1070">
        <v>6.3654059999999998E-2</v>
      </c>
      <c r="AG64" s="1070">
        <v>0</v>
      </c>
      <c r="AH64" s="1070">
        <v>0.41439999999999999</v>
      </c>
      <c r="AI64" s="1071">
        <v>0</v>
      </c>
    </row>
    <row r="65" spans="1:35" s="1011" customFormat="1" ht="16.5" customHeight="1" x14ac:dyDescent="0.2">
      <c r="A65" s="1024" t="s">
        <v>496</v>
      </c>
      <c r="B65" s="1024" t="s">
        <v>119</v>
      </c>
      <c r="C65" s="1074">
        <v>165.62188254</v>
      </c>
      <c r="D65" s="1075">
        <v>1.8357468100000001</v>
      </c>
      <c r="E65" s="1075">
        <v>0</v>
      </c>
      <c r="F65" s="1076">
        <v>2.0848531600000002</v>
      </c>
      <c r="G65" s="1077">
        <v>5.0216799500000002</v>
      </c>
      <c r="H65" s="1078">
        <v>156.67960262</v>
      </c>
      <c r="I65" s="1079">
        <v>76.6694602500001</v>
      </c>
      <c r="J65" s="1080">
        <v>1.3366924099999999</v>
      </c>
      <c r="K65" s="1080">
        <v>0.74863811000000002</v>
      </c>
      <c r="L65" s="1080">
        <v>0.69098625999999996</v>
      </c>
      <c r="M65" s="1080">
        <v>5.7323231699999999</v>
      </c>
      <c r="N65" s="1080">
        <v>0.87262004999999998</v>
      </c>
      <c r="O65" s="1080">
        <v>0.78804110000000005</v>
      </c>
      <c r="P65" s="1080">
        <v>1.95214178</v>
      </c>
      <c r="Q65" s="1080">
        <v>4.2735697300000002</v>
      </c>
      <c r="R65" s="1080">
        <v>26.592957139999999</v>
      </c>
      <c r="S65" s="1080">
        <v>1.0487607400000001</v>
      </c>
      <c r="T65" s="1080">
        <v>7.97541408000001</v>
      </c>
      <c r="U65" s="1080">
        <v>0.45892741999999997</v>
      </c>
      <c r="V65" s="1080">
        <v>1.0340977899999999</v>
      </c>
      <c r="W65" s="1080">
        <v>0.93653750999999996</v>
      </c>
      <c r="X65" s="1080">
        <v>10.37785526</v>
      </c>
      <c r="Y65" s="1080">
        <v>1.1967688999999999</v>
      </c>
      <c r="Z65" s="1080">
        <v>0.39951249</v>
      </c>
      <c r="AA65" s="1080">
        <v>1.3507790900000001</v>
      </c>
      <c r="AB65" s="1080">
        <v>1.2482534300000001</v>
      </c>
      <c r="AC65" s="1080">
        <v>4.2034052500000003</v>
      </c>
      <c r="AD65" s="1080">
        <v>1.12456135</v>
      </c>
      <c r="AE65" s="1080">
        <v>1.4076978099999999</v>
      </c>
      <c r="AF65" s="1080">
        <v>0.80649422999999998</v>
      </c>
      <c r="AG65" s="1080">
        <v>1.18472354</v>
      </c>
      <c r="AH65" s="1080">
        <v>0.93687823999999997</v>
      </c>
      <c r="AI65" s="1081">
        <v>1.3315054900000001</v>
      </c>
    </row>
    <row r="66" spans="1:35" s="1021" customFormat="1" ht="16.5" customHeight="1" x14ac:dyDescent="0.25">
      <c r="A66" s="1025" t="s">
        <v>497</v>
      </c>
      <c r="B66" s="1025" t="s">
        <v>498</v>
      </c>
      <c r="C66" s="1053">
        <v>58276.113356469999</v>
      </c>
      <c r="D66" s="1054">
        <v>2396.3391332399997</v>
      </c>
      <c r="E66" s="1054">
        <v>1411.2568753200001</v>
      </c>
      <c r="F66" s="1054">
        <v>33.019471490000001</v>
      </c>
      <c r="G66" s="1054">
        <v>504.55642975000001</v>
      </c>
      <c r="H66" s="1055">
        <v>55342.198321989999</v>
      </c>
      <c r="I66" s="1056">
        <v>819.92968907999989</v>
      </c>
      <c r="J66" s="1056">
        <v>1064.0848208400012</v>
      </c>
      <c r="K66" s="1056">
        <v>1220.6024250200001</v>
      </c>
      <c r="L66" s="1056">
        <v>977.31825078999998</v>
      </c>
      <c r="M66" s="1056">
        <v>6382.3045927900093</v>
      </c>
      <c r="N66" s="1056">
        <v>304.09217380999996</v>
      </c>
      <c r="O66" s="1056">
        <v>1565.0826316600001</v>
      </c>
      <c r="P66" s="1056">
        <v>2953.5331166199999</v>
      </c>
      <c r="Q66" s="1056">
        <v>6949.4532569799903</v>
      </c>
      <c r="R66" s="1056">
        <v>9499.3104220400091</v>
      </c>
      <c r="S66" s="1056">
        <v>711.49842769999998</v>
      </c>
      <c r="T66" s="1056">
        <v>5693.9602290500097</v>
      </c>
      <c r="U66" s="1056">
        <v>73.113397370000001</v>
      </c>
      <c r="V66" s="1056">
        <v>446.31532181</v>
      </c>
      <c r="W66" s="1056">
        <v>789.76520498999889</v>
      </c>
      <c r="X66" s="1056">
        <v>83.55451459000011</v>
      </c>
      <c r="Y66" s="1056">
        <v>1900.21640015</v>
      </c>
      <c r="Z66" s="1056">
        <v>19.09308304</v>
      </c>
      <c r="AA66" s="1056">
        <v>879.38873947000002</v>
      </c>
      <c r="AB66" s="1056">
        <v>1138.2645008699999</v>
      </c>
      <c r="AC66" s="1056">
        <v>4861.9643850399998</v>
      </c>
      <c r="AD66" s="1056">
        <v>1419.4985128499989</v>
      </c>
      <c r="AE66" s="1056">
        <v>2862.76827202</v>
      </c>
      <c r="AF66" s="1056">
        <v>276.70146993000003</v>
      </c>
      <c r="AG66" s="1056">
        <v>561.06319596999992</v>
      </c>
      <c r="AH66" s="1056">
        <v>926.18804349999982</v>
      </c>
      <c r="AI66" s="1057">
        <v>963.13324401</v>
      </c>
    </row>
    <row r="67" spans="1:35" s="844" customFormat="1" ht="16.5" customHeight="1" x14ac:dyDescent="0.2">
      <c r="A67" s="829" t="s">
        <v>71</v>
      </c>
      <c r="B67" s="829" t="s">
        <v>499</v>
      </c>
      <c r="C67" s="1082">
        <v>41151.950703249997</v>
      </c>
      <c r="D67" s="1083">
        <v>629.27885107999998</v>
      </c>
      <c r="E67" s="1083">
        <v>0</v>
      </c>
      <c r="F67" s="1083">
        <v>4.5745846500000003</v>
      </c>
      <c r="G67" s="1083">
        <v>5.35969447</v>
      </c>
      <c r="H67" s="1084">
        <v>40512.737573049999</v>
      </c>
      <c r="I67" s="1086">
        <v>589.81866391999995</v>
      </c>
      <c r="J67" s="1086">
        <v>828.03802465000103</v>
      </c>
      <c r="K67" s="1086">
        <v>872.62127309000005</v>
      </c>
      <c r="L67" s="1086">
        <v>802.48763650000001</v>
      </c>
      <c r="M67" s="1086">
        <v>4810.4922512200101</v>
      </c>
      <c r="N67" s="1086">
        <v>191.45746038999999</v>
      </c>
      <c r="O67" s="1086">
        <v>1207.06014215</v>
      </c>
      <c r="P67" s="1086">
        <v>2013.80758165</v>
      </c>
      <c r="Q67" s="1086">
        <v>5521.5299429699899</v>
      </c>
      <c r="R67" s="1086">
        <v>7512.0135927300098</v>
      </c>
      <c r="S67" s="1086">
        <v>363.05173738000002</v>
      </c>
      <c r="T67" s="1086">
        <v>4025.73889375001</v>
      </c>
      <c r="U67" s="1086">
        <v>54.309051199999999</v>
      </c>
      <c r="V67" s="1086">
        <v>319.05598305000001</v>
      </c>
      <c r="W67" s="1086">
        <v>581.96718900999895</v>
      </c>
      <c r="X67" s="1086">
        <v>40.631266750000101</v>
      </c>
      <c r="Y67" s="1086">
        <v>1334.6986577499999</v>
      </c>
      <c r="Z67" s="1086">
        <v>5.2599616100000004</v>
      </c>
      <c r="AA67" s="1086">
        <v>700.81074611999998</v>
      </c>
      <c r="AB67" s="1086">
        <v>712.44766061999997</v>
      </c>
      <c r="AC67" s="1086">
        <v>3415.6362149900001</v>
      </c>
      <c r="AD67" s="1086">
        <v>861.06079980999903</v>
      </c>
      <c r="AE67" s="1086">
        <v>1964.1602512899999</v>
      </c>
      <c r="AF67" s="1086">
        <v>138.84915799999999</v>
      </c>
      <c r="AG67" s="1086">
        <v>426.92099195999998</v>
      </c>
      <c r="AH67" s="1086">
        <v>514.44668480999997</v>
      </c>
      <c r="AI67" s="1087">
        <v>704.36575568000001</v>
      </c>
    </row>
    <row r="68" spans="1:35" s="836" customFormat="1" ht="16.5" customHeight="1" x14ac:dyDescent="0.2">
      <c r="A68" s="837" t="s">
        <v>72</v>
      </c>
      <c r="B68" s="837" t="s">
        <v>500</v>
      </c>
      <c r="C68" s="1058">
        <v>41151.950703249997</v>
      </c>
      <c r="D68" s="1059">
        <v>629.27885107999998</v>
      </c>
      <c r="E68" s="1059">
        <v>0</v>
      </c>
      <c r="F68" s="1059">
        <v>4.5745846500000003</v>
      </c>
      <c r="G68" s="1059">
        <v>5.35969447</v>
      </c>
      <c r="H68" s="1060">
        <v>40512.737573049999</v>
      </c>
      <c r="I68" s="1061">
        <v>589.81866391999995</v>
      </c>
      <c r="J68" s="1061">
        <v>828.03802465000103</v>
      </c>
      <c r="K68" s="1061">
        <v>872.62127309000005</v>
      </c>
      <c r="L68" s="1061">
        <v>802.48763650000001</v>
      </c>
      <c r="M68" s="1061">
        <v>4810.4922512200101</v>
      </c>
      <c r="N68" s="1061">
        <v>191.45746038999999</v>
      </c>
      <c r="O68" s="1061">
        <v>1207.06014215</v>
      </c>
      <c r="P68" s="1061">
        <v>2013.80758165</v>
      </c>
      <c r="Q68" s="1061">
        <v>5521.5299429699899</v>
      </c>
      <c r="R68" s="1061">
        <v>7512.0135927300098</v>
      </c>
      <c r="S68" s="1061">
        <v>363.05173738000002</v>
      </c>
      <c r="T68" s="1061">
        <v>4025.73889375001</v>
      </c>
      <c r="U68" s="1061">
        <v>54.309051199999999</v>
      </c>
      <c r="V68" s="1061">
        <v>319.05598305000001</v>
      </c>
      <c r="W68" s="1061">
        <v>581.96718900999895</v>
      </c>
      <c r="X68" s="1061">
        <v>40.631266750000101</v>
      </c>
      <c r="Y68" s="1061">
        <v>1334.6986577499999</v>
      </c>
      <c r="Z68" s="1061">
        <v>5.2599616100000004</v>
      </c>
      <c r="AA68" s="1061">
        <v>700.81074611999998</v>
      </c>
      <c r="AB68" s="1061">
        <v>712.44766061999997</v>
      </c>
      <c r="AC68" s="1061">
        <v>3415.6362149900001</v>
      </c>
      <c r="AD68" s="1061">
        <v>861.06079980999903</v>
      </c>
      <c r="AE68" s="1061">
        <v>1964.1602512899999</v>
      </c>
      <c r="AF68" s="1061">
        <v>138.84915799999999</v>
      </c>
      <c r="AG68" s="1061">
        <v>426.92099195999998</v>
      </c>
      <c r="AH68" s="1061">
        <v>514.44668480999997</v>
      </c>
      <c r="AI68" s="1062">
        <v>704.36575568000001</v>
      </c>
    </row>
    <row r="69" spans="1:35" s="1011" customFormat="1" ht="16.5" customHeight="1" x14ac:dyDescent="0.2">
      <c r="A69" s="1023" t="s">
        <v>501</v>
      </c>
      <c r="B69" s="1023" t="s">
        <v>502</v>
      </c>
      <c r="C69" s="1063">
        <v>41151.950703249997</v>
      </c>
      <c r="D69" s="1064">
        <v>629.27885107999998</v>
      </c>
      <c r="E69" s="1064">
        <v>0</v>
      </c>
      <c r="F69" s="1065">
        <v>4.5745846500000003</v>
      </c>
      <c r="G69" s="1066">
        <v>5.35969447</v>
      </c>
      <c r="H69" s="1067">
        <v>40512.737573049999</v>
      </c>
      <c r="I69" s="1070">
        <v>589.81866391999995</v>
      </c>
      <c r="J69" s="1070">
        <v>828.03802465000103</v>
      </c>
      <c r="K69" s="1070">
        <v>872.62127309000005</v>
      </c>
      <c r="L69" s="1070">
        <v>802.48763650000001</v>
      </c>
      <c r="M69" s="1070">
        <v>4810.4922512200101</v>
      </c>
      <c r="N69" s="1070">
        <v>191.45746038999999</v>
      </c>
      <c r="O69" s="1070">
        <v>1207.06014215</v>
      </c>
      <c r="P69" s="1070">
        <v>2013.80758165</v>
      </c>
      <c r="Q69" s="1070">
        <v>5521.5299429699899</v>
      </c>
      <c r="R69" s="1070">
        <v>7512.0135927300098</v>
      </c>
      <c r="S69" s="1070">
        <v>363.05173738000002</v>
      </c>
      <c r="T69" s="1070">
        <v>4025.73889375001</v>
      </c>
      <c r="U69" s="1070">
        <v>54.309051199999999</v>
      </c>
      <c r="V69" s="1070">
        <v>319.05598305000001</v>
      </c>
      <c r="W69" s="1070">
        <v>581.96718900999895</v>
      </c>
      <c r="X69" s="1070">
        <v>40.631266750000101</v>
      </c>
      <c r="Y69" s="1070">
        <v>1334.6986577499999</v>
      </c>
      <c r="Z69" s="1070">
        <v>5.2599616100000004</v>
      </c>
      <c r="AA69" s="1070">
        <v>700.81074611999998</v>
      </c>
      <c r="AB69" s="1070">
        <v>712.44766061999997</v>
      </c>
      <c r="AC69" s="1070">
        <v>3415.6362149900001</v>
      </c>
      <c r="AD69" s="1070">
        <v>861.06079980999903</v>
      </c>
      <c r="AE69" s="1070">
        <v>1964.1602512899999</v>
      </c>
      <c r="AF69" s="1070">
        <v>138.84915799999999</v>
      </c>
      <c r="AG69" s="1070">
        <v>426.92099195999998</v>
      </c>
      <c r="AH69" s="1070">
        <v>514.44668480999997</v>
      </c>
      <c r="AI69" s="1071">
        <v>704.36575568000001</v>
      </c>
    </row>
    <row r="70" spans="1:35" s="836" customFormat="1" ht="16.5" customHeight="1" x14ac:dyDescent="0.2">
      <c r="A70" s="837" t="s">
        <v>77</v>
      </c>
      <c r="B70" s="837" t="s">
        <v>503</v>
      </c>
      <c r="C70" s="1058">
        <v>17124.162653219999</v>
      </c>
      <c r="D70" s="1059">
        <v>1767.0602821599998</v>
      </c>
      <c r="E70" s="1059">
        <v>1411.2568753200001</v>
      </c>
      <c r="F70" s="1059">
        <v>28.444886840000002</v>
      </c>
      <c r="G70" s="1059">
        <v>499.19673527999998</v>
      </c>
      <c r="H70" s="1060">
        <v>14829.46074894</v>
      </c>
      <c r="I70" s="1061">
        <v>230.11102516</v>
      </c>
      <c r="J70" s="1061">
        <v>236.04679619000001</v>
      </c>
      <c r="K70" s="1061">
        <v>347.98115193000001</v>
      </c>
      <c r="L70" s="1061">
        <v>174.83061428999997</v>
      </c>
      <c r="M70" s="1061">
        <v>1571.8123415699997</v>
      </c>
      <c r="N70" s="1061">
        <v>112.63471342</v>
      </c>
      <c r="O70" s="1061">
        <v>358.02248951000001</v>
      </c>
      <c r="P70" s="1061">
        <v>939.7255349699999</v>
      </c>
      <c r="Q70" s="1061">
        <v>1427.92331401</v>
      </c>
      <c r="R70" s="1061">
        <v>1987.29682931</v>
      </c>
      <c r="S70" s="1061">
        <v>348.44669031999996</v>
      </c>
      <c r="T70" s="1061">
        <v>1668.2213353000002</v>
      </c>
      <c r="U70" s="1061">
        <v>18.804346169999999</v>
      </c>
      <c r="V70" s="1061">
        <v>127.25933875999999</v>
      </c>
      <c r="W70" s="1061">
        <v>207.79801598</v>
      </c>
      <c r="X70" s="1061">
        <v>42.923247840000002</v>
      </c>
      <c r="Y70" s="1061">
        <v>565.51774239999997</v>
      </c>
      <c r="Z70" s="1061">
        <v>13.833121429999998</v>
      </c>
      <c r="AA70" s="1061">
        <v>178.57799335000001</v>
      </c>
      <c r="AB70" s="1061">
        <v>425.81684024999998</v>
      </c>
      <c r="AC70" s="1061">
        <v>1446.3281700499999</v>
      </c>
      <c r="AD70" s="1061">
        <v>558.43771303999995</v>
      </c>
      <c r="AE70" s="1061">
        <v>898.60802073000002</v>
      </c>
      <c r="AF70" s="1061">
        <v>137.85231193000001</v>
      </c>
      <c r="AG70" s="1061">
        <v>134.14220401</v>
      </c>
      <c r="AH70" s="1061">
        <v>411.74135868999991</v>
      </c>
      <c r="AI70" s="1062">
        <v>258.76748832999999</v>
      </c>
    </row>
    <row r="71" spans="1:35" s="836" customFormat="1" ht="16.5" customHeight="1" x14ac:dyDescent="0.2">
      <c r="A71" s="837" t="s">
        <v>78</v>
      </c>
      <c r="B71" s="837" t="s">
        <v>504</v>
      </c>
      <c r="C71" s="1058">
        <v>16355.433324759999</v>
      </c>
      <c r="D71" s="1059">
        <v>1589.1895775899998</v>
      </c>
      <c r="E71" s="1059">
        <v>1243.82072021</v>
      </c>
      <c r="F71" s="1059">
        <v>18.03801215</v>
      </c>
      <c r="G71" s="1059">
        <v>483.88847633</v>
      </c>
      <c r="H71" s="1060">
        <v>14264.31725869</v>
      </c>
      <c r="I71" s="1061">
        <v>131.43109751</v>
      </c>
      <c r="J71" s="1061">
        <v>231.80277996000001</v>
      </c>
      <c r="K71" s="1061">
        <v>339.64734313000002</v>
      </c>
      <c r="L71" s="1061">
        <v>130.70188926999998</v>
      </c>
      <c r="M71" s="1061">
        <v>1521.2444881999998</v>
      </c>
      <c r="N71" s="1061">
        <v>104.01682749</v>
      </c>
      <c r="O71" s="1061">
        <v>355.35735385000004</v>
      </c>
      <c r="P71" s="1061">
        <v>926.80880089999994</v>
      </c>
      <c r="Q71" s="1061">
        <v>1366.46344316</v>
      </c>
      <c r="R71" s="1061">
        <v>1942.69162775</v>
      </c>
      <c r="S71" s="1061">
        <v>345.05472718999994</v>
      </c>
      <c r="T71" s="1061">
        <v>1605.6807488900001</v>
      </c>
      <c r="U71" s="1061">
        <v>16.97654773</v>
      </c>
      <c r="V71" s="1061">
        <v>121.64344822</v>
      </c>
      <c r="W71" s="1061">
        <v>204.68107829000002</v>
      </c>
      <c r="X71" s="1061">
        <v>34.530003600000001</v>
      </c>
      <c r="Y71" s="1061">
        <v>559.70078228</v>
      </c>
      <c r="Z71" s="1061">
        <v>12.068141069999999</v>
      </c>
      <c r="AA71" s="1061">
        <v>146.30582864000002</v>
      </c>
      <c r="AB71" s="1061">
        <v>411.86962629999999</v>
      </c>
      <c r="AC71" s="1061">
        <v>1427.36606061</v>
      </c>
      <c r="AD71" s="1061">
        <v>545.92487492999999</v>
      </c>
      <c r="AE71" s="1061">
        <v>895.56140744000004</v>
      </c>
      <c r="AF71" s="1061">
        <v>133.2530696</v>
      </c>
      <c r="AG71" s="1061">
        <v>124.68607738999999</v>
      </c>
      <c r="AH71" s="1061">
        <v>392.14595696999993</v>
      </c>
      <c r="AI71" s="1062">
        <v>236.70322831999999</v>
      </c>
    </row>
    <row r="72" spans="1:35" s="1011" customFormat="1" ht="16.5" customHeight="1" x14ac:dyDescent="0.2">
      <c r="A72" s="1023" t="s">
        <v>505</v>
      </c>
      <c r="B72" s="1023" t="s">
        <v>145</v>
      </c>
      <c r="C72" s="1063">
        <v>15244.328763519999</v>
      </c>
      <c r="D72" s="1064">
        <v>1405.7871901599999</v>
      </c>
      <c r="E72" s="1064">
        <v>1243.82072021</v>
      </c>
      <c r="F72" s="1065">
        <v>1.2524411099999999</v>
      </c>
      <c r="G72" s="1066">
        <v>291.54915355999998</v>
      </c>
      <c r="H72" s="1067">
        <v>13545.73997869</v>
      </c>
      <c r="I72" s="1070">
        <v>104.23173103000001</v>
      </c>
      <c r="J72" s="1070">
        <v>224.86499588000001</v>
      </c>
      <c r="K72" s="1070">
        <v>334.30401762000002</v>
      </c>
      <c r="L72" s="1070">
        <v>100.00972784</v>
      </c>
      <c r="M72" s="1070">
        <v>1501.89109203</v>
      </c>
      <c r="N72" s="1070">
        <v>92.905738740000004</v>
      </c>
      <c r="O72" s="1070">
        <v>342.56379591000001</v>
      </c>
      <c r="P72" s="1070">
        <v>864.10542616999999</v>
      </c>
      <c r="Q72" s="1070">
        <v>1200.5342538100001</v>
      </c>
      <c r="R72" s="1070">
        <v>1849.48609317</v>
      </c>
      <c r="S72" s="1070">
        <v>336.27294110999998</v>
      </c>
      <c r="T72" s="1070">
        <v>1539.88497755</v>
      </c>
      <c r="U72" s="1070">
        <v>11.21814571</v>
      </c>
      <c r="V72" s="1070">
        <v>103.29615077</v>
      </c>
      <c r="W72" s="1070">
        <v>198.55657728</v>
      </c>
      <c r="X72" s="1070">
        <v>28.680026000000002</v>
      </c>
      <c r="Y72" s="1070">
        <v>557.33719326000005</v>
      </c>
      <c r="Z72" s="1070">
        <v>9.7883106099999999</v>
      </c>
      <c r="AA72" s="1070">
        <v>126.07380740000001</v>
      </c>
      <c r="AB72" s="1070">
        <v>410.82446865999998</v>
      </c>
      <c r="AC72" s="1070">
        <v>1377.4160623099999</v>
      </c>
      <c r="AD72" s="1070">
        <v>487.59069263999999</v>
      </c>
      <c r="AE72" s="1070">
        <v>890.29110086000003</v>
      </c>
      <c r="AF72" s="1070">
        <v>130.14476409</v>
      </c>
      <c r="AG72" s="1070">
        <v>124.49081993999999</v>
      </c>
      <c r="AH72" s="1070">
        <v>379.61813217999998</v>
      </c>
      <c r="AI72" s="1071">
        <v>219.35893612000001</v>
      </c>
    </row>
    <row r="73" spans="1:35" s="1011" customFormat="1" ht="16.5" customHeight="1" x14ac:dyDescent="0.2">
      <c r="A73" s="1023" t="s">
        <v>506</v>
      </c>
      <c r="B73" s="1023" t="s">
        <v>148</v>
      </c>
      <c r="C73" s="1063">
        <v>917.64680543999998</v>
      </c>
      <c r="D73" s="1064">
        <v>182.80125781000001</v>
      </c>
      <c r="E73" s="1064">
        <v>0</v>
      </c>
      <c r="F73" s="1065">
        <v>16.785571040000001</v>
      </c>
      <c r="G73" s="1066">
        <v>25.599597769999999</v>
      </c>
      <c r="H73" s="1067">
        <v>692.46037881999996</v>
      </c>
      <c r="I73" s="1070">
        <v>23.549925420000001</v>
      </c>
      <c r="J73" s="1070">
        <v>6.8499006099999997</v>
      </c>
      <c r="K73" s="1070">
        <v>5.34225671</v>
      </c>
      <c r="L73" s="1070">
        <v>30.67344495</v>
      </c>
      <c r="M73" s="1070">
        <v>19.185182430000001</v>
      </c>
      <c r="N73" s="1070">
        <v>11.088022649999999</v>
      </c>
      <c r="O73" s="1070">
        <v>12.74851522</v>
      </c>
      <c r="P73" s="1070">
        <v>61.313006020000003</v>
      </c>
      <c r="Q73" s="1070">
        <v>149.05058600999999</v>
      </c>
      <c r="R73" s="1070">
        <v>92.62939514</v>
      </c>
      <c r="S73" s="1070">
        <v>8.7399144100000008</v>
      </c>
      <c r="T73" s="1070">
        <v>63.815820000000002</v>
      </c>
      <c r="U73" s="1070">
        <v>5.7431574899999998</v>
      </c>
      <c r="V73" s="1070">
        <v>18.329672760000001</v>
      </c>
      <c r="W73" s="1070">
        <v>6.0875020099999997</v>
      </c>
      <c r="X73" s="1070">
        <v>5.5647187300000001</v>
      </c>
      <c r="Y73" s="1070">
        <v>2.36358902</v>
      </c>
      <c r="Z73" s="1070">
        <v>2.2500518199999999</v>
      </c>
      <c r="AA73" s="1070">
        <v>19.784677510000002</v>
      </c>
      <c r="AB73" s="1070">
        <v>1.0434296000000001</v>
      </c>
      <c r="AC73" s="1070">
        <v>49.930781189999998</v>
      </c>
      <c r="AD73" s="1070">
        <v>58.154956640000002</v>
      </c>
      <c r="AE73" s="1070">
        <v>5.0788884599999999</v>
      </c>
      <c r="AF73" s="1070">
        <v>3.1071065199999999</v>
      </c>
      <c r="AG73" s="1070">
        <v>0.19397397</v>
      </c>
      <c r="AH73" s="1070">
        <v>12.51106543</v>
      </c>
      <c r="AI73" s="1071">
        <v>17.330838100000001</v>
      </c>
    </row>
    <row r="74" spans="1:35" s="1011" customFormat="1" ht="16.5" customHeight="1" x14ac:dyDescent="0.2">
      <c r="A74" s="1023" t="s">
        <v>507</v>
      </c>
      <c r="B74" s="1023" t="s">
        <v>508</v>
      </c>
      <c r="C74" s="1063">
        <v>159.08720688</v>
      </c>
      <c r="D74" s="1064">
        <v>0</v>
      </c>
      <c r="E74" s="1064">
        <v>0</v>
      </c>
      <c r="F74" s="1065">
        <v>0</v>
      </c>
      <c r="G74" s="1066">
        <v>155.74052456000001</v>
      </c>
      <c r="H74" s="1067">
        <v>3.3466823200000002</v>
      </c>
      <c r="I74" s="1070">
        <v>0</v>
      </c>
      <c r="J74" s="1070">
        <v>0</v>
      </c>
      <c r="K74" s="1070">
        <v>0</v>
      </c>
      <c r="L74" s="1070">
        <v>0</v>
      </c>
      <c r="M74" s="1070">
        <v>0.11</v>
      </c>
      <c r="N74" s="1070">
        <v>0</v>
      </c>
      <c r="O74" s="1070">
        <v>0</v>
      </c>
      <c r="P74" s="1070">
        <v>0</v>
      </c>
      <c r="Q74" s="1070">
        <v>1.93786835</v>
      </c>
      <c r="R74" s="1070">
        <v>0</v>
      </c>
      <c r="S74" s="1070">
        <v>0</v>
      </c>
      <c r="T74" s="1070">
        <v>1.2988139700000001</v>
      </c>
      <c r="U74" s="1070">
        <v>0</v>
      </c>
      <c r="V74" s="1070">
        <v>0</v>
      </c>
      <c r="W74" s="1070">
        <v>0</v>
      </c>
      <c r="X74" s="1070">
        <v>0</v>
      </c>
      <c r="Y74" s="1070">
        <v>0</v>
      </c>
      <c r="Z74" s="1070">
        <v>0</v>
      </c>
      <c r="AA74" s="1070">
        <v>0</v>
      </c>
      <c r="AB74" s="1070">
        <v>0</v>
      </c>
      <c r="AC74" s="1070">
        <v>0</v>
      </c>
      <c r="AD74" s="1070">
        <v>0</v>
      </c>
      <c r="AE74" s="1070">
        <v>0</v>
      </c>
      <c r="AF74" s="1070">
        <v>0</v>
      </c>
      <c r="AG74" s="1070">
        <v>0</v>
      </c>
      <c r="AH74" s="1070">
        <v>0</v>
      </c>
      <c r="AI74" s="1071">
        <v>0</v>
      </c>
    </row>
    <row r="75" spans="1:35" s="1011" customFormat="1" ht="16.5" customHeight="1" x14ac:dyDescent="0.2">
      <c r="A75" s="1023" t="s">
        <v>509</v>
      </c>
      <c r="B75" s="1023" t="s">
        <v>115</v>
      </c>
      <c r="C75" s="1063">
        <v>29.33999962</v>
      </c>
      <c r="D75" s="1064">
        <v>0.60112962000000003</v>
      </c>
      <c r="E75" s="1064">
        <v>0</v>
      </c>
      <c r="F75" s="1065">
        <v>0</v>
      </c>
      <c r="G75" s="1066">
        <v>8.9107228900000006</v>
      </c>
      <c r="H75" s="1067">
        <v>19.82814711</v>
      </c>
      <c r="I75" s="1070">
        <v>1.5641173100000001</v>
      </c>
      <c r="J75" s="1070">
        <v>8.7883470000000005E-2</v>
      </c>
      <c r="K75" s="1070">
        <v>1.0688E-3</v>
      </c>
      <c r="L75" s="1070">
        <v>1.8716480000000001E-2</v>
      </c>
      <c r="M75" s="1070">
        <v>5.821374E-2</v>
      </c>
      <c r="N75" s="1070">
        <v>2.3066099999999999E-2</v>
      </c>
      <c r="O75" s="1070">
        <v>4.5042720000000001E-2</v>
      </c>
      <c r="P75" s="1070">
        <v>1.39036871</v>
      </c>
      <c r="Q75" s="1070">
        <v>14.940734989999999</v>
      </c>
      <c r="R75" s="1070">
        <v>6.9391439999999999E-2</v>
      </c>
      <c r="S75" s="1070">
        <v>4.187167E-2</v>
      </c>
      <c r="T75" s="1070">
        <v>0.68113736999999996</v>
      </c>
      <c r="U75" s="1070">
        <v>1.5244529999999999E-2</v>
      </c>
      <c r="V75" s="1070">
        <v>1.7624689999999998E-2</v>
      </c>
      <c r="W75" s="1070">
        <v>3.6998999999999997E-2</v>
      </c>
      <c r="X75" s="1070">
        <v>0.28525887</v>
      </c>
      <c r="Y75" s="1070">
        <v>0</v>
      </c>
      <c r="Z75" s="1070">
        <v>2.9778639999999999E-2</v>
      </c>
      <c r="AA75" s="1070">
        <v>9.7343730000000003E-2</v>
      </c>
      <c r="AB75" s="1070">
        <v>1.7280399999999999E-3</v>
      </c>
      <c r="AC75" s="1070">
        <v>1.9217109999999999E-2</v>
      </c>
      <c r="AD75" s="1070">
        <v>0.17922564999999999</v>
      </c>
      <c r="AE75" s="1070">
        <v>0.19141812</v>
      </c>
      <c r="AF75" s="1070">
        <v>1.19899E-3</v>
      </c>
      <c r="AG75" s="1070">
        <v>1.28348E-3</v>
      </c>
      <c r="AH75" s="1070">
        <v>1.6759360000000001E-2</v>
      </c>
      <c r="AI75" s="1071">
        <v>1.34541E-2</v>
      </c>
    </row>
    <row r="76" spans="1:35" s="1011" customFormat="1" ht="16.5" customHeight="1" x14ac:dyDescent="0.2">
      <c r="A76" s="1023" t="s">
        <v>510</v>
      </c>
      <c r="B76" s="1023" t="s">
        <v>117</v>
      </c>
      <c r="C76" s="1063">
        <v>5.0305492999999997</v>
      </c>
      <c r="D76" s="1064">
        <v>0</v>
      </c>
      <c r="E76" s="1064">
        <v>0</v>
      </c>
      <c r="F76" s="1065">
        <v>0</v>
      </c>
      <c r="G76" s="1066">
        <v>2.0884775499999999</v>
      </c>
      <c r="H76" s="1067">
        <v>2.9420717500000002</v>
      </c>
      <c r="I76" s="1070">
        <v>2.0853237500000001</v>
      </c>
      <c r="J76" s="1070">
        <v>0</v>
      </c>
      <c r="K76" s="1070">
        <v>0</v>
      </c>
      <c r="L76" s="1070">
        <v>0</v>
      </c>
      <c r="M76" s="1070">
        <v>0</v>
      </c>
      <c r="N76" s="1070">
        <v>0</v>
      </c>
      <c r="O76" s="1070">
        <v>0</v>
      </c>
      <c r="P76" s="1070">
        <v>0</v>
      </c>
      <c r="Q76" s="1070">
        <v>0</v>
      </c>
      <c r="R76" s="1070">
        <v>0.50674799999999998</v>
      </c>
      <c r="S76" s="1070">
        <v>0</v>
      </c>
      <c r="T76" s="1070">
        <v>0</v>
      </c>
      <c r="U76" s="1070">
        <v>0</v>
      </c>
      <c r="V76" s="1070">
        <v>0</v>
      </c>
      <c r="W76" s="1070">
        <v>0</v>
      </c>
      <c r="X76" s="1070">
        <v>0</v>
      </c>
      <c r="Y76" s="1070">
        <v>0</v>
      </c>
      <c r="Z76" s="1070">
        <v>0</v>
      </c>
      <c r="AA76" s="1070">
        <v>0.35</v>
      </c>
      <c r="AB76" s="1070">
        <v>0</v>
      </c>
      <c r="AC76" s="1070">
        <v>0</v>
      </c>
      <c r="AD76" s="1070">
        <v>0</v>
      </c>
      <c r="AE76" s="1070">
        <v>0</v>
      </c>
      <c r="AF76" s="1070">
        <v>0</v>
      </c>
      <c r="AG76" s="1070">
        <v>0</v>
      </c>
      <c r="AH76" s="1070">
        <v>0</v>
      </c>
      <c r="AI76" s="1071">
        <v>0</v>
      </c>
    </row>
    <row r="77" spans="1:35" s="836" customFormat="1" ht="16.5" customHeight="1" x14ac:dyDescent="0.2">
      <c r="A77" s="837" t="s">
        <v>79</v>
      </c>
      <c r="B77" s="837" t="s">
        <v>511</v>
      </c>
      <c r="C77" s="1058">
        <v>768.72932846000003</v>
      </c>
      <c r="D77" s="1059">
        <v>177.87070456999999</v>
      </c>
      <c r="E77" s="1059">
        <v>167.43615510999999</v>
      </c>
      <c r="F77" s="1059">
        <v>10.40687469</v>
      </c>
      <c r="G77" s="1059">
        <v>15.308258950000001</v>
      </c>
      <c r="H77" s="1060">
        <v>565.14349025000001</v>
      </c>
      <c r="I77" s="1061">
        <v>98.679927649999996</v>
      </c>
      <c r="J77" s="1061">
        <v>4.2440162299999997</v>
      </c>
      <c r="K77" s="1061">
        <v>8.3338087999999999</v>
      </c>
      <c r="L77" s="1061">
        <v>44.128725019999997</v>
      </c>
      <c r="M77" s="1061">
        <v>50.567853370000002</v>
      </c>
      <c r="N77" s="1061">
        <v>8.6178859299999999</v>
      </c>
      <c r="O77" s="1061">
        <v>2.6651356599999998</v>
      </c>
      <c r="P77" s="1061">
        <v>12.91673407</v>
      </c>
      <c r="Q77" s="1061">
        <v>61.459870849999994</v>
      </c>
      <c r="R77" s="1061">
        <v>44.605201559999998</v>
      </c>
      <c r="S77" s="1061">
        <v>3.3919631299999997</v>
      </c>
      <c r="T77" s="1061">
        <v>62.540586409999996</v>
      </c>
      <c r="U77" s="1061">
        <v>1.82779844</v>
      </c>
      <c r="V77" s="1061">
        <v>5.6158905400000005</v>
      </c>
      <c r="W77" s="1061">
        <v>3.1169376899999999</v>
      </c>
      <c r="X77" s="1061">
        <v>8.3932442400000014</v>
      </c>
      <c r="Y77" s="1061">
        <v>5.8169601200000001</v>
      </c>
      <c r="Z77" s="1061">
        <v>1.76498036</v>
      </c>
      <c r="AA77" s="1061">
        <v>32.272164709999998</v>
      </c>
      <c r="AB77" s="1061">
        <v>13.947213950000002</v>
      </c>
      <c r="AC77" s="1061">
        <v>18.962109439999999</v>
      </c>
      <c r="AD77" s="1061">
        <v>12.512838110000001</v>
      </c>
      <c r="AE77" s="1061">
        <v>3.0466132899999998</v>
      </c>
      <c r="AF77" s="1061">
        <v>4.59924233</v>
      </c>
      <c r="AG77" s="1061">
        <v>9.4561266199999991</v>
      </c>
      <c r="AH77" s="1061">
        <v>19.595401719999998</v>
      </c>
      <c r="AI77" s="1062">
        <v>22.064260009999998</v>
      </c>
    </row>
    <row r="78" spans="1:35" s="1011" customFormat="1" ht="16.5" customHeight="1" x14ac:dyDescent="0.2">
      <c r="A78" s="1023" t="s">
        <v>512</v>
      </c>
      <c r="B78" s="1023" t="s">
        <v>513</v>
      </c>
      <c r="C78" s="1063">
        <v>529.56026560999999</v>
      </c>
      <c r="D78" s="1064">
        <v>2.8315065599999998</v>
      </c>
      <c r="E78" s="1064">
        <v>0</v>
      </c>
      <c r="F78" s="1065">
        <v>9.4125886699999999</v>
      </c>
      <c r="G78" s="1066">
        <v>12.2201027</v>
      </c>
      <c r="H78" s="1067">
        <v>505.09606767999998</v>
      </c>
      <c r="I78" s="1070">
        <v>91.786826930000004</v>
      </c>
      <c r="J78" s="1070">
        <v>4.22700064</v>
      </c>
      <c r="K78" s="1070">
        <v>8.2776399299999994</v>
      </c>
      <c r="L78" s="1070">
        <v>12.15621344</v>
      </c>
      <c r="M78" s="1070">
        <v>45.050169240000002</v>
      </c>
      <c r="N78" s="1070">
        <v>8.5227094999999995</v>
      </c>
      <c r="O78" s="1070">
        <v>2.5832549199999999</v>
      </c>
      <c r="P78" s="1070">
        <v>12.1266713</v>
      </c>
      <c r="Q78" s="1070">
        <v>59.006121139999998</v>
      </c>
      <c r="R78" s="1070">
        <v>43.47204541</v>
      </c>
      <c r="S78" s="1070">
        <v>3.3900193399999998</v>
      </c>
      <c r="T78" s="1070">
        <v>60.800703089999999</v>
      </c>
      <c r="U78" s="1070">
        <v>1.81819972</v>
      </c>
      <c r="V78" s="1070">
        <v>5.6131850400000003</v>
      </c>
      <c r="W78" s="1070">
        <v>3.1148486200000001</v>
      </c>
      <c r="X78" s="1070">
        <v>7.4961905800000004</v>
      </c>
      <c r="Y78" s="1070">
        <v>5.5305988199999998</v>
      </c>
      <c r="Z78" s="1070">
        <v>1.7510730299999999</v>
      </c>
      <c r="AA78" s="1070">
        <v>31.028395979999999</v>
      </c>
      <c r="AB78" s="1070">
        <v>12.781865850000001</v>
      </c>
      <c r="AC78" s="1070">
        <v>18.95482015</v>
      </c>
      <c r="AD78" s="1070">
        <v>12.18111313</v>
      </c>
      <c r="AE78" s="1070">
        <v>1.9165761400000001</v>
      </c>
      <c r="AF78" s="1070">
        <v>4.5850690700000003</v>
      </c>
      <c r="AG78" s="1070">
        <v>9.3166557399999999</v>
      </c>
      <c r="AH78" s="1070">
        <v>15.662609079999999</v>
      </c>
      <c r="AI78" s="1071">
        <v>21.94549185</v>
      </c>
    </row>
    <row r="79" spans="1:35" s="1011" customFormat="1" ht="16.5" customHeight="1" x14ac:dyDescent="0.2">
      <c r="A79" s="1023" t="s">
        <v>514</v>
      </c>
      <c r="B79" s="1023" t="s">
        <v>515</v>
      </c>
      <c r="C79" s="1063">
        <v>168.91431104</v>
      </c>
      <c r="D79" s="1064">
        <v>167.43615510999999</v>
      </c>
      <c r="E79" s="1064">
        <v>167.43615510999999</v>
      </c>
      <c r="F79" s="1065">
        <v>0.99247030999999997</v>
      </c>
      <c r="G79" s="1066">
        <v>1.2E-2</v>
      </c>
      <c r="H79" s="1067">
        <v>0.47368561999999997</v>
      </c>
      <c r="I79" s="1070">
        <v>0.47163476999999998</v>
      </c>
      <c r="J79" s="1070">
        <v>0</v>
      </c>
      <c r="K79" s="1070">
        <v>0</v>
      </c>
      <c r="L79" s="1070">
        <v>0</v>
      </c>
      <c r="M79" s="1070">
        <v>0</v>
      </c>
      <c r="N79" s="1070">
        <v>0</v>
      </c>
      <c r="O79" s="1070">
        <v>0</v>
      </c>
      <c r="P79" s="1070">
        <v>0</v>
      </c>
      <c r="Q79" s="1070">
        <v>0</v>
      </c>
      <c r="R79" s="1070">
        <v>0</v>
      </c>
      <c r="S79" s="1070">
        <v>0</v>
      </c>
      <c r="T79" s="1070">
        <v>0</v>
      </c>
      <c r="U79" s="1070">
        <v>0</v>
      </c>
      <c r="V79" s="1070">
        <v>0</v>
      </c>
      <c r="W79" s="1070">
        <v>0</v>
      </c>
      <c r="X79" s="1070">
        <v>1.8298500000000001E-3</v>
      </c>
      <c r="Y79" s="1070">
        <v>0</v>
      </c>
      <c r="Z79" s="1070">
        <v>0</v>
      </c>
      <c r="AA79" s="1070">
        <v>0</v>
      </c>
      <c r="AB79" s="1070">
        <v>0</v>
      </c>
      <c r="AC79" s="1070">
        <v>0</v>
      </c>
      <c r="AD79" s="1070">
        <v>0</v>
      </c>
      <c r="AE79" s="1070">
        <v>0</v>
      </c>
      <c r="AF79" s="1070">
        <v>0</v>
      </c>
      <c r="AG79" s="1070">
        <v>0</v>
      </c>
      <c r="AH79" s="1070">
        <v>0</v>
      </c>
      <c r="AI79" s="1071">
        <v>2.2100000000000001E-4</v>
      </c>
    </row>
    <row r="80" spans="1:35" s="1011" customFormat="1" ht="16.5" customHeight="1" x14ac:dyDescent="0.2">
      <c r="A80" s="1023" t="s">
        <v>516</v>
      </c>
      <c r="B80" s="1023" t="s">
        <v>517</v>
      </c>
      <c r="C80" s="1063">
        <v>1.0234481</v>
      </c>
      <c r="D80" s="1064">
        <v>1.0234481</v>
      </c>
      <c r="E80" s="1064">
        <v>0</v>
      </c>
      <c r="F80" s="1065">
        <v>0</v>
      </c>
      <c r="G80" s="1066">
        <v>0</v>
      </c>
      <c r="H80" s="1067">
        <v>0</v>
      </c>
      <c r="I80" s="1070">
        <v>0</v>
      </c>
      <c r="J80" s="1070">
        <v>0</v>
      </c>
      <c r="K80" s="1070">
        <v>0</v>
      </c>
      <c r="L80" s="1070">
        <v>0</v>
      </c>
      <c r="M80" s="1070">
        <v>0</v>
      </c>
      <c r="N80" s="1070">
        <v>0</v>
      </c>
      <c r="O80" s="1070">
        <v>0</v>
      </c>
      <c r="P80" s="1070">
        <v>0</v>
      </c>
      <c r="Q80" s="1070">
        <v>0</v>
      </c>
      <c r="R80" s="1070">
        <v>0</v>
      </c>
      <c r="S80" s="1070">
        <v>0</v>
      </c>
      <c r="T80" s="1070">
        <v>0</v>
      </c>
      <c r="U80" s="1070">
        <v>0</v>
      </c>
      <c r="V80" s="1070">
        <v>0</v>
      </c>
      <c r="W80" s="1070">
        <v>0</v>
      </c>
      <c r="X80" s="1070">
        <v>0</v>
      </c>
      <c r="Y80" s="1070">
        <v>0</v>
      </c>
      <c r="Z80" s="1070">
        <v>0</v>
      </c>
      <c r="AA80" s="1070">
        <v>0</v>
      </c>
      <c r="AB80" s="1070">
        <v>0</v>
      </c>
      <c r="AC80" s="1070">
        <v>0</v>
      </c>
      <c r="AD80" s="1070">
        <v>0</v>
      </c>
      <c r="AE80" s="1070">
        <v>0</v>
      </c>
      <c r="AF80" s="1070">
        <v>0</v>
      </c>
      <c r="AG80" s="1070">
        <v>0</v>
      </c>
      <c r="AH80" s="1070">
        <v>0</v>
      </c>
      <c r="AI80" s="1071">
        <v>0</v>
      </c>
    </row>
    <row r="81" spans="1:35" s="1011" customFormat="1" ht="16.5" customHeight="1" x14ac:dyDescent="0.2">
      <c r="A81" s="1023" t="s">
        <v>518</v>
      </c>
      <c r="B81" s="1023" t="s">
        <v>115</v>
      </c>
      <c r="C81" s="1063">
        <v>60.7272338</v>
      </c>
      <c r="D81" s="1064">
        <v>6.5795947999999997</v>
      </c>
      <c r="E81" s="1064">
        <v>0</v>
      </c>
      <c r="F81" s="1065">
        <v>1.8157099999999999E-3</v>
      </c>
      <c r="G81" s="1066">
        <v>2.4636562500000001</v>
      </c>
      <c r="H81" s="1067">
        <v>51.682167040000003</v>
      </c>
      <c r="I81" s="1070">
        <v>5.4608806999999997</v>
      </c>
      <c r="J81" s="1070">
        <v>1.7015590000000001E-2</v>
      </c>
      <c r="K81" s="1070">
        <v>5.6168870000000003E-2</v>
      </c>
      <c r="L81" s="1070">
        <v>31.972511579999999</v>
      </c>
      <c r="M81" s="1070">
        <v>1.56924073</v>
      </c>
      <c r="N81" s="1070">
        <v>9.5176430000000006E-2</v>
      </c>
      <c r="O81" s="1070">
        <v>8.1880739999999994E-2</v>
      </c>
      <c r="P81" s="1070">
        <v>0.79006277000000003</v>
      </c>
      <c r="Q81" s="1070">
        <v>2.2655617100000001</v>
      </c>
      <c r="R81" s="1070">
        <v>1.13315615</v>
      </c>
      <c r="S81" s="1070">
        <v>1.9437899999999999E-3</v>
      </c>
      <c r="T81" s="1070">
        <v>0.84900697999999997</v>
      </c>
      <c r="U81" s="1070">
        <v>9.5987199999999998E-3</v>
      </c>
      <c r="V81" s="1070">
        <v>2.7055E-3</v>
      </c>
      <c r="W81" s="1070">
        <v>2.0890700000000002E-3</v>
      </c>
      <c r="X81" s="1070">
        <v>0.64182280999999997</v>
      </c>
      <c r="Y81" s="1070">
        <v>3.3333E-3</v>
      </c>
      <c r="Z81" s="1070">
        <v>1.3907330000000001E-2</v>
      </c>
      <c r="AA81" s="1070">
        <v>0.25272836999999998</v>
      </c>
      <c r="AB81" s="1070">
        <v>1.0856790999999999</v>
      </c>
      <c r="AC81" s="1070">
        <v>7.2892900000000004E-3</v>
      </c>
      <c r="AD81" s="1070">
        <v>3.5386420000000002E-2</v>
      </c>
      <c r="AE81" s="1070">
        <v>1.1300371499999999</v>
      </c>
      <c r="AF81" s="1070">
        <v>1.417326E-2</v>
      </c>
      <c r="AG81" s="1070">
        <v>0.13947087999999999</v>
      </c>
      <c r="AH81" s="1070">
        <v>3.9327926400000002</v>
      </c>
      <c r="AI81" s="1071">
        <v>0.11854716</v>
      </c>
    </row>
    <row r="82" spans="1:35" s="1011" customFormat="1" ht="16.5" customHeight="1" x14ac:dyDescent="0.2">
      <c r="A82" s="1024" t="s">
        <v>519</v>
      </c>
      <c r="B82" s="1024" t="s">
        <v>117</v>
      </c>
      <c r="C82" s="1074">
        <v>8.5040699100000001</v>
      </c>
      <c r="D82" s="1075">
        <v>0</v>
      </c>
      <c r="E82" s="1075">
        <v>0</v>
      </c>
      <c r="F82" s="1076">
        <v>0</v>
      </c>
      <c r="G82" s="1077">
        <v>0.61250000000000004</v>
      </c>
      <c r="H82" s="1078">
        <v>7.8915699100000003</v>
      </c>
      <c r="I82" s="1080">
        <v>0.96058524999999995</v>
      </c>
      <c r="J82" s="1080">
        <v>0</v>
      </c>
      <c r="K82" s="1080">
        <v>0</v>
      </c>
      <c r="L82" s="1080">
        <v>0</v>
      </c>
      <c r="M82" s="1080">
        <v>3.9484433999999999</v>
      </c>
      <c r="N82" s="1080">
        <v>0</v>
      </c>
      <c r="O82" s="1080">
        <v>0</v>
      </c>
      <c r="P82" s="1080">
        <v>0</v>
      </c>
      <c r="Q82" s="1080">
        <v>0.18818799999999999</v>
      </c>
      <c r="R82" s="1080">
        <v>0</v>
      </c>
      <c r="S82" s="1080">
        <v>0</v>
      </c>
      <c r="T82" s="1080">
        <v>0.89087634000000004</v>
      </c>
      <c r="U82" s="1080">
        <v>0</v>
      </c>
      <c r="V82" s="1080">
        <v>0</v>
      </c>
      <c r="W82" s="1080">
        <v>0</v>
      </c>
      <c r="X82" s="1080">
        <v>0.25340099999999999</v>
      </c>
      <c r="Y82" s="1080">
        <v>0.283028</v>
      </c>
      <c r="Z82" s="1080">
        <v>0</v>
      </c>
      <c r="AA82" s="1080">
        <v>0.99104035999999995</v>
      </c>
      <c r="AB82" s="1080">
        <v>7.9669000000000004E-2</v>
      </c>
      <c r="AC82" s="1080">
        <v>0</v>
      </c>
      <c r="AD82" s="1080">
        <v>0.29633855999999997</v>
      </c>
      <c r="AE82" s="1080">
        <v>0</v>
      </c>
      <c r="AF82" s="1080">
        <v>0</v>
      </c>
      <c r="AG82" s="1080">
        <v>0</v>
      </c>
      <c r="AH82" s="1080">
        <v>0</v>
      </c>
      <c r="AI82" s="1081">
        <v>0</v>
      </c>
    </row>
    <row r="83" spans="1:35" s="1021" customFormat="1" ht="16.5" customHeight="1" x14ac:dyDescent="0.25">
      <c r="A83" s="1025" t="s">
        <v>520</v>
      </c>
      <c r="B83" s="1025" t="s">
        <v>521</v>
      </c>
      <c r="C83" s="1053">
        <v>3367.6376923199996</v>
      </c>
      <c r="D83" s="1054">
        <v>49.359769759999999</v>
      </c>
      <c r="E83" s="1054">
        <v>0</v>
      </c>
      <c r="F83" s="1054">
        <v>3.3955595299999999</v>
      </c>
      <c r="G83" s="1054">
        <v>501.11219774</v>
      </c>
      <c r="H83" s="1055">
        <v>2813.77016529</v>
      </c>
      <c r="I83" s="1056">
        <v>250.73881852</v>
      </c>
      <c r="J83" s="1056">
        <v>50.946886689999999</v>
      </c>
      <c r="K83" s="1056">
        <v>14.927176500000002</v>
      </c>
      <c r="L83" s="1056">
        <v>13.483327279999999</v>
      </c>
      <c r="M83" s="1056">
        <v>332.64527380000004</v>
      </c>
      <c r="N83" s="1056">
        <v>65.474240370000004</v>
      </c>
      <c r="O83" s="1056">
        <v>9.1523058200000005</v>
      </c>
      <c r="P83" s="1056">
        <v>409.59662904000004</v>
      </c>
      <c r="Q83" s="1056">
        <v>235.11849942000001</v>
      </c>
      <c r="R83" s="1056">
        <v>207.82781698000002</v>
      </c>
      <c r="S83" s="1056">
        <v>41.592388400000004</v>
      </c>
      <c r="T83" s="1056">
        <v>216.42117395000002</v>
      </c>
      <c r="U83" s="1056">
        <v>51.557986300000003</v>
      </c>
      <c r="V83" s="1056">
        <v>30.635792299999999</v>
      </c>
      <c r="W83" s="1056">
        <v>56.702375349999997</v>
      </c>
      <c r="X83" s="1056">
        <v>32.53466821</v>
      </c>
      <c r="Y83" s="1056">
        <v>31.515510659999997</v>
      </c>
      <c r="Z83" s="1056">
        <v>69.785392220000006</v>
      </c>
      <c r="AA83" s="1056">
        <v>77.875554170000001</v>
      </c>
      <c r="AB83" s="1056">
        <v>51.66795888</v>
      </c>
      <c r="AC83" s="1056">
        <v>323.80206102</v>
      </c>
      <c r="AD83" s="1056">
        <v>50.812711339999993</v>
      </c>
      <c r="AE83" s="1056">
        <v>52.806366560000001</v>
      </c>
      <c r="AF83" s="1056">
        <v>22.44708443</v>
      </c>
      <c r="AG83" s="1056">
        <v>11.66123481</v>
      </c>
      <c r="AH83" s="1056">
        <v>41.992272380000003</v>
      </c>
      <c r="AI83" s="1057">
        <v>60.048659889999996</v>
      </c>
    </row>
    <row r="84" spans="1:35" s="836" customFormat="1" ht="16.5" customHeight="1" x14ac:dyDescent="0.2">
      <c r="A84" s="837" t="s">
        <v>89</v>
      </c>
      <c r="B84" s="837" t="s">
        <v>522</v>
      </c>
      <c r="C84" s="1058">
        <v>1645.3271513699999</v>
      </c>
      <c r="D84" s="1059">
        <v>23.485448259999998</v>
      </c>
      <c r="E84" s="1059">
        <v>0</v>
      </c>
      <c r="F84" s="1059">
        <v>7.2496249999999998E-2</v>
      </c>
      <c r="G84" s="1059">
        <v>318.06938011</v>
      </c>
      <c r="H84" s="1060">
        <v>1303.6998267500001</v>
      </c>
      <c r="I84" s="1061">
        <v>41.316155260000002</v>
      </c>
      <c r="J84" s="1061">
        <v>7.25589101</v>
      </c>
      <c r="K84" s="1061">
        <v>7.0894679400000005</v>
      </c>
      <c r="L84" s="1061">
        <v>0.76809813999999998</v>
      </c>
      <c r="M84" s="1061">
        <v>220.03538866000002</v>
      </c>
      <c r="N84" s="1061">
        <v>5.15481663</v>
      </c>
      <c r="O84" s="1061">
        <v>8.3070996600000004</v>
      </c>
      <c r="P84" s="1061">
        <v>297.63837286</v>
      </c>
      <c r="Q84" s="1061">
        <v>141.89347143000001</v>
      </c>
      <c r="R84" s="1061">
        <v>109.44353605000001</v>
      </c>
      <c r="S84" s="1061">
        <v>9.2817787799999998</v>
      </c>
      <c r="T84" s="1061">
        <v>109.74934284000001</v>
      </c>
      <c r="U84" s="1061">
        <v>40.194796240000002</v>
      </c>
      <c r="V84" s="1061">
        <v>7.4727130799999992</v>
      </c>
      <c r="W84" s="1061">
        <v>7.4232421100000003</v>
      </c>
      <c r="X84" s="1061">
        <v>9.6597700399999997</v>
      </c>
      <c r="Y84" s="1061">
        <v>8.1173844099999997</v>
      </c>
      <c r="Z84" s="1061">
        <v>60.923805580000007</v>
      </c>
      <c r="AA84" s="1061">
        <v>42.519079250000004</v>
      </c>
      <c r="AB84" s="1061">
        <v>38.154635460000002</v>
      </c>
      <c r="AC84" s="1061">
        <v>32.611813300000001</v>
      </c>
      <c r="AD84" s="1061">
        <v>15.670728089999999</v>
      </c>
      <c r="AE84" s="1061">
        <v>16.517047850000001</v>
      </c>
      <c r="AF84" s="1061">
        <v>7.0975501300000001</v>
      </c>
      <c r="AG84" s="1061">
        <v>4.3858424100000004</v>
      </c>
      <c r="AH84" s="1061">
        <v>12.123642609999999</v>
      </c>
      <c r="AI84" s="1062">
        <v>42.894356930000001</v>
      </c>
    </row>
    <row r="85" spans="1:35" s="1011" customFormat="1" ht="16.5" customHeight="1" x14ac:dyDescent="0.2">
      <c r="A85" s="1023" t="s">
        <v>523</v>
      </c>
      <c r="B85" s="1023" t="s">
        <v>524</v>
      </c>
      <c r="C85" s="1063">
        <v>1479.5471513699999</v>
      </c>
      <c r="D85" s="1064">
        <v>5.3666532599999996</v>
      </c>
      <c r="E85" s="1064">
        <v>0</v>
      </c>
      <c r="F85" s="1065">
        <v>7.2014880000000003E-2</v>
      </c>
      <c r="G85" s="1066">
        <v>316.22392814</v>
      </c>
      <c r="H85" s="1067">
        <v>1157.88455509</v>
      </c>
      <c r="I85" s="1070">
        <v>36.501314669999999</v>
      </c>
      <c r="J85" s="1070">
        <v>7.1671997799999998</v>
      </c>
      <c r="K85" s="1070">
        <v>6.8669882800000002</v>
      </c>
      <c r="L85" s="1070">
        <v>0</v>
      </c>
      <c r="M85" s="1070">
        <v>218.16011646000001</v>
      </c>
      <c r="N85" s="1070">
        <v>3.3235843799999998</v>
      </c>
      <c r="O85" s="1070">
        <v>8.2273020700000004</v>
      </c>
      <c r="P85" s="1070">
        <v>260.59149071000002</v>
      </c>
      <c r="Q85" s="1070">
        <v>140.36179356</v>
      </c>
      <c r="R85" s="1070">
        <v>108.62113845</v>
      </c>
      <c r="S85" s="1070">
        <v>7.7299968400000001</v>
      </c>
      <c r="T85" s="1070">
        <v>82.198840720000007</v>
      </c>
      <c r="U85" s="1070">
        <v>33.272345919999999</v>
      </c>
      <c r="V85" s="1070">
        <v>7.4524126199999996</v>
      </c>
      <c r="W85" s="1070">
        <v>7.3490984600000004</v>
      </c>
      <c r="X85" s="1070">
        <v>4.9489434599999997</v>
      </c>
      <c r="Y85" s="1070">
        <v>8.0493214399999999</v>
      </c>
      <c r="Z85" s="1070">
        <v>7.2642375399999999</v>
      </c>
      <c r="AA85" s="1070">
        <v>41.681223000000003</v>
      </c>
      <c r="AB85" s="1070">
        <v>37.825195919999999</v>
      </c>
      <c r="AC85" s="1070">
        <v>32.464383920000003</v>
      </c>
      <c r="AD85" s="1070">
        <v>15.64436613</v>
      </c>
      <c r="AE85" s="1070">
        <v>16.36880043</v>
      </c>
      <c r="AF85" s="1070">
        <v>7.0098334600000003</v>
      </c>
      <c r="AG85" s="1070">
        <v>4.2055126300000003</v>
      </c>
      <c r="AH85" s="1070">
        <v>12.026022319999999</v>
      </c>
      <c r="AI85" s="1071">
        <v>42.573091920000003</v>
      </c>
    </row>
    <row r="86" spans="1:35" s="1011" customFormat="1" ht="16.5" customHeight="1" x14ac:dyDescent="0.2">
      <c r="A86" s="1023" t="s">
        <v>525</v>
      </c>
      <c r="B86" s="1023" t="s">
        <v>115</v>
      </c>
      <c r="C86" s="1063">
        <v>165.78</v>
      </c>
      <c r="D86" s="1064">
        <v>18.118794999999999</v>
      </c>
      <c r="E86" s="1064">
        <v>0</v>
      </c>
      <c r="F86" s="1065">
        <v>4.8137000000000001E-4</v>
      </c>
      <c r="G86" s="1066">
        <v>1.8454519700000001</v>
      </c>
      <c r="H86" s="1067">
        <v>145.81527166000001</v>
      </c>
      <c r="I86" s="1070">
        <v>4.8148405900000002</v>
      </c>
      <c r="J86" s="1070">
        <v>8.8691229999999996E-2</v>
      </c>
      <c r="K86" s="1070">
        <v>0.22247966</v>
      </c>
      <c r="L86" s="1070">
        <v>0.76809813999999998</v>
      </c>
      <c r="M86" s="1070">
        <v>1.8752721999999999</v>
      </c>
      <c r="N86" s="1070">
        <v>1.83123225</v>
      </c>
      <c r="O86" s="1070">
        <v>7.9797590000000002E-2</v>
      </c>
      <c r="P86" s="1070">
        <v>37.046882150000002</v>
      </c>
      <c r="Q86" s="1070">
        <v>1.53167787</v>
      </c>
      <c r="R86" s="1070">
        <v>0.82239759999999995</v>
      </c>
      <c r="S86" s="1070">
        <v>1.5517819399999999</v>
      </c>
      <c r="T86" s="1070">
        <v>27.550502120000001</v>
      </c>
      <c r="U86" s="1070">
        <v>6.9224503200000003</v>
      </c>
      <c r="V86" s="1070">
        <v>2.0300459999999999E-2</v>
      </c>
      <c r="W86" s="1070">
        <v>7.4143650000000005E-2</v>
      </c>
      <c r="X86" s="1070">
        <v>4.71082658</v>
      </c>
      <c r="Y86" s="1070">
        <v>6.806297E-2</v>
      </c>
      <c r="Z86" s="1070">
        <v>53.659568040000003</v>
      </c>
      <c r="AA86" s="1070">
        <v>0.83785624999999997</v>
      </c>
      <c r="AB86" s="1070">
        <v>0.32943953999999998</v>
      </c>
      <c r="AC86" s="1070">
        <v>0.14742938</v>
      </c>
      <c r="AD86" s="1070">
        <v>2.636196E-2</v>
      </c>
      <c r="AE86" s="1070">
        <v>0.14824741999999999</v>
      </c>
      <c r="AF86" s="1070">
        <v>8.7716669999999997E-2</v>
      </c>
      <c r="AG86" s="1070">
        <v>0.18032978</v>
      </c>
      <c r="AH86" s="1070">
        <v>9.7620289999999998E-2</v>
      </c>
      <c r="AI86" s="1071">
        <v>0.32126501000000002</v>
      </c>
    </row>
    <row r="87" spans="1:35" s="1011" customFormat="1" ht="16.5" customHeight="1" x14ac:dyDescent="0.2">
      <c r="A87" s="1023" t="s">
        <v>526</v>
      </c>
      <c r="B87" s="1023" t="s">
        <v>117</v>
      </c>
      <c r="C87" s="1063">
        <v>0</v>
      </c>
      <c r="D87" s="1064">
        <v>0</v>
      </c>
      <c r="E87" s="1064">
        <v>0</v>
      </c>
      <c r="F87" s="1065">
        <v>0</v>
      </c>
      <c r="G87" s="1066">
        <v>0</v>
      </c>
      <c r="H87" s="1067">
        <v>0</v>
      </c>
      <c r="I87" s="1070">
        <v>0</v>
      </c>
      <c r="J87" s="1070">
        <v>0</v>
      </c>
      <c r="K87" s="1070">
        <v>0</v>
      </c>
      <c r="L87" s="1070">
        <v>0</v>
      </c>
      <c r="M87" s="1070">
        <v>0</v>
      </c>
      <c r="N87" s="1070">
        <v>0</v>
      </c>
      <c r="O87" s="1070">
        <v>0</v>
      </c>
      <c r="P87" s="1070">
        <v>0</v>
      </c>
      <c r="Q87" s="1070">
        <v>0</v>
      </c>
      <c r="R87" s="1070">
        <v>0</v>
      </c>
      <c r="S87" s="1070">
        <v>0</v>
      </c>
      <c r="T87" s="1070">
        <v>0</v>
      </c>
      <c r="U87" s="1070">
        <v>0</v>
      </c>
      <c r="V87" s="1070">
        <v>0</v>
      </c>
      <c r="W87" s="1070">
        <v>0</v>
      </c>
      <c r="X87" s="1070">
        <v>0</v>
      </c>
      <c r="Y87" s="1070">
        <v>0</v>
      </c>
      <c r="Z87" s="1070">
        <v>0</v>
      </c>
      <c r="AA87" s="1070">
        <v>0</v>
      </c>
      <c r="AB87" s="1070">
        <v>0</v>
      </c>
      <c r="AC87" s="1070">
        <v>0</v>
      </c>
      <c r="AD87" s="1070">
        <v>0</v>
      </c>
      <c r="AE87" s="1070">
        <v>0</v>
      </c>
      <c r="AF87" s="1070">
        <v>0</v>
      </c>
      <c r="AG87" s="1070">
        <v>0</v>
      </c>
      <c r="AH87" s="1070">
        <v>0</v>
      </c>
      <c r="AI87" s="1071">
        <v>0</v>
      </c>
    </row>
    <row r="88" spans="1:35" s="836" customFormat="1" ht="16.5" customHeight="1" x14ac:dyDescent="0.2">
      <c r="A88" s="837" t="s">
        <v>527</v>
      </c>
      <c r="B88" s="837" t="s">
        <v>528</v>
      </c>
      <c r="C88" s="1058">
        <v>1722.3105409499999</v>
      </c>
      <c r="D88" s="1059">
        <v>25.874321500000001</v>
      </c>
      <c r="E88" s="1059">
        <v>0</v>
      </c>
      <c r="F88" s="1059">
        <v>3.32306328</v>
      </c>
      <c r="G88" s="1059">
        <v>183.04281763</v>
      </c>
      <c r="H88" s="1060">
        <v>1510.07033854</v>
      </c>
      <c r="I88" s="1061">
        <v>209.42266326000001</v>
      </c>
      <c r="J88" s="1061">
        <v>43.69099568</v>
      </c>
      <c r="K88" s="1061">
        <v>7.8377085600000003</v>
      </c>
      <c r="L88" s="1061">
        <v>12.71522914</v>
      </c>
      <c r="M88" s="1061">
        <v>112.60988514</v>
      </c>
      <c r="N88" s="1061">
        <v>60.319423740000005</v>
      </c>
      <c r="O88" s="1061">
        <v>0.84520615999999993</v>
      </c>
      <c r="P88" s="1061">
        <v>111.95825618000001</v>
      </c>
      <c r="Q88" s="1061">
        <v>93.225027990000001</v>
      </c>
      <c r="R88" s="1061">
        <v>98.384280930000003</v>
      </c>
      <c r="S88" s="1061">
        <v>32.310609620000001</v>
      </c>
      <c r="T88" s="1061">
        <v>106.67183111</v>
      </c>
      <c r="U88" s="1061">
        <v>11.363190060000001</v>
      </c>
      <c r="V88" s="1061">
        <v>23.16307922</v>
      </c>
      <c r="W88" s="1061">
        <v>49.279133239999993</v>
      </c>
      <c r="X88" s="1061">
        <v>22.874898170000002</v>
      </c>
      <c r="Y88" s="1061">
        <v>23.398126249999997</v>
      </c>
      <c r="Z88" s="1061">
        <v>8.8615866400000005</v>
      </c>
      <c r="AA88" s="1061">
        <v>35.356474919999997</v>
      </c>
      <c r="AB88" s="1061">
        <v>13.513323419999999</v>
      </c>
      <c r="AC88" s="1061">
        <v>291.19024772</v>
      </c>
      <c r="AD88" s="1061">
        <v>35.141983249999996</v>
      </c>
      <c r="AE88" s="1061">
        <v>36.289318709999996</v>
      </c>
      <c r="AF88" s="1061">
        <v>15.3495343</v>
      </c>
      <c r="AG88" s="1061">
        <v>7.2753923999999994</v>
      </c>
      <c r="AH88" s="1061">
        <v>29.868629770000002</v>
      </c>
      <c r="AI88" s="1062">
        <v>17.154302959999999</v>
      </c>
    </row>
    <row r="89" spans="1:35" s="1011" customFormat="1" ht="16.5" customHeight="1" x14ac:dyDescent="0.2">
      <c r="A89" s="1023" t="s">
        <v>529</v>
      </c>
      <c r="B89" s="1023" t="s">
        <v>530</v>
      </c>
      <c r="C89" s="1063">
        <v>641.44567786000005</v>
      </c>
      <c r="D89" s="1064">
        <v>10.32126733</v>
      </c>
      <c r="E89" s="1064">
        <v>0</v>
      </c>
      <c r="F89" s="1065">
        <v>3.31610965</v>
      </c>
      <c r="G89" s="1066">
        <v>133.53764537999999</v>
      </c>
      <c r="H89" s="1067">
        <v>494.27065549999998</v>
      </c>
      <c r="I89" s="1070">
        <v>14.42558425</v>
      </c>
      <c r="J89" s="1070">
        <v>20.825716360000001</v>
      </c>
      <c r="K89" s="1070">
        <v>4.0585028899999998</v>
      </c>
      <c r="L89" s="1070">
        <v>5.1048768999999998</v>
      </c>
      <c r="M89" s="1070">
        <v>18.92176791</v>
      </c>
      <c r="N89" s="1070">
        <v>6.5975763499999998</v>
      </c>
      <c r="O89" s="1070">
        <v>8.4321000000000005E-4</v>
      </c>
      <c r="P89" s="1070">
        <v>97.025016070000007</v>
      </c>
      <c r="Q89" s="1070">
        <v>49.036383690000001</v>
      </c>
      <c r="R89" s="1070">
        <v>30.024357340000002</v>
      </c>
      <c r="S89" s="1070">
        <v>25.55201061</v>
      </c>
      <c r="T89" s="1070">
        <v>36.874214240000001</v>
      </c>
      <c r="U89" s="1070">
        <v>9.7502495800000002</v>
      </c>
      <c r="V89" s="1070">
        <v>9.9238043999999999</v>
      </c>
      <c r="W89" s="1070">
        <v>35.274129070000001</v>
      </c>
      <c r="X89" s="1070">
        <v>2.9143704499999998</v>
      </c>
      <c r="Y89" s="1070">
        <v>9.6733204799999992</v>
      </c>
      <c r="Z89" s="1070">
        <v>7.4911334900000002</v>
      </c>
      <c r="AA89" s="1070">
        <v>8.8968263000000007</v>
      </c>
      <c r="AB89" s="1070">
        <v>5.2409899099999997</v>
      </c>
      <c r="AC89" s="1070">
        <v>35.227745110000001</v>
      </c>
      <c r="AD89" s="1070">
        <v>6.8503152399999996</v>
      </c>
      <c r="AE89" s="1070">
        <v>16.407267539999999</v>
      </c>
      <c r="AF89" s="1070">
        <v>10.81343438</v>
      </c>
      <c r="AG89" s="1070">
        <v>2.9335615599999998</v>
      </c>
      <c r="AH89" s="1070">
        <v>17.246053060000001</v>
      </c>
      <c r="AI89" s="1071">
        <v>7.1806051100000001</v>
      </c>
    </row>
    <row r="90" spans="1:35" s="1011" customFormat="1" ht="21.6" customHeight="1" x14ac:dyDescent="0.2">
      <c r="A90" s="1023" t="s">
        <v>621</v>
      </c>
      <c r="B90" s="1026" t="s">
        <v>622</v>
      </c>
      <c r="C90" s="1063">
        <v>136.83863192000001</v>
      </c>
      <c r="D90" s="1064">
        <v>0</v>
      </c>
      <c r="E90" s="1064">
        <v>0</v>
      </c>
      <c r="F90" s="1065">
        <v>5.0000000000000001E-3</v>
      </c>
      <c r="G90" s="1066">
        <v>4.2719E-2</v>
      </c>
      <c r="H90" s="1067">
        <v>136.79091292000001</v>
      </c>
      <c r="I90" s="1088">
        <v>10.561681</v>
      </c>
      <c r="J90" s="1088">
        <v>16.996930800000001</v>
      </c>
      <c r="K90" s="1088">
        <v>0.44398399999999999</v>
      </c>
      <c r="L90" s="1088">
        <v>0</v>
      </c>
      <c r="M90" s="1088">
        <v>0.41854762000000001</v>
      </c>
      <c r="N90" s="1088">
        <v>1.202</v>
      </c>
      <c r="O90" s="1088">
        <v>0.59519999999999995</v>
      </c>
      <c r="P90" s="1088">
        <v>0</v>
      </c>
      <c r="Q90" s="1088">
        <v>2.3322259999999999</v>
      </c>
      <c r="R90" s="1088">
        <v>9.9239999999999995</v>
      </c>
      <c r="S90" s="1088">
        <v>1.5128629</v>
      </c>
      <c r="T90" s="1088">
        <v>15.339499999999999</v>
      </c>
      <c r="U90" s="1088">
        <v>1.1948000000000001</v>
      </c>
      <c r="V90" s="1088">
        <v>3.424032</v>
      </c>
      <c r="W90" s="1088">
        <v>9.9688383999999992</v>
      </c>
      <c r="X90" s="1088">
        <v>4.2000000000000003E-2</v>
      </c>
      <c r="Y90" s="1088">
        <v>8.0717204000000002</v>
      </c>
      <c r="Z90" s="1088">
        <v>0</v>
      </c>
      <c r="AA90" s="1088">
        <v>11.840686399999999</v>
      </c>
      <c r="AB90" s="1088">
        <v>0.1003896</v>
      </c>
      <c r="AC90" s="1088">
        <v>13.62</v>
      </c>
      <c r="AD90" s="1088">
        <v>7.5560891999999997</v>
      </c>
      <c r="AE90" s="1088">
        <v>7.29216</v>
      </c>
      <c r="AF90" s="1088">
        <v>0.37713079999999999</v>
      </c>
      <c r="AG90" s="1088">
        <v>2.638833</v>
      </c>
      <c r="AH90" s="1088">
        <v>9.2157008000000005</v>
      </c>
      <c r="AI90" s="1089">
        <v>2.1215999999999999</v>
      </c>
    </row>
    <row r="91" spans="1:35" s="1011" customFormat="1" ht="16.5" customHeight="1" x14ac:dyDescent="0.2">
      <c r="A91" s="1024" t="s">
        <v>531</v>
      </c>
      <c r="B91" s="1024" t="s">
        <v>115</v>
      </c>
      <c r="C91" s="1074">
        <v>944.02623116999996</v>
      </c>
      <c r="D91" s="1075">
        <v>15.553054169999999</v>
      </c>
      <c r="E91" s="1075">
        <v>0</v>
      </c>
      <c r="F91" s="1076">
        <v>1.95363E-3</v>
      </c>
      <c r="G91" s="1077">
        <v>49.462453250000003</v>
      </c>
      <c r="H91" s="1078">
        <v>879.00877012000001</v>
      </c>
      <c r="I91" s="1080">
        <v>184.43539801</v>
      </c>
      <c r="J91" s="1080">
        <v>5.8683485199999996</v>
      </c>
      <c r="K91" s="1080">
        <v>3.3352216700000001</v>
      </c>
      <c r="L91" s="1080">
        <v>7.6103522400000001</v>
      </c>
      <c r="M91" s="1080">
        <v>93.269569610000005</v>
      </c>
      <c r="N91" s="1080">
        <v>52.519847390000002</v>
      </c>
      <c r="O91" s="1080">
        <v>0.24916294999999999</v>
      </c>
      <c r="P91" s="1080">
        <v>14.93324011</v>
      </c>
      <c r="Q91" s="1080">
        <v>41.856418300000001</v>
      </c>
      <c r="R91" s="1080">
        <v>58.435923590000002</v>
      </c>
      <c r="S91" s="1080">
        <v>5.2457361100000002</v>
      </c>
      <c r="T91" s="1080">
        <v>54.458116869999998</v>
      </c>
      <c r="U91" s="1080">
        <v>0.41814047999999998</v>
      </c>
      <c r="V91" s="1080">
        <v>9.8152428199999999</v>
      </c>
      <c r="W91" s="1080">
        <v>4.0361657700000002</v>
      </c>
      <c r="X91" s="1080">
        <v>19.91852772</v>
      </c>
      <c r="Y91" s="1080">
        <v>5.6530853700000003</v>
      </c>
      <c r="Z91" s="1080">
        <v>1.3704531499999999</v>
      </c>
      <c r="AA91" s="1080">
        <v>14.61896222</v>
      </c>
      <c r="AB91" s="1080">
        <v>8.1719439099999995</v>
      </c>
      <c r="AC91" s="1080">
        <v>242.34250261</v>
      </c>
      <c r="AD91" s="1080">
        <v>20.73557881</v>
      </c>
      <c r="AE91" s="1080">
        <v>12.58989117</v>
      </c>
      <c r="AF91" s="1080">
        <v>4.1589691200000001</v>
      </c>
      <c r="AG91" s="1080">
        <v>1.7029978400000001</v>
      </c>
      <c r="AH91" s="1080">
        <v>3.4068759100000001</v>
      </c>
      <c r="AI91" s="1081">
        <v>7.8520978499999998</v>
      </c>
    </row>
    <row r="92" spans="1:35" s="1021" customFormat="1" ht="16.5" customHeight="1" x14ac:dyDescent="0.25">
      <c r="A92" s="1025" t="s">
        <v>532</v>
      </c>
      <c r="B92" s="1025" t="s">
        <v>533</v>
      </c>
      <c r="C92" s="1053">
        <v>1154.35595152</v>
      </c>
      <c r="D92" s="1054">
        <v>19.036684449999999</v>
      </c>
      <c r="E92" s="1054">
        <v>0</v>
      </c>
      <c r="F92" s="1054">
        <v>1.1654464900000001</v>
      </c>
      <c r="G92" s="1054">
        <v>23.60317568</v>
      </c>
      <c r="H92" s="1055">
        <v>1110.5506449</v>
      </c>
      <c r="I92" s="1056">
        <v>95.849069709999981</v>
      </c>
      <c r="J92" s="1056">
        <v>7.2176690499999996</v>
      </c>
      <c r="K92" s="1056">
        <v>17.858323370000001</v>
      </c>
      <c r="L92" s="1056">
        <v>2.67307797</v>
      </c>
      <c r="M92" s="1056">
        <v>162.91146651</v>
      </c>
      <c r="N92" s="1056">
        <v>16.577522519999999</v>
      </c>
      <c r="O92" s="1056">
        <v>6.58903792</v>
      </c>
      <c r="P92" s="1056">
        <v>34.819630279999998</v>
      </c>
      <c r="Q92" s="1056">
        <v>63.856848550000002</v>
      </c>
      <c r="R92" s="1056">
        <v>142.50191595000001</v>
      </c>
      <c r="S92" s="1056">
        <v>8.3403196400000006</v>
      </c>
      <c r="T92" s="1056">
        <v>95.87860034000002</v>
      </c>
      <c r="U92" s="1056">
        <v>3.63180945</v>
      </c>
      <c r="V92" s="1056">
        <v>7.4797442199999997</v>
      </c>
      <c r="W92" s="1056">
        <v>70.933793869999988</v>
      </c>
      <c r="X92" s="1056">
        <v>10.791114190000002</v>
      </c>
      <c r="Y92" s="1056">
        <v>15.95559922</v>
      </c>
      <c r="Z92" s="1056">
        <v>3.1899556200000001</v>
      </c>
      <c r="AA92" s="1056">
        <v>157.38397979999996</v>
      </c>
      <c r="AB92" s="1056">
        <v>10.89681227</v>
      </c>
      <c r="AC92" s="1056">
        <v>36.980704709999998</v>
      </c>
      <c r="AD92" s="1056">
        <v>28.900684479999999</v>
      </c>
      <c r="AE92" s="1056">
        <v>17.5438993</v>
      </c>
      <c r="AF92" s="1056">
        <v>11.817703</v>
      </c>
      <c r="AG92" s="1056">
        <v>16.709560260000003</v>
      </c>
      <c r="AH92" s="1056">
        <v>22.63357993</v>
      </c>
      <c r="AI92" s="1057">
        <v>40.628222769999994</v>
      </c>
    </row>
    <row r="93" spans="1:35" s="836" customFormat="1" ht="16.5" customHeight="1" x14ac:dyDescent="0.2">
      <c r="A93" s="837" t="s">
        <v>534</v>
      </c>
      <c r="B93" s="837" t="s">
        <v>535</v>
      </c>
      <c r="C93" s="1058">
        <v>512.98476143000005</v>
      </c>
      <c r="D93" s="1059">
        <v>6.9168621999999997</v>
      </c>
      <c r="E93" s="1059">
        <v>0</v>
      </c>
      <c r="F93" s="1059">
        <v>0.14334021</v>
      </c>
      <c r="G93" s="1059">
        <v>12.462244160000001</v>
      </c>
      <c r="H93" s="1060">
        <v>493.46231486000005</v>
      </c>
      <c r="I93" s="1061">
        <v>54.230252799999995</v>
      </c>
      <c r="J93" s="1061">
        <v>5.3996115799999993</v>
      </c>
      <c r="K93" s="1061">
        <v>5.2794398199999995</v>
      </c>
      <c r="L93" s="1061">
        <v>9.4021980000000005E-2</v>
      </c>
      <c r="M93" s="1061">
        <v>27.965207410000005</v>
      </c>
      <c r="N93" s="1061">
        <v>4.4614580799999999</v>
      </c>
      <c r="O93" s="1061">
        <v>3.4994162100000001</v>
      </c>
      <c r="P93" s="1061">
        <v>11.286728199999999</v>
      </c>
      <c r="Q93" s="1061">
        <v>9.6711078500000003</v>
      </c>
      <c r="R93" s="1061">
        <v>35.990173829999996</v>
      </c>
      <c r="S93" s="1061">
        <v>7.54075542</v>
      </c>
      <c r="T93" s="1061">
        <v>26.392470289999999</v>
      </c>
      <c r="U93" s="1061">
        <v>1.0436550599999999</v>
      </c>
      <c r="V93" s="1061">
        <v>4.3927347799999996</v>
      </c>
      <c r="W93" s="1061">
        <v>41.891812039999998</v>
      </c>
      <c r="X93" s="1061">
        <v>9.7145551200000018</v>
      </c>
      <c r="Y93" s="1061">
        <v>12.013428769999999</v>
      </c>
      <c r="Z93" s="1061">
        <v>3.1899556200000001</v>
      </c>
      <c r="AA93" s="1061">
        <v>146.29492162999998</v>
      </c>
      <c r="AB93" s="1061">
        <v>8.5829573000000003</v>
      </c>
      <c r="AC93" s="1061">
        <v>10.202341639999998</v>
      </c>
      <c r="AD93" s="1061">
        <v>21.695689509999998</v>
      </c>
      <c r="AE93" s="1061">
        <v>10.374994170000001</v>
      </c>
      <c r="AF93" s="1061">
        <v>2.92756295</v>
      </c>
      <c r="AG93" s="1061">
        <v>16.545362620000002</v>
      </c>
      <c r="AH93" s="1061">
        <v>4.8593650000000004</v>
      </c>
      <c r="AI93" s="1062">
        <v>7.9223351800000001</v>
      </c>
    </row>
    <row r="94" spans="1:35" s="1011" customFormat="1" ht="16.5" customHeight="1" x14ac:dyDescent="0.2">
      <c r="A94" s="1023" t="s">
        <v>536</v>
      </c>
      <c r="B94" s="1023" t="s">
        <v>537</v>
      </c>
      <c r="C94" s="1063">
        <v>195.67761074000001</v>
      </c>
      <c r="D94" s="1064">
        <v>2.0950428099999998</v>
      </c>
      <c r="E94" s="1064">
        <v>0</v>
      </c>
      <c r="F94" s="1065">
        <v>2.91998E-3</v>
      </c>
      <c r="G94" s="1066">
        <v>2.4244715000000001</v>
      </c>
      <c r="H94" s="1067">
        <v>191.15517645</v>
      </c>
      <c r="I94" s="1070">
        <v>17.324603150000002</v>
      </c>
      <c r="J94" s="1070">
        <v>5.1560736599999997</v>
      </c>
      <c r="K94" s="1070">
        <v>4.10365701</v>
      </c>
      <c r="L94" s="1070">
        <v>0</v>
      </c>
      <c r="M94" s="1070">
        <v>15.38381888</v>
      </c>
      <c r="N94" s="1070">
        <v>2.2465666799999999</v>
      </c>
      <c r="O94" s="1070">
        <v>3.1544283100000001</v>
      </c>
      <c r="P94" s="1070">
        <v>8.8183645199999994</v>
      </c>
      <c r="Q94" s="1070">
        <v>7.1841707599999998</v>
      </c>
      <c r="R94" s="1070">
        <v>16.650643110000001</v>
      </c>
      <c r="S94" s="1070">
        <v>7.40235339</v>
      </c>
      <c r="T94" s="1070">
        <v>11.676823110000001</v>
      </c>
      <c r="U94" s="1070">
        <v>0.96151584999999995</v>
      </c>
      <c r="V94" s="1070">
        <v>4.3098611599999996</v>
      </c>
      <c r="W94" s="1070">
        <v>4.6259039099999999</v>
      </c>
      <c r="X94" s="1070">
        <v>1.5771583300000001</v>
      </c>
      <c r="Y94" s="1070">
        <v>6.9210678999999997</v>
      </c>
      <c r="Z94" s="1070">
        <v>3.1449980700000002</v>
      </c>
      <c r="AA94" s="1070">
        <v>17.055715490000001</v>
      </c>
      <c r="AB94" s="1070">
        <v>6.1851093400000003</v>
      </c>
      <c r="AC94" s="1070">
        <v>9.6784221899999991</v>
      </c>
      <c r="AD94" s="1070">
        <v>7.4587413199999997</v>
      </c>
      <c r="AE94" s="1070">
        <v>10.037936330000001</v>
      </c>
      <c r="AF94" s="1070">
        <v>2.84499748</v>
      </c>
      <c r="AG94" s="1070">
        <v>4.8849454000000003</v>
      </c>
      <c r="AH94" s="1070">
        <v>4.7290919100000002</v>
      </c>
      <c r="AI94" s="1071">
        <v>7.6382091900000004</v>
      </c>
    </row>
    <row r="95" spans="1:35" s="1011" customFormat="1" ht="16.5" customHeight="1" x14ac:dyDescent="0.2">
      <c r="A95" s="1023" t="s">
        <v>538</v>
      </c>
      <c r="B95" s="1023" t="s">
        <v>539</v>
      </c>
      <c r="C95" s="1063">
        <v>37.197845690000001</v>
      </c>
      <c r="D95" s="1064">
        <v>0</v>
      </c>
      <c r="E95" s="1064">
        <v>0</v>
      </c>
      <c r="F95" s="1065">
        <v>0</v>
      </c>
      <c r="G95" s="1066">
        <v>0</v>
      </c>
      <c r="H95" s="1067">
        <v>37.197845690000001</v>
      </c>
      <c r="I95" s="1070">
        <v>0</v>
      </c>
      <c r="J95" s="1070">
        <v>0</v>
      </c>
      <c r="K95" s="1070">
        <v>0</v>
      </c>
      <c r="L95" s="1070">
        <v>0</v>
      </c>
      <c r="M95" s="1070">
        <v>0</v>
      </c>
      <c r="N95" s="1070">
        <v>0</v>
      </c>
      <c r="O95" s="1070">
        <v>0</v>
      </c>
      <c r="P95" s="1070">
        <v>0</v>
      </c>
      <c r="Q95" s="1070">
        <v>4.1980000000000003E-2</v>
      </c>
      <c r="R95" s="1070">
        <v>4.9399329999999998E-2</v>
      </c>
      <c r="S95" s="1070">
        <v>0</v>
      </c>
      <c r="T95" s="1070">
        <v>0</v>
      </c>
      <c r="U95" s="1070">
        <v>0</v>
      </c>
      <c r="V95" s="1070">
        <v>0</v>
      </c>
      <c r="W95" s="1070">
        <v>37.106466359999999</v>
      </c>
      <c r="X95" s="1070">
        <v>0</v>
      </c>
      <c r="Y95" s="1070">
        <v>0</v>
      </c>
      <c r="Z95" s="1070">
        <v>0</v>
      </c>
      <c r="AA95" s="1070">
        <v>0</v>
      </c>
      <c r="AB95" s="1070">
        <v>0</v>
      </c>
      <c r="AC95" s="1070">
        <v>0</v>
      </c>
      <c r="AD95" s="1070">
        <v>0</v>
      </c>
      <c r="AE95" s="1070">
        <v>0</v>
      </c>
      <c r="AF95" s="1070">
        <v>0</v>
      </c>
      <c r="AG95" s="1070">
        <v>0</v>
      </c>
      <c r="AH95" s="1070">
        <v>0</v>
      </c>
      <c r="AI95" s="1071">
        <v>0</v>
      </c>
    </row>
    <row r="96" spans="1:35" s="1011" customFormat="1" ht="16.5" customHeight="1" x14ac:dyDescent="0.2">
      <c r="A96" s="1023" t="s">
        <v>540</v>
      </c>
      <c r="B96" s="1023" t="s">
        <v>541</v>
      </c>
      <c r="C96" s="1063">
        <v>41.09493612</v>
      </c>
      <c r="D96" s="1064">
        <v>0.56299038999999995</v>
      </c>
      <c r="E96" s="1064">
        <v>0</v>
      </c>
      <c r="F96" s="1065">
        <v>9.3595230000000001E-2</v>
      </c>
      <c r="G96" s="1066">
        <v>2.55223E-3</v>
      </c>
      <c r="H96" s="1067">
        <v>40.435798269999999</v>
      </c>
      <c r="I96" s="1070">
        <v>1.0982711999999999</v>
      </c>
      <c r="J96" s="1070">
        <v>0</v>
      </c>
      <c r="K96" s="1070">
        <v>1.0311681500000001</v>
      </c>
      <c r="L96" s="1070">
        <v>0</v>
      </c>
      <c r="M96" s="1070">
        <v>8.3242429900000001</v>
      </c>
      <c r="N96" s="1070">
        <v>0</v>
      </c>
      <c r="O96" s="1070">
        <v>0</v>
      </c>
      <c r="P96" s="1070">
        <v>6.5365510000000002E-2</v>
      </c>
      <c r="Q96" s="1070">
        <v>0.26116987000000003</v>
      </c>
      <c r="R96" s="1070">
        <v>6.8234650999999999</v>
      </c>
      <c r="S96" s="1070">
        <v>0</v>
      </c>
      <c r="T96" s="1070">
        <v>14.012987369999999</v>
      </c>
      <c r="U96" s="1070">
        <v>0</v>
      </c>
      <c r="V96" s="1070">
        <v>0</v>
      </c>
      <c r="W96" s="1070">
        <v>0</v>
      </c>
      <c r="X96" s="1070">
        <v>1.1727599999999999E-2</v>
      </c>
      <c r="Y96" s="1070">
        <v>0</v>
      </c>
      <c r="Z96" s="1070">
        <v>0</v>
      </c>
      <c r="AA96" s="1070">
        <v>2.9564999999999999E-3</v>
      </c>
      <c r="AB96" s="1070">
        <v>0</v>
      </c>
      <c r="AC96" s="1070">
        <v>0</v>
      </c>
      <c r="AD96" s="1070">
        <v>0</v>
      </c>
      <c r="AE96" s="1052">
        <v>8.0999999999999996E-3</v>
      </c>
      <c r="AF96" s="1070">
        <v>0</v>
      </c>
      <c r="AG96" s="1070">
        <v>8.7363439799999991</v>
      </c>
      <c r="AH96" s="1070">
        <v>0</v>
      </c>
      <c r="AI96" s="1071">
        <v>0.06</v>
      </c>
    </row>
    <row r="97" spans="1:35" s="1011" customFormat="1" ht="16.5" customHeight="1" x14ac:dyDescent="0.2">
      <c r="A97" s="1023" t="s">
        <v>542</v>
      </c>
      <c r="B97" s="1023" t="s">
        <v>115</v>
      </c>
      <c r="C97" s="1063">
        <v>220.87246200000001</v>
      </c>
      <c r="D97" s="1064">
        <v>4.2302770000000001</v>
      </c>
      <c r="E97" s="1064">
        <v>0</v>
      </c>
      <c r="F97" s="1065">
        <v>0</v>
      </c>
      <c r="G97" s="1066">
        <v>7.96560077</v>
      </c>
      <c r="H97" s="1067">
        <v>208.67658423</v>
      </c>
      <c r="I97" s="1070">
        <v>29.003774140000001</v>
      </c>
      <c r="J97" s="1070">
        <v>0.24353791999999999</v>
      </c>
      <c r="K97" s="1070">
        <v>0.13314107</v>
      </c>
      <c r="L97" s="1070">
        <v>9.3560290000000004E-2</v>
      </c>
      <c r="M97" s="1070">
        <v>3.2899234700000002</v>
      </c>
      <c r="N97" s="1070">
        <v>2.2131683600000001</v>
      </c>
      <c r="O97" s="1070">
        <v>0.34363695999999999</v>
      </c>
      <c r="P97" s="1070">
        <v>2.3055864700000002</v>
      </c>
      <c r="Q97" s="1070">
        <v>1.9174978300000001</v>
      </c>
      <c r="R97" s="1070">
        <v>7.2836376400000002</v>
      </c>
      <c r="S97" s="1070">
        <v>0.13699274</v>
      </c>
      <c r="T97" s="1070">
        <v>0.59315589000000002</v>
      </c>
      <c r="U97" s="1070">
        <v>8.2139210000000004E-2</v>
      </c>
      <c r="V97" s="1070">
        <v>8.2873619999999995E-2</v>
      </c>
      <c r="W97" s="1070">
        <v>0.15842777</v>
      </c>
      <c r="X97" s="1070">
        <v>6.4502322300000001</v>
      </c>
      <c r="Y97" s="1070">
        <v>5.0899655099999999</v>
      </c>
      <c r="Z97" s="1070">
        <v>4.4957549999999999E-2</v>
      </c>
      <c r="AA97" s="1070">
        <v>129.22126223999999</v>
      </c>
      <c r="AB97" s="1070">
        <v>1.5536940800000001</v>
      </c>
      <c r="AC97" s="1070">
        <v>0.52036161000000003</v>
      </c>
      <c r="AD97" s="1070">
        <v>14.23616239</v>
      </c>
      <c r="AE97" s="1070">
        <v>0.32784148000000002</v>
      </c>
      <c r="AF97" s="1070">
        <v>8.1571560000000001E-2</v>
      </c>
      <c r="AG97" s="1070">
        <v>2.9183522399999999</v>
      </c>
      <c r="AH97" s="1070">
        <v>0.12802941000000001</v>
      </c>
      <c r="AI97" s="1071">
        <v>0.22310055000000001</v>
      </c>
    </row>
    <row r="98" spans="1:35" s="1011" customFormat="1" ht="16.5" customHeight="1" x14ac:dyDescent="0.2">
      <c r="A98" s="1023" t="s">
        <v>543</v>
      </c>
      <c r="B98" s="1023" t="s">
        <v>117</v>
      </c>
      <c r="C98" s="1063">
        <v>0</v>
      </c>
      <c r="D98" s="1064">
        <v>0</v>
      </c>
      <c r="E98" s="1064">
        <v>0</v>
      </c>
      <c r="F98" s="1065">
        <v>0</v>
      </c>
      <c r="G98" s="1066">
        <v>0</v>
      </c>
      <c r="H98" s="1067">
        <v>0</v>
      </c>
      <c r="I98" s="1070">
        <v>0</v>
      </c>
      <c r="J98" s="1070">
        <v>0</v>
      </c>
      <c r="K98" s="1070">
        <v>0</v>
      </c>
      <c r="L98" s="1070">
        <v>0</v>
      </c>
      <c r="M98" s="1070">
        <v>0</v>
      </c>
      <c r="N98" s="1070">
        <v>0</v>
      </c>
      <c r="O98" s="1070">
        <v>0</v>
      </c>
      <c r="P98" s="1070">
        <v>0</v>
      </c>
      <c r="Q98" s="1070">
        <v>0</v>
      </c>
      <c r="R98" s="1070">
        <v>0</v>
      </c>
      <c r="S98" s="1070">
        <v>0</v>
      </c>
      <c r="T98" s="1070">
        <v>0</v>
      </c>
      <c r="U98" s="1070">
        <v>0</v>
      </c>
      <c r="V98" s="1070">
        <v>0</v>
      </c>
      <c r="W98" s="1070">
        <v>0</v>
      </c>
      <c r="X98" s="1070">
        <v>0</v>
      </c>
      <c r="Y98" s="1070">
        <v>0</v>
      </c>
      <c r="Z98" s="1070">
        <v>0</v>
      </c>
      <c r="AA98" s="1070">
        <v>0</v>
      </c>
      <c r="AB98" s="1070">
        <v>0</v>
      </c>
      <c r="AC98" s="1070">
        <v>0</v>
      </c>
      <c r="AD98" s="1070">
        <v>0</v>
      </c>
      <c r="AE98" s="1070">
        <v>0</v>
      </c>
      <c r="AF98" s="1070">
        <v>0</v>
      </c>
      <c r="AG98" s="1070">
        <v>0</v>
      </c>
      <c r="AH98" s="1070">
        <v>0</v>
      </c>
      <c r="AI98" s="1071">
        <v>0</v>
      </c>
    </row>
    <row r="99" spans="1:35" s="1011" customFormat="1" ht="16.5" customHeight="1" x14ac:dyDescent="0.2">
      <c r="A99" s="1023" t="s">
        <v>544</v>
      </c>
      <c r="B99" s="1023" t="s">
        <v>119</v>
      </c>
      <c r="C99" s="1063">
        <v>18.141906880000001</v>
      </c>
      <c r="D99" s="1064">
        <v>2.8552000000000001E-2</v>
      </c>
      <c r="E99" s="1064">
        <v>0</v>
      </c>
      <c r="F99" s="1065">
        <v>4.6824999999999999E-2</v>
      </c>
      <c r="G99" s="1066">
        <v>2.0696196599999999</v>
      </c>
      <c r="H99" s="1067">
        <v>15.99691022</v>
      </c>
      <c r="I99" s="1070">
        <v>6.8036043099999901</v>
      </c>
      <c r="J99" s="1070">
        <v>0</v>
      </c>
      <c r="K99" s="1070">
        <v>1.1473590000000001E-2</v>
      </c>
      <c r="L99" s="1070">
        <v>4.6169000000000001E-4</v>
      </c>
      <c r="M99" s="1070">
        <v>0.96722207000000004</v>
      </c>
      <c r="N99" s="1070">
        <v>1.7230399999999999E-3</v>
      </c>
      <c r="O99" s="1070">
        <v>1.3509399999999999E-3</v>
      </c>
      <c r="P99" s="1070">
        <v>9.7411700000000004E-2</v>
      </c>
      <c r="Q99" s="1070">
        <v>0.26628939000000001</v>
      </c>
      <c r="R99" s="1070">
        <v>5.1830286499999998</v>
      </c>
      <c r="S99" s="1070">
        <v>1.4092899999999999E-3</v>
      </c>
      <c r="T99" s="1070">
        <v>0.10950392</v>
      </c>
      <c r="U99" s="1070">
        <v>0</v>
      </c>
      <c r="V99" s="1070">
        <v>0</v>
      </c>
      <c r="W99" s="1070">
        <v>1.0139999999999999E-3</v>
      </c>
      <c r="X99" s="1070">
        <v>1.6754369600000001</v>
      </c>
      <c r="Y99" s="1070">
        <v>2.39536E-3</v>
      </c>
      <c r="Z99" s="1070">
        <v>0</v>
      </c>
      <c r="AA99" s="1070">
        <v>1.49874E-2</v>
      </c>
      <c r="AB99" s="1070">
        <v>0.84415388000000002</v>
      </c>
      <c r="AC99" s="1070">
        <v>3.55784E-3</v>
      </c>
      <c r="AD99" s="1070">
        <v>7.8580000000000002E-4</v>
      </c>
      <c r="AE99" s="1070">
        <v>1.1163600000000001E-3</v>
      </c>
      <c r="AF99" s="1070">
        <v>9.9390999999999998E-4</v>
      </c>
      <c r="AG99" s="1070">
        <v>5.7210000000000004E-3</v>
      </c>
      <c r="AH99" s="1070">
        <v>2.2436800000000001E-3</v>
      </c>
      <c r="AI99" s="1071">
        <v>1.0254400000000001E-3</v>
      </c>
    </row>
    <row r="100" spans="1:35" s="836" customFormat="1" ht="16.5" customHeight="1" x14ac:dyDescent="0.2">
      <c r="A100" s="837" t="s">
        <v>545</v>
      </c>
      <c r="B100" s="837" t="s">
        <v>546</v>
      </c>
      <c r="C100" s="1058">
        <v>641.37119009000003</v>
      </c>
      <c r="D100" s="1059">
        <v>12.11982225</v>
      </c>
      <c r="E100" s="1059">
        <v>0</v>
      </c>
      <c r="F100" s="1059">
        <v>1.02210628</v>
      </c>
      <c r="G100" s="1059">
        <v>11.140931520000001</v>
      </c>
      <c r="H100" s="1060">
        <v>617.08833003999996</v>
      </c>
      <c r="I100" s="1061">
        <v>41.618816909999993</v>
      </c>
      <c r="J100" s="1061">
        <v>1.8180574700000001</v>
      </c>
      <c r="K100" s="1061">
        <v>12.57888355</v>
      </c>
      <c r="L100" s="1061">
        <v>2.5790559900000001</v>
      </c>
      <c r="M100" s="1061">
        <v>134.94625909999999</v>
      </c>
      <c r="N100" s="1061">
        <v>12.116064439999999</v>
      </c>
      <c r="O100" s="1061">
        <v>3.0896217099999999</v>
      </c>
      <c r="P100" s="1061">
        <v>23.532902079999996</v>
      </c>
      <c r="Q100" s="1061">
        <v>54.185740700000004</v>
      </c>
      <c r="R100" s="1061">
        <v>106.51174212000001</v>
      </c>
      <c r="S100" s="1061">
        <v>0.79956422000000005</v>
      </c>
      <c r="T100" s="1061">
        <v>69.486130050000014</v>
      </c>
      <c r="U100" s="1061">
        <v>2.5881543900000001</v>
      </c>
      <c r="V100" s="1061">
        <v>3.0870094400000001</v>
      </c>
      <c r="W100" s="1061">
        <v>29.041981829999997</v>
      </c>
      <c r="X100" s="1061">
        <v>1.0765590700000001</v>
      </c>
      <c r="Y100" s="1061">
        <v>3.9421704499999999</v>
      </c>
      <c r="Z100" s="1061">
        <v>0</v>
      </c>
      <c r="AA100" s="1061">
        <v>11.089058170000001</v>
      </c>
      <c r="AB100" s="1061">
        <v>2.31385497</v>
      </c>
      <c r="AC100" s="1061">
        <v>26.778363070000001</v>
      </c>
      <c r="AD100" s="1061">
        <v>7.2049949700000004</v>
      </c>
      <c r="AE100" s="1061">
        <v>7.1689051300000006</v>
      </c>
      <c r="AF100" s="1061">
        <v>8.8901400499999994</v>
      </c>
      <c r="AG100" s="1061">
        <v>0.16419764000000001</v>
      </c>
      <c r="AH100" s="1061">
        <v>17.774214929999999</v>
      </c>
      <c r="AI100" s="1062">
        <v>32.705887589999996</v>
      </c>
    </row>
    <row r="101" spans="1:35" s="1011" customFormat="1" ht="16.5" customHeight="1" x14ac:dyDescent="0.2">
      <c r="A101" s="1023" t="s">
        <v>547</v>
      </c>
      <c r="B101" s="1023" t="s">
        <v>548</v>
      </c>
      <c r="C101" s="1063">
        <v>163.20323128999999</v>
      </c>
      <c r="D101" s="1064">
        <v>4.10625325</v>
      </c>
      <c r="E101" s="1064">
        <v>0</v>
      </c>
      <c r="F101" s="1065">
        <v>0.14808942</v>
      </c>
      <c r="G101" s="1066">
        <v>4.4154776</v>
      </c>
      <c r="H101" s="1067">
        <v>154.53341101999999</v>
      </c>
      <c r="I101" s="1070">
        <v>22.898451519999998</v>
      </c>
      <c r="J101" s="1070">
        <v>0.46628445000000002</v>
      </c>
      <c r="K101" s="1070">
        <v>1.50178094</v>
      </c>
      <c r="L101" s="1070">
        <v>0.81821959</v>
      </c>
      <c r="M101" s="1070">
        <v>17.925061400000001</v>
      </c>
      <c r="N101" s="1070">
        <v>0.40825503000000002</v>
      </c>
      <c r="O101" s="1070">
        <v>0.39883255000000001</v>
      </c>
      <c r="P101" s="1070">
        <v>16.914507159999999</v>
      </c>
      <c r="Q101" s="1070">
        <v>18.306069019999999</v>
      </c>
      <c r="R101" s="1070">
        <v>29.85850082</v>
      </c>
      <c r="S101" s="1070">
        <v>0.18608996</v>
      </c>
      <c r="T101" s="1070">
        <v>24.145105900000001</v>
      </c>
      <c r="U101" s="1070">
        <v>0.47667817000000001</v>
      </c>
      <c r="V101" s="1070">
        <v>0.29388793000000002</v>
      </c>
      <c r="W101" s="1070">
        <v>1.05518592</v>
      </c>
      <c r="X101" s="1070">
        <v>0.15213523000000001</v>
      </c>
      <c r="Y101" s="1070">
        <v>0.27447300000000002</v>
      </c>
      <c r="Z101" s="1070">
        <v>0</v>
      </c>
      <c r="AA101" s="1070">
        <v>5.8915750300000003</v>
      </c>
      <c r="AB101" s="1070">
        <v>0.31488709999999998</v>
      </c>
      <c r="AC101" s="1070">
        <v>2.50529826</v>
      </c>
      <c r="AD101" s="1070">
        <v>1.6084131800000001</v>
      </c>
      <c r="AE101" s="1070">
        <v>0.35944764000000001</v>
      </c>
      <c r="AF101" s="1070">
        <v>1.63735246</v>
      </c>
      <c r="AG101" s="1070">
        <v>0.16419764000000001</v>
      </c>
      <c r="AH101" s="1070">
        <v>1.2134267599999999</v>
      </c>
      <c r="AI101" s="1071">
        <v>4.7592943600000002</v>
      </c>
    </row>
    <row r="102" spans="1:35" s="1011" customFormat="1" ht="16.5" customHeight="1" x14ac:dyDescent="0.2">
      <c r="A102" s="1023" t="s">
        <v>549</v>
      </c>
      <c r="B102" s="1023" t="s">
        <v>550</v>
      </c>
      <c r="C102" s="1063">
        <v>363.69483122000003</v>
      </c>
      <c r="D102" s="1064">
        <v>8.0135690000000004</v>
      </c>
      <c r="E102" s="1064">
        <v>0</v>
      </c>
      <c r="F102" s="1065">
        <v>0.37049886999999998</v>
      </c>
      <c r="G102" s="1066">
        <v>6.7172189199999996</v>
      </c>
      <c r="H102" s="1067">
        <v>348.59354443000001</v>
      </c>
      <c r="I102" s="1070">
        <v>14.830872769999999</v>
      </c>
      <c r="J102" s="1070">
        <v>1.35177302</v>
      </c>
      <c r="K102" s="1070">
        <v>1.1346848599999999</v>
      </c>
      <c r="L102" s="1070">
        <v>1.7608364000000001</v>
      </c>
      <c r="M102" s="1070">
        <v>104.6184327</v>
      </c>
      <c r="N102" s="1070">
        <v>3.9166260300000002</v>
      </c>
      <c r="O102" s="1070">
        <v>2.6832741599999999</v>
      </c>
      <c r="P102" s="1070">
        <v>6.59085492</v>
      </c>
      <c r="Q102" s="1070">
        <v>35.85699168</v>
      </c>
      <c r="R102" s="1070">
        <v>74.698217069999998</v>
      </c>
      <c r="S102" s="1070">
        <v>0.60982926000000004</v>
      </c>
      <c r="T102" s="1070">
        <v>41.307649150000003</v>
      </c>
      <c r="U102" s="1070">
        <v>2.1114762200000001</v>
      </c>
      <c r="V102" s="1070">
        <v>1.5624796299999999</v>
      </c>
      <c r="W102" s="1070">
        <v>0.33017090999999998</v>
      </c>
      <c r="X102" s="1070">
        <v>0.92442384</v>
      </c>
      <c r="Y102" s="1070">
        <v>2.1791364500000001</v>
      </c>
      <c r="Z102" s="1070">
        <v>0</v>
      </c>
      <c r="AA102" s="1070">
        <v>5.1974831400000001</v>
      </c>
      <c r="AB102" s="1070">
        <v>1.99896787</v>
      </c>
      <c r="AC102" s="1070">
        <v>2.7269442599999998</v>
      </c>
      <c r="AD102" s="1070">
        <v>2.46773709</v>
      </c>
      <c r="AE102" s="1070">
        <v>1.75520901</v>
      </c>
      <c r="AF102" s="1070">
        <v>2.2295925900000002</v>
      </c>
      <c r="AG102" s="1070">
        <v>0</v>
      </c>
      <c r="AH102" s="1070">
        <v>9.1507881700000002</v>
      </c>
      <c r="AI102" s="1071">
        <v>26.599093230000001</v>
      </c>
    </row>
    <row r="103" spans="1:35" s="1011" customFormat="1" ht="16.5" customHeight="1" x14ac:dyDescent="0.2">
      <c r="A103" s="1023" t="s">
        <v>551</v>
      </c>
      <c r="B103" s="1023" t="s">
        <v>552</v>
      </c>
      <c r="C103" s="1063">
        <v>114.47312758</v>
      </c>
      <c r="D103" s="1064">
        <v>0</v>
      </c>
      <c r="E103" s="1064">
        <v>0</v>
      </c>
      <c r="F103" s="1065">
        <v>0.50351798999999997</v>
      </c>
      <c r="G103" s="1066">
        <v>8.2349999999999993E-3</v>
      </c>
      <c r="H103" s="1067">
        <v>113.96137459000001</v>
      </c>
      <c r="I103" s="1070">
        <v>3.88949262</v>
      </c>
      <c r="J103" s="1070">
        <v>0</v>
      </c>
      <c r="K103" s="1070">
        <v>9.9424177500000006</v>
      </c>
      <c r="L103" s="1070">
        <v>0</v>
      </c>
      <c r="M103" s="1070">
        <v>12.402765</v>
      </c>
      <c r="N103" s="1070">
        <v>7.7911833799999997</v>
      </c>
      <c r="O103" s="1070">
        <v>7.515E-3</v>
      </c>
      <c r="P103" s="1070">
        <v>2.7539999999999999E-2</v>
      </c>
      <c r="Q103" s="1070">
        <v>2.2679999999999999E-2</v>
      </c>
      <c r="R103" s="1070">
        <v>1.95502423</v>
      </c>
      <c r="S103" s="1070">
        <v>3.6449999999999998E-3</v>
      </c>
      <c r="T103" s="1070">
        <v>4.0333750000000004</v>
      </c>
      <c r="U103" s="1070">
        <v>0</v>
      </c>
      <c r="V103" s="1070">
        <v>1.2306418800000001</v>
      </c>
      <c r="W103" s="1070">
        <v>27.656624999999998</v>
      </c>
      <c r="X103" s="1070">
        <v>0</v>
      </c>
      <c r="Y103" s="1070">
        <v>1.488561</v>
      </c>
      <c r="Z103" s="1070">
        <v>0</v>
      </c>
      <c r="AA103" s="1070">
        <v>0</v>
      </c>
      <c r="AB103" s="1070">
        <v>0</v>
      </c>
      <c r="AC103" s="1070">
        <v>21.546120550000001</v>
      </c>
      <c r="AD103" s="1070">
        <v>3.1288447000000001</v>
      </c>
      <c r="AE103" s="1070">
        <v>5.05424848</v>
      </c>
      <c r="AF103" s="1070">
        <v>5.0231950000000003</v>
      </c>
      <c r="AG103" s="1070">
        <v>0</v>
      </c>
      <c r="AH103" s="1070">
        <v>7.41</v>
      </c>
      <c r="AI103" s="1071">
        <v>1.3474999999999999</v>
      </c>
    </row>
    <row r="104" spans="1:35" s="1011" customFormat="1" ht="16.5" customHeight="1" x14ac:dyDescent="0.2">
      <c r="A104" s="1024" t="s">
        <v>553</v>
      </c>
      <c r="B104" s="1024" t="s">
        <v>117</v>
      </c>
      <c r="C104" s="1074">
        <v>0</v>
      </c>
      <c r="D104" s="1075">
        <v>0</v>
      </c>
      <c r="E104" s="1075">
        <v>0</v>
      </c>
      <c r="F104" s="1076">
        <v>0</v>
      </c>
      <c r="G104" s="1077">
        <v>0</v>
      </c>
      <c r="H104" s="1078">
        <v>0</v>
      </c>
      <c r="I104" s="1080">
        <v>0</v>
      </c>
      <c r="J104" s="1080">
        <v>0</v>
      </c>
      <c r="K104" s="1080">
        <v>0</v>
      </c>
      <c r="L104" s="1080">
        <v>0</v>
      </c>
      <c r="M104" s="1080">
        <v>0</v>
      </c>
      <c r="N104" s="1080">
        <v>0</v>
      </c>
      <c r="O104" s="1080">
        <v>0</v>
      </c>
      <c r="P104" s="1080">
        <v>0</v>
      </c>
      <c r="Q104" s="1080">
        <v>0</v>
      </c>
      <c r="R104" s="1080">
        <v>0</v>
      </c>
      <c r="S104" s="1080">
        <v>0</v>
      </c>
      <c r="T104" s="1080">
        <v>0</v>
      </c>
      <c r="U104" s="1080">
        <v>0</v>
      </c>
      <c r="V104" s="1080">
        <v>0</v>
      </c>
      <c r="W104" s="1080">
        <v>0</v>
      </c>
      <c r="X104" s="1080">
        <v>0</v>
      </c>
      <c r="Y104" s="1080">
        <v>0</v>
      </c>
      <c r="Z104" s="1080">
        <v>0</v>
      </c>
      <c r="AA104" s="1080">
        <v>0</v>
      </c>
      <c r="AB104" s="1080">
        <v>0</v>
      </c>
      <c r="AC104" s="1080">
        <v>0</v>
      </c>
      <c r="AD104" s="1080">
        <v>0</v>
      </c>
      <c r="AE104" s="1080">
        <v>0</v>
      </c>
      <c r="AF104" s="1080">
        <v>0</v>
      </c>
      <c r="AG104" s="1080">
        <v>0</v>
      </c>
      <c r="AH104" s="1080">
        <v>0</v>
      </c>
      <c r="AI104" s="1081">
        <v>0</v>
      </c>
    </row>
    <row r="105" spans="1:35" s="1021" customFormat="1" ht="16.5" customHeight="1" x14ac:dyDescent="0.25">
      <c r="A105" s="1025" t="s">
        <v>554</v>
      </c>
      <c r="B105" s="1025" t="s">
        <v>555</v>
      </c>
      <c r="C105" s="1053">
        <v>14521.29915634001</v>
      </c>
      <c r="D105" s="1054">
        <v>440.25777392999998</v>
      </c>
      <c r="E105" s="1054">
        <v>0</v>
      </c>
      <c r="F105" s="1054">
        <v>1647.0001646500002</v>
      </c>
      <c r="G105" s="1054">
        <v>11226.835899940019</v>
      </c>
      <c r="H105" s="1055">
        <v>1207.205317819999</v>
      </c>
      <c r="I105" s="1056">
        <v>584.48996714999998</v>
      </c>
      <c r="J105" s="1056">
        <v>15.65549875</v>
      </c>
      <c r="K105" s="1056">
        <v>5.9516560500000004</v>
      </c>
      <c r="L105" s="1056">
        <v>14.50071664</v>
      </c>
      <c r="M105" s="1056">
        <v>68.049403339999998</v>
      </c>
      <c r="N105" s="1056">
        <v>4.5207655199999994</v>
      </c>
      <c r="O105" s="1056">
        <v>5.3835716099999997</v>
      </c>
      <c r="P105" s="1056">
        <v>27.696622240000004</v>
      </c>
      <c r="Q105" s="1056">
        <v>58.269490879999992</v>
      </c>
      <c r="R105" s="1056">
        <v>128.08535032999998</v>
      </c>
      <c r="S105" s="1056">
        <v>24.688025669999998</v>
      </c>
      <c r="T105" s="1056">
        <v>77.541854580000091</v>
      </c>
      <c r="U105" s="1056">
        <v>1.2197326400000001</v>
      </c>
      <c r="V105" s="1056">
        <v>1.9255741000000002</v>
      </c>
      <c r="W105" s="1056">
        <v>5.3142580099999996</v>
      </c>
      <c r="X105" s="1056">
        <v>23.155710890000002</v>
      </c>
      <c r="Y105" s="1056">
        <v>23.455048980000001</v>
      </c>
      <c r="Z105" s="1056">
        <v>0.69135572000000001</v>
      </c>
      <c r="AA105" s="1056">
        <v>30.78546798</v>
      </c>
      <c r="AB105" s="1056">
        <v>14.513414540000001</v>
      </c>
      <c r="AC105" s="1056">
        <v>18.753482660000003</v>
      </c>
      <c r="AD105" s="1056">
        <v>8.6861552900000003</v>
      </c>
      <c r="AE105" s="1056">
        <v>35.243155520000002</v>
      </c>
      <c r="AF105" s="1056">
        <v>1.97828673</v>
      </c>
      <c r="AG105" s="1056">
        <v>5.5301323399999998</v>
      </c>
      <c r="AH105" s="1056">
        <v>12.86410538</v>
      </c>
      <c r="AI105" s="1057">
        <v>8.2565142799999993</v>
      </c>
    </row>
    <row r="106" spans="1:35" s="836" customFormat="1" ht="16.5" customHeight="1" x14ac:dyDescent="0.2">
      <c r="A106" s="837" t="s">
        <v>556</v>
      </c>
      <c r="B106" s="837" t="s">
        <v>557</v>
      </c>
      <c r="C106" s="1058">
        <v>12430.874966120009</v>
      </c>
      <c r="D106" s="1059">
        <v>186.79634530999999</v>
      </c>
      <c r="E106" s="1059">
        <v>0</v>
      </c>
      <c r="F106" s="1059">
        <v>1490.0576009200001</v>
      </c>
      <c r="G106" s="1059">
        <v>9768.9153070500197</v>
      </c>
      <c r="H106" s="1060">
        <v>985.10571283999889</v>
      </c>
      <c r="I106" s="1061">
        <v>540.89184681999996</v>
      </c>
      <c r="J106" s="1061">
        <v>2.5374916999999999</v>
      </c>
      <c r="K106" s="1061">
        <v>4.8290426500000008</v>
      </c>
      <c r="L106" s="1061">
        <v>13.82571456</v>
      </c>
      <c r="M106" s="1061">
        <v>64.741399229999999</v>
      </c>
      <c r="N106" s="1061">
        <v>4.2495373799999996</v>
      </c>
      <c r="O106" s="1061">
        <v>4.9295833699999996</v>
      </c>
      <c r="P106" s="1061">
        <v>15.025830420000002</v>
      </c>
      <c r="Q106" s="1061">
        <v>51.187736159999993</v>
      </c>
      <c r="R106" s="1061">
        <v>92.319654769999985</v>
      </c>
      <c r="S106" s="1061">
        <v>2.12459848</v>
      </c>
      <c r="T106" s="1061">
        <v>43.091658440000096</v>
      </c>
      <c r="U106" s="1061">
        <v>1.07088486</v>
      </c>
      <c r="V106" s="1061">
        <v>1.5441564000000001</v>
      </c>
      <c r="W106" s="1061">
        <v>5.3097966799999998</v>
      </c>
      <c r="X106" s="1061">
        <v>20.250148130000003</v>
      </c>
      <c r="Y106" s="1061">
        <v>13.007348690000001</v>
      </c>
      <c r="Z106" s="1061">
        <v>0.61180301999999998</v>
      </c>
      <c r="AA106" s="1061">
        <v>21.553323769999999</v>
      </c>
      <c r="AB106" s="1061">
        <v>12.846532180000001</v>
      </c>
      <c r="AC106" s="1061">
        <v>16.370311520000001</v>
      </c>
      <c r="AD106" s="1061">
        <v>7.2006763100000004</v>
      </c>
      <c r="AE106" s="1061">
        <v>20.063825909999998</v>
      </c>
      <c r="AF106" s="1061">
        <v>1.65918893</v>
      </c>
      <c r="AG106" s="1061">
        <v>4.4430482700000002</v>
      </c>
      <c r="AH106" s="1061">
        <v>11.93377746</v>
      </c>
      <c r="AI106" s="1062">
        <v>7.48679673</v>
      </c>
    </row>
    <row r="107" spans="1:35" s="1011" customFormat="1" ht="16.5" customHeight="1" x14ac:dyDescent="0.2">
      <c r="A107" s="1023" t="s">
        <v>558</v>
      </c>
      <c r="B107" s="1023" t="s">
        <v>559</v>
      </c>
      <c r="C107" s="1063">
        <v>9400.18195741001</v>
      </c>
      <c r="D107" s="1064">
        <v>148.85588736</v>
      </c>
      <c r="E107" s="1064">
        <v>0</v>
      </c>
      <c r="F107" s="1065">
        <v>1480.9871574900001</v>
      </c>
      <c r="G107" s="1066">
        <v>6942.0527076900198</v>
      </c>
      <c r="H107" s="1067">
        <v>828.28620486999898</v>
      </c>
      <c r="I107" s="1070">
        <v>448.22045222999998</v>
      </c>
      <c r="J107" s="1070">
        <v>2.5374916999999999</v>
      </c>
      <c r="K107" s="1070">
        <v>4.8127508700000003</v>
      </c>
      <c r="L107" s="1070">
        <v>7.6642400300000002</v>
      </c>
      <c r="M107" s="1070">
        <v>53.935253119999999</v>
      </c>
      <c r="N107" s="1070">
        <v>4.2402219499999996</v>
      </c>
      <c r="O107" s="1070">
        <v>4.7485045399999999</v>
      </c>
      <c r="P107" s="1070">
        <v>5.0044737000000001</v>
      </c>
      <c r="Q107" s="1070">
        <v>47.470472280000003</v>
      </c>
      <c r="R107" s="1070">
        <v>86.676373810000001</v>
      </c>
      <c r="S107" s="1070">
        <v>2.1173739199999999</v>
      </c>
      <c r="T107" s="1070">
        <v>41.716603180000099</v>
      </c>
      <c r="U107" s="1070">
        <v>1.07088486</v>
      </c>
      <c r="V107" s="1070">
        <v>1.5441564000000001</v>
      </c>
      <c r="W107" s="1070">
        <v>5.29337824</v>
      </c>
      <c r="X107" s="1070">
        <v>11.917535340000001</v>
      </c>
      <c r="Y107" s="1070">
        <v>12.99185312</v>
      </c>
      <c r="Z107" s="1070">
        <v>0.60398180999999995</v>
      </c>
      <c r="AA107" s="1070">
        <v>11.57760553</v>
      </c>
      <c r="AB107" s="1070">
        <v>6.5669618099999996</v>
      </c>
      <c r="AC107" s="1070">
        <v>16.31873195</v>
      </c>
      <c r="AD107" s="1070">
        <v>7.2006763100000004</v>
      </c>
      <c r="AE107" s="1070">
        <v>19.952452569999998</v>
      </c>
      <c r="AF107" s="1070">
        <v>1.6502522900000001</v>
      </c>
      <c r="AG107" s="1070">
        <v>4.4360067399999998</v>
      </c>
      <c r="AH107" s="1070">
        <v>11.90225012</v>
      </c>
      <c r="AI107" s="1071">
        <v>6.11526645</v>
      </c>
    </row>
    <row r="108" spans="1:35" s="1011" customFormat="1" ht="16.5" customHeight="1" x14ac:dyDescent="0.2">
      <c r="A108" s="1023" t="s">
        <v>560</v>
      </c>
      <c r="B108" s="1023" t="s">
        <v>561</v>
      </c>
      <c r="C108" s="1063">
        <v>18.966086189999999</v>
      </c>
      <c r="D108" s="1064">
        <v>2.57958058</v>
      </c>
      <c r="E108" s="1064">
        <v>0</v>
      </c>
      <c r="F108" s="1065">
        <v>1.3775097199999999</v>
      </c>
      <c r="G108" s="1066">
        <v>12.344658000000001</v>
      </c>
      <c r="H108" s="1067">
        <v>2.6643378900000001</v>
      </c>
      <c r="I108" s="1070">
        <v>2.5898318300000001</v>
      </c>
      <c r="J108" s="1070">
        <v>0</v>
      </c>
      <c r="K108" s="1070">
        <v>0</v>
      </c>
      <c r="L108" s="1070">
        <v>0</v>
      </c>
      <c r="M108" s="1070">
        <v>0</v>
      </c>
      <c r="N108" s="1070">
        <v>0</v>
      </c>
      <c r="O108" s="1070">
        <v>0</v>
      </c>
      <c r="P108" s="1070">
        <v>6.1829700000000003E-3</v>
      </c>
      <c r="Q108" s="1070">
        <v>0</v>
      </c>
      <c r="R108" s="1070">
        <v>5.6457019999999997E-2</v>
      </c>
      <c r="S108" s="1070">
        <v>0</v>
      </c>
      <c r="T108" s="1070">
        <v>1.139429E-2</v>
      </c>
      <c r="U108" s="1070">
        <v>0</v>
      </c>
      <c r="V108" s="1070">
        <v>0</v>
      </c>
      <c r="W108" s="1070">
        <v>0</v>
      </c>
      <c r="X108" s="1070">
        <v>0</v>
      </c>
      <c r="Y108" s="1070">
        <v>0</v>
      </c>
      <c r="Z108" s="1070">
        <v>0</v>
      </c>
      <c r="AA108" s="1070">
        <v>0</v>
      </c>
      <c r="AB108" s="1070">
        <v>4.7177999999999999E-4</v>
      </c>
      <c r="AC108" s="1070">
        <v>0</v>
      </c>
      <c r="AD108" s="1070">
        <v>0</v>
      </c>
      <c r="AE108" s="1070">
        <v>0</v>
      </c>
      <c r="AF108" s="1070">
        <v>0</v>
      </c>
      <c r="AG108" s="1070">
        <v>0</v>
      </c>
      <c r="AH108" s="1070">
        <v>0</v>
      </c>
      <c r="AI108" s="1071">
        <v>0</v>
      </c>
    </row>
    <row r="109" spans="1:35" s="1011" customFormat="1" ht="16.5" customHeight="1" x14ac:dyDescent="0.2">
      <c r="A109" s="1023" t="s">
        <v>562</v>
      </c>
      <c r="B109" s="1023" t="s">
        <v>563</v>
      </c>
      <c r="C109" s="1063">
        <v>2445.8612314699999</v>
      </c>
      <c r="D109" s="1064">
        <v>10.26099674</v>
      </c>
      <c r="E109" s="1064">
        <v>0</v>
      </c>
      <c r="F109" s="1065">
        <v>0.21654487</v>
      </c>
      <c r="G109" s="1066">
        <v>2387.0978104199999</v>
      </c>
      <c r="H109" s="1067">
        <v>48.285879440000002</v>
      </c>
      <c r="I109" s="1070">
        <v>34.949200449999999</v>
      </c>
      <c r="J109" s="1070">
        <v>0</v>
      </c>
      <c r="K109" s="1070">
        <v>0</v>
      </c>
      <c r="L109" s="1070">
        <v>6.1458198299999998</v>
      </c>
      <c r="M109" s="1070">
        <v>0.63707965</v>
      </c>
      <c r="N109" s="1070">
        <v>0</v>
      </c>
      <c r="O109" s="1070">
        <v>0</v>
      </c>
      <c r="P109" s="1070">
        <v>9.0899859999999999E-2</v>
      </c>
      <c r="Q109" s="1070">
        <v>6.041154E-2</v>
      </c>
      <c r="R109" s="1070">
        <v>0.70930029999999999</v>
      </c>
      <c r="S109" s="1070">
        <v>0</v>
      </c>
      <c r="T109" s="1070">
        <v>1.22649308</v>
      </c>
      <c r="U109" s="1070">
        <v>0</v>
      </c>
      <c r="V109" s="1070">
        <v>0</v>
      </c>
      <c r="W109" s="1070">
        <v>1.062163E-2</v>
      </c>
      <c r="X109" s="1070">
        <v>4.2302215700000003</v>
      </c>
      <c r="Y109" s="1070">
        <v>0</v>
      </c>
      <c r="Z109" s="1070">
        <v>0</v>
      </c>
      <c r="AA109" s="1070">
        <v>7.4733889999999997E-2</v>
      </c>
      <c r="AB109" s="1070">
        <v>0</v>
      </c>
      <c r="AC109" s="1070">
        <v>4.695821E-2</v>
      </c>
      <c r="AD109" s="1070">
        <v>0</v>
      </c>
      <c r="AE109" s="1070">
        <v>0.10413943000000001</v>
      </c>
      <c r="AF109" s="1070">
        <v>0</v>
      </c>
      <c r="AG109" s="1070">
        <v>0</v>
      </c>
      <c r="AH109" s="1070">
        <v>0</v>
      </c>
      <c r="AI109" s="1071">
        <v>0</v>
      </c>
    </row>
    <row r="110" spans="1:35" s="1011" customFormat="1" ht="16.5" customHeight="1" x14ac:dyDescent="0.2">
      <c r="A110" s="1023" t="s">
        <v>564</v>
      </c>
      <c r="B110" s="1023" t="s">
        <v>565</v>
      </c>
      <c r="C110" s="1063">
        <v>408.28791912999998</v>
      </c>
      <c r="D110" s="1064">
        <v>24.87163168</v>
      </c>
      <c r="E110" s="1064">
        <v>0</v>
      </c>
      <c r="F110" s="1065">
        <v>5.2006337699999996</v>
      </c>
      <c r="G110" s="1066">
        <v>352.10183013</v>
      </c>
      <c r="H110" s="1067">
        <v>26.113823549999999</v>
      </c>
      <c r="I110" s="1070">
        <v>14.41726407</v>
      </c>
      <c r="J110" s="1070">
        <v>0</v>
      </c>
      <c r="K110" s="1070">
        <v>0</v>
      </c>
      <c r="L110" s="1070">
        <v>0</v>
      </c>
      <c r="M110" s="1070">
        <v>0.18019307000000001</v>
      </c>
      <c r="N110" s="1070">
        <v>0</v>
      </c>
      <c r="O110" s="1070">
        <v>0</v>
      </c>
      <c r="P110" s="1070">
        <v>0</v>
      </c>
      <c r="Q110" s="1070">
        <v>0</v>
      </c>
      <c r="R110" s="1070">
        <v>0.50179726000000002</v>
      </c>
      <c r="S110" s="1070">
        <v>0</v>
      </c>
      <c r="T110" s="1070">
        <v>0</v>
      </c>
      <c r="U110" s="1070">
        <v>0</v>
      </c>
      <c r="V110" s="1070">
        <v>0</v>
      </c>
      <c r="W110" s="1070">
        <v>0</v>
      </c>
      <c r="X110" s="1070">
        <v>0.11333467999999999</v>
      </c>
      <c r="Y110" s="1070">
        <v>0</v>
      </c>
      <c r="Z110" s="1070">
        <v>0</v>
      </c>
      <c r="AA110" s="1070">
        <v>8.0115381899999996</v>
      </c>
      <c r="AB110" s="1070">
        <v>1.5181659999999999</v>
      </c>
      <c r="AC110" s="1070">
        <v>0</v>
      </c>
      <c r="AD110" s="1070">
        <v>0</v>
      </c>
      <c r="AE110" s="1070">
        <v>0</v>
      </c>
      <c r="AF110" s="1070">
        <v>0</v>
      </c>
      <c r="AG110" s="1070">
        <v>0</v>
      </c>
      <c r="AH110" s="1070">
        <v>0</v>
      </c>
      <c r="AI110" s="1071">
        <v>1.37153028</v>
      </c>
    </row>
    <row r="111" spans="1:35" s="1011" customFormat="1" ht="16.5" customHeight="1" x14ac:dyDescent="0.2">
      <c r="A111" s="1023" t="s">
        <v>566</v>
      </c>
      <c r="B111" s="1023" t="s">
        <v>567</v>
      </c>
      <c r="C111" s="1063">
        <v>29.977479580000001</v>
      </c>
      <c r="D111" s="1064">
        <v>0</v>
      </c>
      <c r="E111" s="1064">
        <v>0</v>
      </c>
      <c r="F111" s="1065">
        <v>0</v>
      </c>
      <c r="G111" s="1066">
        <v>29.06642278</v>
      </c>
      <c r="H111" s="1067">
        <v>0.9110568</v>
      </c>
      <c r="I111" s="1070">
        <v>0.70620528000000005</v>
      </c>
      <c r="J111" s="1070">
        <v>0</v>
      </c>
      <c r="K111" s="1070">
        <v>0</v>
      </c>
      <c r="L111" s="1070">
        <v>0</v>
      </c>
      <c r="M111" s="1070">
        <v>5.5100089999999997E-2</v>
      </c>
      <c r="N111" s="1070">
        <v>0</v>
      </c>
      <c r="O111" s="1070">
        <v>0</v>
      </c>
      <c r="P111" s="1070">
        <v>0</v>
      </c>
      <c r="Q111" s="1070">
        <v>0</v>
      </c>
      <c r="R111" s="1070">
        <v>0.14975142999999999</v>
      </c>
      <c r="S111" s="1070">
        <v>0</v>
      </c>
      <c r="T111" s="1070">
        <v>0</v>
      </c>
      <c r="U111" s="1070">
        <v>0</v>
      </c>
      <c r="V111" s="1070">
        <v>0</v>
      </c>
      <c r="W111" s="1070">
        <v>0</v>
      </c>
      <c r="X111" s="1070">
        <v>0</v>
      </c>
      <c r="Y111" s="1070">
        <v>0</v>
      </c>
      <c r="Z111" s="1070">
        <v>0</v>
      </c>
      <c r="AA111" s="1070">
        <v>0</v>
      </c>
      <c r="AB111" s="1070">
        <v>0</v>
      </c>
      <c r="AC111" s="1070">
        <v>0</v>
      </c>
      <c r="AD111" s="1070">
        <v>0</v>
      </c>
      <c r="AE111" s="1070">
        <v>0</v>
      </c>
      <c r="AF111" s="1070">
        <v>0</v>
      </c>
      <c r="AG111" s="1070">
        <v>0</v>
      </c>
      <c r="AH111" s="1070">
        <v>0</v>
      </c>
      <c r="AI111" s="1071">
        <v>0</v>
      </c>
    </row>
    <row r="112" spans="1:35" s="1011" customFormat="1" ht="16.5" customHeight="1" x14ac:dyDescent="0.2">
      <c r="A112" s="1023" t="s">
        <v>568</v>
      </c>
      <c r="B112" s="1023" t="s">
        <v>406</v>
      </c>
      <c r="C112" s="1063">
        <v>34.550694579999998</v>
      </c>
      <c r="D112" s="1064">
        <v>0</v>
      </c>
      <c r="E112" s="1064">
        <v>0</v>
      </c>
      <c r="F112" s="1065">
        <v>2.25973969</v>
      </c>
      <c r="G112" s="1066">
        <v>23.213971829999998</v>
      </c>
      <c r="H112" s="1067">
        <v>9.0769830599999999</v>
      </c>
      <c r="I112" s="1070">
        <v>1.20013072</v>
      </c>
      <c r="J112" s="1070">
        <v>0</v>
      </c>
      <c r="K112" s="1070">
        <v>0</v>
      </c>
      <c r="L112" s="1070">
        <v>0</v>
      </c>
      <c r="M112" s="1070">
        <v>0</v>
      </c>
      <c r="N112" s="1070">
        <v>0</v>
      </c>
      <c r="O112" s="1070">
        <v>0</v>
      </c>
      <c r="P112" s="1070">
        <v>0</v>
      </c>
      <c r="Q112" s="1070">
        <v>3.1768523399999999</v>
      </c>
      <c r="R112" s="1070">
        <v>0</v>
      </c>
      <c r="S112" s="1070">
        <v>0</v>
      </c>
      <c r="T112" s="1070">
        <v>0</v>
      </c>
      <c r="U112" s="1070">
        <v>0</v>
      </c>
      <c r="V112" s="1070">
        <v>0</v>
      </c>
      <c r="W112" s="1070">
        <v>0</v>
      </c>
      <c r="X112" s="1070">
        <v>0</v>
      </c>
      <c r="Y112" s="1070">
        <v>0</v>
      </c>
      <c r="Z112" s="1070">
        <v>0</v>
      </c>
      <c r="AA112" s="1070">
        <v>0</v>
      </c>
      <c r="AB112" s="1070">
        <v>4.7</v>
      </c>
      <c r="AC112" s="1070">
        <v>0</v>
      </c>
      <c r="AD112" s="1070">
        <v>0</v>
      </c>
      <c r="AE112" s="1070">
        <v>0</v>
      </c>
      <c r="AF112" s="1070">
        <v>0</v>
      </c>
      <c r="AG112" s="1070">
        <v>0</v>
      </c>
      <c r="AH112" s="1070">
        <v>0</v>
      </c>
      <c r="AI112" s="1071">
        <v>0</v>
      </c>
    </row>
    <row r="113" spans="1:35" s="1011" customFormat="1" ht="16.5" customHeight="1" x14ac:dyDescent="0.2">
      <c r="A113" s="1023" t="s">
        <v>569</v>
      </c>
      <c r="B113" s="1023" t="s">
        <v>117</v>
      </c>
      <c r="C113" s="1063">
        <v>0.29272440999999999</v>
      </c>
      <c r="D113" s="1064">
        <v>0</v>
      </c>
      <c r="E113" s="1064">
        <v>0</v>
      </c>
      <c r="F113" s="1065">
        <v>1.5616649999999999E-2</v>
      </c>
      <c r="G113" s="1066">
        <v>0.27710775999999998</v>
      </c>
      <c r="H113" s="1067">
        <v>0</v>
      </c>
      <c r="I113" s="1070">
        <v>0</v>
      </c>
      <c r="J113" s="1070">
        <v>0</v>
      </c>
      <c r="K113" s="1070">
        <v>0</v>
      </c>
      <c r="L113" s="1070">
        <v>0</v>
      </c>
      <c r="M113" s="1070">
        <v>0</v>
      </c>
      <c r="N113" s="1070">
        <v>0</v>
      </c>
      <c r="O113" s="1070">
        <v>0</v>
      </c>
      <c r="P113" s="1070">
        <v>0</v>
      </c>
      <c r="Q113" s="1070">
        <v>0</v>
      </c>
      <c r="R113" s="1070">
        <v>0</v>
      </c>
      <c r="S113" s="1070">
        <v>0</v>
      </c>
      <c r="T113" s="1070">
        <v>0</v>
      </c>
      <c r="U113" s="1070">
        <v>0</v>
      </c>
      <c r="V113" s="1070">
        <v>0</v>
      </c>
      <c r="W113" s="1070">
        <v>0</v>
      </c>
      <c r="X113" s="1070">
        <v>0</v>
      </c>
      <c r="Y113" s="1070">
        <v>0</v>
      </c>
      <c r="Z113" s="1070">
        <v>0</v>
      </c>
      <c r="AA113" s="1070">
        <v>0</v>
      </c>
      <c r="AB113" s="1070">
        <v>0</v>
      </c>
      <c r="AC113" s="1070">
        <v>0</v>
      </c>
      <c r="AD113" s="1070">
        <v>0</v>
      </c>
      <c r="AE113" s="1070">
        <v>0</v>
      </c>
      <c r="AF113" s="1070">
        <v>0</v>
      </c>
      <c r="AG113" s="1070">
        <v>0</v>
      </c>
      <c r="AH113" s="1070">
        <v>0</v>
      </c>
      <c r="AI113" s="1071">
        <v>0</v>
      </c>
    </row>
    <row r="114" spans="1:35" s="1011" customFormat="1" ht="16.5" customHeight="1" x14ac:dyDescent="0.2">
      <c r="A114" s="1023" t="s">
        <v>570</v>
      </c>
      <c r="B114" s="1023" t="s">
        <v>119</v>
      </c>
      <c r="C114" s="1063">
        <v>92.756873350000006</v>
      </c>
      <c r="D114" s="1064">
        <v>0.22824895000000001</v>
      </c>
      <c r="E114" s="1064">
        <v>0</v>
      </c>
      <c r="F114" s="1065">
        <v>3.9873000000000003E-4</v>
      </c>
      <c r="G114" s="1066">
        <v>22.760798439999999</v>
      </c>
      <c r="H114" s="1067">
        <v>69.767427229999996</v>
      </c>
      <c r="I114" s="1070">
        <v>38.80876224</v>
      </c>
      <c r="J114" s="1070">
        <v>0</v>
      </c>
      <c r="K114" s="1070">
        <v>1.6291779999999999E-2</v>
      </c>
      <c r="L114" s="1070">
        <v>1.5654700000000001E-2</v>
      </c>
      <c r="M114" s="1070">
        <v>9.9337733000000004</v>
      </c>
      <c r="N114" s="1070">
        <v>9.3154299999999995E-3</v>
      </c>
      <c r="O114" s="1070">
        <v>0.18107883</v>
      </c>
      <c r="P114" s="1070">
        <v>9.9242738900000003</v>
      </c>
      <c r="Q114" s="1070">
        <v>0.48</v>
      </c>
      <c r="R114" s="1070">
        <v>4.2259749500000003</v>
      </c>
      <c r="S114" s="1070">
        <v>7.2245599999999997E-3</v>
      </c>
      <c r="T114" s="1070">
        <v>0.13716788999999999</v>
      </c>
      <c r="U114" s="1070">
        <v>0</v>
      </c>
      <c r="V114" s="1070">
        <v>0</v>
      </c>
      <c r="W114" s="1070">
        <v>5.7968100000000003E-3</v>
      </c>
      <c r="X114" s="1070">
        <v>3.98905654</v>
      </c>
      <c r="Y114" s="1070">
        <v>1.549557E-2</v>
      </c>
      <c r="Z114" s="1070">
        <v>7.8212100000000003E-3</v>
      </c>
      <c r="AA114" s="1070">
        <v>1.8894461600000001</v>
      </c>
      <c r="AB114" s="1070">
        <v>6.0932590000000002E-2</v>
      </c>
      <c r="AC114" s="1070">
        <v>4.6213599999999997E-3</v>
      </c>
      <c r="AD114" s="1070">
        <v>0</v>
      </c>
      <c r="AE114" s="1070">
        <v>7.2339099999999996E-3</v>
      </c>
      <c r="AF114" s="1070">
        <v>8.9366399999999992E-3</v>
      </c>
      <c r="AG114" s="1070">
        <v>7.0415299999999998E-3</v>
      </c>
      <c r="AH114" s="1070">
        <v>3.1527340000000001E-2</v>
      </c>
      <c r="AI114" s="1071">
        <v>0</v>
      </c>
    </row>
    <row r="115" spans="1:35" s="836" customFormat="1" ht="16.5" customHeight="1" x14ac:dyDescent="0.2">
      <c r="A115" s="837" t="s">
        <v>571</v>
      </c>
      <c r="B115" s="837" t="s">
        <v>572</v>
      </c>
      <c r="C115" s="1058">
        <v>2090.4241902200001</v>
      </c>
      <c r="D115" s="1059">
        <v>253.46142861999999</v>
      </c>
      <c r="E115" s="1059">
        <v>0</v>
      </c>
      <c r="F115" s="1059">
        <v>156.94256372999999</v>
      </c>
      <c r="G115" s="1059">
        <v>1457.9205928900001</v>
      </c>
      <c r="H115" s="1060">
        <v>222.09960498000001</v>
      </c>
      <c r="I115" s="1061">
        <v>43.59812033</v>
      </c>
      <c r="J115" s="1061">
        <v>13.118007049999999</v>
      </c>
      <c r="K115" s="1061">
        <v>1.1226134000000001</v>
      </c>
      <c r="L115" s="1061">
        <v>0.67500207999999995</v>
      </c>
      <c r="M115" s="1061">
        <v>3.3080041100000002</v>
      </c>
      <c r="N115" s="1061">
        <v>0.27122814000000001</v>
      </c>
      <c r="O115" s="1061">
        <v>0.45398823999999999</v>
      </c>
      <c r="P115" s="1061">
        <v>12.67079182</v>
      </c>
      <c r="Q115" s="1061">
        <v>7.0817547200000002</v>
      </c>
      <c r="R115" s="1061">
        <v>35.765695559999997</v>
      </c>
      <c r="S115" s="1061">
        <v>22.563427189999999</v>
      </c>
      <c r="T115" s="1061">
        <v>34.450196140000003</v>
      </c>
      <c r="U115" s="1061">
        <v>0.14884778000000001</v>
      </c>
      <c r="V115" s="1061">
        <v>0.38141770000000003</v>
      </c>
      <c r="W115" s="1061">
        <v>4.4613300000000003E-3</v>
      </c>
      <c r="X115" s="1061">
        <v>2.90556276</v>
      </c>
      <c r="Y115" s="1061">
        <v>10.44770029</v>
      </c>
      <c r="Z115" s="1061">
        <v>7.9552700000000004E-2</v>
      </c>
      <c r="AA115" s="1061">
        <v>9.2321442099999995</v>
      </c>
      <c r="AB115" s="1061">
        <v>1.66688236</v>
      </c>
      <c r="AC115" s="1061">
        <v>2.38317114</v>
      </c>
      <c r="AD115" s="1061">
        <v>1.4854789799999999</v>
      </c>
      <c r="AE115" s="1061">
        <v>15.17932961</v>
      </c>
      <c r="AF115" s="1061">
        <v>0.31909779999999999</v>
      </c>
      <c r="AG115" s="1061">
        <v>1.08708407</v>
      </c>
      <c r="AH115" s="1061">
        <v>0.93032791999999997</v>
      </c>
      <c r="AI115" s="1062">
        <v>0.76971754999999997</v>
      </c>
    </row>
    <row r="116" spans="1:35" s="1011" customFormat="1" ht="16.5" customHeight="1" x14ac:dyDescent="0.2">
      <c r="A116" s="1024" t="s">
        <v>573</v>
      </c>
      <c r="B116" s="1024" t="s">
        <v>574</v>
      </c>
      <c r="C116" s="1074">
        <v>2090.4241902200001</v>
      </c>
      <c r="D116" s="1075">
        <v>253.46142861999999</v>
      </c>
      <c r="E116" s="1075">
        <v>0</v>
      </c>
      <c r="F116" s="1076">
        <v>156.94256372999999</v>
      </c>
      <c r="G116" s="1077">
        <v>1457.9205928900001</v>
      </c>
      <c r="H116" s="1078">
        <v>222.09960498000001</v>
      </c>
      <c r="I116" s="1080">
        <v>43.59812033</v>
      </c>
      <c r="J116" s="1080">
        <v>13.118007049999999</v>
      </c>
      <c r="K116" s="1080">
        <v>1.1226134000000001</v>
      </c>
      <c r="L116" s="1080">
        <v>0.67500207999999995</v>
      </c>
      <c r="M116" s="1080">
        <v>3.3080041100000002</v>
      </c>
      <c r="N116" s="1080">
        <v>0.27122814000000001</v>
      </c>
      <c r="O116" s="1080">
        <v>0.45398823999999999</v>
      </c>
      <c r="P116" s="1080">
        <v>12.67079182</v>
      </c>
      <c r="Q116" s="1080">
        <v>7.0817547200000002</v>
      </c>
      <c r="R116" s="1080">
        <v>35.765695559999997</v>
      </c>
      <c r="S116" s="1080">
        <v>22.563427189999999</v>
      </c>
      <c r="T116" s="1080">
        <v>34.450196140000003</v>
      </c>
      <c r="U116" s="1080">
        <v>0.14884778000000001</v>
      </c>
      <c r="V116" s="1080">
        <v>0.38141770000000003</v>
      </c>
      <c r="W116" s="1080">
        <v>4.4613300000000003E-3</v>
      </c>
      <c r="X116" s="1080">
        <v>2.90556276</v>
      </c>
      <c r="Y116" s="1080">
        <v>10.44770029</v>
      </c>
      <c r="Z116" s="1080">
        <v>7.9552700000000004E-2</v>
      </c>
      <c r="AA116" s="1080">
        <v>9.2321442099999995</v>
      </c>
      <c r="AB116" s="1080">
        <v>1.66688236</v>
      </c>
      <c r="AC116" s="1080">
        <v>2.38317114</v>
      </c>
      <c r="AD116" s="1080">
        <v>1.4854789799999999</v>
      </c>
      <c r="AE116" s="1080">
        <v>15.17932961</v>
      </c>
      <c r="AF116" s="1080">
        <v>0.31909779999999999</v>
      </c>
      <c r="AG116" s="1080">
        <v>1.08708407</v>
      </c>
      <c r="AH116" s="1080">
        <v>0.93032791999999997</v>
      </c>
      <c r="AI116" s="1081">
        <v>0.76971754999999997</v>
      </c>
    </row>
    <row r="117" spans="1:35" s="1021" customFormat="1" ht="16.5" customHeight="1" x14ac:dyDescent="0.25">
      <c r="A117" s="1025" t="s">
        <v>575</v>
      </c>
      <c r="B117" s="1025" t="s">
        <v>576</v>
      </c>
      <c r="C117" s="1053">
        <v>11583.282653939999</v>
      </c>
      <c r="D117" s="1054">
        <v>792.34483374000024</v>
      </c>
      <c r="E117" s="1054">
        <v>0</v>
      </c>
      <c r="F117" s="1090">
        <v>650.30287292000014</v>
      </c>
      <c r="G117" s="1054">
        <v>422.06404407000002</v>
      </c>
      <c r="H117" s="1055">
        <v>9718.5709032099967</v>
      </c>
      <c r="I117" s="1056">
        <v>6006.5650168396896</v>
      </c>
      <c r="J117" s="1056">
        <v>8.9293050544097383</v>
      </c>
      <c r="K117" s="1056">
        <v>17.657372617676998</v>
      </c>
      <c r="L117" s="1056">
        <v>78.403071101065365</v>
      </c>
      <c r="M117" s="1056">
        <v>289.07583692313017</v>
      </c>
      <c r="N117" s="1056">
        <v>14.78191718707555</v>
      </c>
      <c r="O117" s="1056">
        <v>78.117498852458425</v>
      </c>
      <c r="P117" s="1056">
        <v>39.351995400315289</v>
      </c>
      <c r="Q117" s="1056">
        <v>152.7915815562244</v>
      </c>
      <c r="R117" s="1056">
        <v>508.27633959159004</v>
      </c>
      <c r="S117" s="1056">
        <v>12.21443537796943</v>
      </c>
      <c r="T117" s="1056">
        <v>238.86866199049538</v>
      </c>
      <c r="U117" s="1056">
        <v>5.7782781877326217</v>
      </c>
      <c r="V117" s="1056">
        <v>7.7796319101130695</v>
      </c>
      <c r="W117" s="1056">
        <v>15.66044889111272</v>
      </c>
      <c r="X117" s="1056">
        <v>1841.340092453526</v>
      </c>
      <c r="Y117" s="1056">
        <v>9.5451983779979699</v>
      </c>
      <c r="Z117" s="1056">
        <v>8.8302788082423493</v>
      </c>
      <c r="AA117" s="1056">
        <v>100.57831984528877</v>
      </c>
      <c r="AB117" s="1056">
        <v>41.259853891734004</v>
      </c>
      <c r="AC117" s="1056">
        <v>32.875223672463598</v>
      </c>
      <c r="AD117" s="1056">
        <v>59.8720858991909</v>
      </c>
      <c r="AE117" s="1056">
        <v>19.224713815967398</v>
      </c>
      <c r="AF117" s="1056">
        <v>11.658293787740782</v>
      </c>
      <c r="AG117" s="1056">
        <v>15.853267984918768</v>
      </c>
      <c r="AH117" s="1056">
        <v>56.6986628526003</v>
      </c>
      <c r="AI117" s="1057">
        <v>46.583520339269498</v>
      </c>
    </row>
    <row r="118" spans="1:35" s="836" customFormat="1" ht="16.5" customHeight="1" x14ac:dyDescent="0.2">
      <c r="A118" s="829" t="s">
        <v>577</v>
      </c>
      <c r="B118" s="829" t="s">
        <v>578</v>
      </c>
      <c r="C118" s="1058">
        <v>2674.4438533500002</v>
      </c>
      <c r="D118" s="1059">
        <v>254.20454233999999</v>
      </c>
      <c r="E118" s="1059">
        <v>0</v>
      </c>
      <c r="F118" s="1083">
        <v>-2.6720058400000002</v>
      </c>
      <c r="G118" s="1059">
        <v>109.96204726000001</v>
      </c>
      <c r="H118" s="1060">
        <v>2312.9492695900003</v>
      </c>
      <c r="I118" s="1061">
        <v>1117.4004894600009</v>
      </c>
      <c r="J118" s="1061">
        <v>1.08283054</v>
      </c>
      <c r="K118" s="1061">
        <v>1.8070642800000001</v>
      </c>
      <c r="L118" s="1061">
        <v>62.262984719999992</v>
      </c>
      <c r="M118" s="1061">
        <v>141.87881118999999</v>
      </c>
      <c r="N118" s="1061">
        <v>1.9317937299999999</v>
      </c>
      <c r="O118" s="1061">
        <v>31.241494370000005</v>
      </c>
      <c r="P118" s="1061">
        <v>12.786680589999998</v>
      </c>
      <c r="Q118" s="1061">
        <v>88.740742179999998</v>
      </c>
      <c r="R118" s="1061">
        <v>195.78088145000001</v>
      </c>
      <c r="S118" s="1061">
        <v>0.24972485999999999</v>
      </c>
      <c r="T118" s="1061">
        <v>145.95092251</v>
      </c>
      <c r="U118" s="1061">
        <v>0.74494414000000009</v>
      </c>
      <c r="V118" s="1061">
        <v>0.84804932000000011</v>
      </c>
      <c r="W118" s="1061">
        <v>0.97461863000000004</v>
      </c>
      <c r="X118" s="1061">
        <v>337.07136724999992</v>
      </c>
      <c r="Y118" s="1061">
        <v>1.8091434599999998</v>
      </c>
      <c r="Z118" s="1061">
        <v>2.1718249799999998</v>
      </c>
      <c r="AA118" s="1061">
        <v>44.590186789999997</v>
      </c>
      <c r="AB118" s="1061">
        <v>16.975905449999999</v>
      </c>
      <c r="AC118" s="1061">
        <v>2.7396179900000002</v>
      </c>
      <c r="AD118" s="1061">
        <v>39.785263839999999</v>
      </c>
      <c r="AE118" s="1061">
        <v>0.91500009000000015</v>
      </c>
      <c r="AF118" s="1061">
        <v>1.3023582899999999</v>
      </c>
      <c r="AG118" s="1061">
        <v>1.6900799899999999</v>
      </c>
      <c r="AH118" s="1061">
        <v>30.612520880000002</v>
      </c>
      <c r="AI118" s="1062">
        <v>29.603968609999999</v>
      </c>
    </row>
    <row r="119" spans="1:35" s="836" customFormat="1" ht="16.5" customHeight="1" x14ac:dyDescent="0.2">
      <c r="A119" s="829" t="s">
        <v>579</v>
      </c>
      <c r="B119" s="829" t="s">
        <v>580</v>
      </c>
      <c r="C119" s="1058">
        <v>8908.8388005899997</v>
      </c>
      <c r="D119" s="1059">
        <v>538.14029140000025</v>
      </c>
      <c r="E119" s="1059">
        <v>0</v>
      </c>
      <c r="F119" s="1083">
        <v>652.97487876000014</v>
      </c>
      <c r="G119" s="1059">
        <v>312.10199681</v>
      </c>
      <c r="H119" s="1060">
        <v>7405.6216336199959</v>
      </c>
      <c r="I119" s="1061">
        <v>4889.1645273796885</v>
      </c>
      <c r="J119" s="1061">
        <v>7.8464745144097385</v>
      </c>
      <c r="K119" s="1061">
        <v>15.850308337676999</v>
      </c>
      <c r="L119" s="1061">
        <v>16.140086381065366</v>
      </c>
      <c r="M119" s="1061">
        <v>147.19702573313015</v>
      </c>
      <c r="N119" s="1061">
        <v>12.850123457075549</v>
      </c>
      <c r="O119" s="1061">
        <v>46.876004482458413</v>
      </c>
      <c r="P119" s="1061">
        <v>26.565314810315293</v>
      </c>
      <c r="Q119" s="1061">
        <v>64.050839376224388</v>
      </c>
      <c r="R119" s="1061">
        <v>312.49545814159001</v>
      </c>
      <c r="S119" s="1061">
        <v>11.964710517969429</v>
      </c>
      <c r="T119" s="1061">
        <v>92.917739480495385</v>
      </c>
      <c r="U119" s="1061">
        <v>5.0333340477326214</v>
      </c>
      <c r="V119" s="1061">
        <v>6.9315825901130692</v>
      </c>
      <c r="W119" s="1061">
        <v>14.68583026111272</v>
      </c>
      <c r="X119" s="1061">
        <v>1504.2687252035262</v>
      </c>
      <c r="Y119" s="1061">
        <v>7.7360549179979703</v>
      </c>
      <c r="Z119" s="1061">
        <v>6.6584538282423491</v>
      </c>
      <c r="AA119" s="1061">
        <v>55.988133055288785</v>
      </c>
      <c r="AB119" s="1061">
        <v>24.283948441734005</v>
      </c>
      <c r="AC119" s="1061">
        <v>30.135605682463598</v>
      </c>
      <c r="AD119" s="1061">
        <v>20.086822059190901</v>
      </c>
      <c r="AE119" s="1061">
        <v>18.309713725967399</v>
      </c>
      <c r="AF119" s="1061">
        <v>10.355935497740781</v>
      </c>
      <c r="AG119" s="1061">
        <v>14.163187994918768</v>
      </c>
      <c r="AH119" s="1061">
        <v>26.086141972600299</v>
      </c>
      <c r="AI119" s="1062">
        <v>16.979551729269502</v>
      </c>
    </row>
    <row r="120" spans="1:35" s="836" customFormat="1" ht="16.5" customHeight="1" x14ac:dyDescent="0.2">
      <c r="A120" s="829" t="s">
        <v>581</v>
      </c>
      <c r="B120" s="829" t="s">
        <v>582</v>
      </c>
      <c r="C120" s="1058">
        <v>4107.9840760299994</v>
      </c>
      <c r="D120" s="1059">
        <v>205.12022829000028</v>
      </c>
      <c r="E120" s="1059">
        <v>0</v>
      </c>
      <c r="F120" s="1083">
        <v>40.717700300000004</v>
      </c>
      <c r="G120" s="1059">
        <v>11.576504659999999</v>
      </c>
      <c r="H120" s="1060">
        <v>3850.5696427799958</v>
      </c>
      <c r="I120" s="1061">
        <v>2862.8782941999984</v>
      </c>
      <c r="J120" s="1061">
        <v>1.9492810899999988</v>
      </c>
      <c r="K120" s="1061">
        <v>5.1392008200000001</v>
      </c>
      <c r="L120" s="1061">
        <v>6.3853330999999969</v>
      </c>
      <c r="M120" s="1061">
        <v>69.172991279999962</v>
      </c>
      <c r="N120" s="1061">
        <v>6.2658767199999996</v>
      </c>
      <c r="O120" s="1061">
        <v>37.272637179999997</v>
      </c>
      <c r="P120" s="1061">
        <v>15.048210189999992</v>
      </c>
      <c r="Q120" s="1061">
        <v>33.62304804999998</v>
      </c>
      <c r="R120" s="1061">
        <v>83.918043120000021</v>
      </c>
      <c r="S120" s="1061">
        <v>4.5492436100000004</v>
      </c>
      <c r="T120" s="1061">
        <v>37.040420010000091</v>
      </c>
      <c r="U120" s="1061">
        <v>2.112448370000001</v>
      </c>
      <c r="V120" s="1061">
        <v>2.1509555699999998</v>
      </c>
      <c r="W120" s="1061">
        <v>5.9739695299999989</v>
      </c>
      <c r="X120" s="1061">
        <v>580.71410028000003</v>
      </c>
      <c r="Y120" s="1061">
        <v>2.5781030400000002</v>
      </c>
      <c r="Z120" s="1061">
        <v>2.5940240599999989</v>
      </c>
      <c r="AA120" s="1061">
        <v>30.461710159999985</v>
      </c>
      <c r="AB120" s="1061">
        <v>8.3582421500000024</v>
      </c>
      <c r="AC120" s="1061">
        <v>7.3933561399999981</v>
      </c>
      <c r="AD120" s="1061">
        <v>9.1821770700000016</v>
      </c>
      <c r="AE120" s="1061">
        <v>7.2736992200000001</v>
      </c>
      <c r="AF120" s="1061">
        <v>3.9369426200000004</v>
      </c>
      <c r="AG120" s="1061">
        <v>5.0593411699999997</v>
      </c>
      <c r="AH120" s="1061">
        <v>13.906578239999998</v>
      </c>
      <c r="AI120" s="1062">
        <v>5.631415790000001</v>
      </c>
    </row>
    <row r="121" spans="1:35" s="836" customFormat="1" ht="16.5" customHeight="1" x14ac:dyDescent="0.2">
      <c r="A121" s="1027" t="s">
        <v>583</v>
      </c>
      <c r="B121" s="1027" t="s">
        <v>584</v>
      </c>
      <c r="C121" s="1091">
        <v>4800.8547245600002</v>
      </c>
      <c r="D121" s="1092">
        <v>333.02006311000002</v>
      </c>
      <c r="E121" s="1092">
        <v>0</v>
      </c>
      <c r="F121" s="1093">
        <v>612.25717846000009</v>
      </c>
      <c r="G121" s="1094">
        <v>300.52549214999999</v>
      </c>
      <c r="H121" s="1095">
        <v>3555.0519908400001</v>
      </c>
      <c r="I121" s="1096">
        <v>2026.2862331796898</v>
      </c>
      <c r="J121" s="1096">
        <v>5.8971934244097399</v>
      </c>
      <c r="K121" s="1096">
        <v>10.711107517677</v>
      </c>
      <c r="L121" s="1096">
        <v>9.754753281065371</v>
      </c>
      <c r="M121" s="1096">
        <v>78.024034453130199</v>
      </c>
      <c r="N121" s="1096">
        <v>6.5842467370755493</v>
      </c>
      <c r="O121" s="1096">
        <v>9.6033673024584196</v>
      </c>
      <c r="P121" s="1096">
        <v>11.517104620315301</v>
      </c>
      <c r="Q121" s="1096">
        <v>30.427791326224401</v>
      </c>
      <c r="R121" s="1096">
        <v>228.57741502158999</v>
      </c>
      <c r="S121" s="1096">
        <v>7.4154669079694298</v>
      </c>
      <c r="T121" s="1096">
        <v>55.877319470495301</v>
      </c>
      <c r="U121" s="1096">
        <v>2.92088567773262</v>
      </c>
      <c r="V121" s="1096">
        <v>4.7806270201130694</v>
      </c>
      <c r="W121" s="1096">
        <v>8.7118607311127203</v>
      </c>
      <c r="X121" s="1096">
        <v>923.55462492352603</v>
      </c>
      <c r="Y121" s="1096">
        <v>5.1579518779979701</v>
      </c>
      <c r="Z121" s="1096">
        <v>4.0644297682423502</v>
      </c>
      <c r="AA121" s="1096">
        <v>25.5264228952888</v>
      </c>
      <c r="AB121" s="1096">
        <v>15.925706291734</v>
      </c>
      <c r="AC121" s="1096">
        <v>22.7422495424636</v>
      </c>
      <c r="AD121" s="1096">
        <v>10.904644989190901</v>
      </c>
      <c r="AE121" s="1096">
        <v>11.036014505967399</v>
      </c>
      <c r="AF121" s="1096">
        <v>6.4189928777407799</v>
      </c>
      <c r="AG121" s="1096">
        <v>9.1038468249187687</v>
      </c>
      <c r="AH121" s="1096">
        <v>12.1795637326003</v>
      </c>
      <c r="AI121" s="1097">
        <v>11.3481359392695</v>
      </c>
    </row>
    <row r="122" spans="1:35" s="1021" customFormat="1" ht="16.5" customHeight="1" x14ac:dyDescent="0.25">
      <c r="A122" s="1028" t="s">
        <v>585</v>
      </c>
      <c r="B122" s="1029" t="s">
        <v>586</v>
      </c>
      <c r="C122" s="1098">
        <v>72.482253200000002</v>
      </c>
      <c r="D122" s="1098">
        <v>72.482253199999903</v>
      </c>
      <c r="E122" s="1098">
        <v>0</v>
      </c>
      <c r="F122" s="1099">
        <v>0</v>
      </c>
      <c r="G122" s="1098">
        <v>0</v>
      </c>
      <c r="H122" s="1100">
        <v>0</v>
      </c>
      <c r="I122" s="1101">
        <v>0</v>
      </c>
      <c r="J122" s="1102">
        <v>0</v>
      </c>
      <c r="K122" s="1102">
        <v>0</v>
      </c>
      <c r="L122" s="1102">
        <v>0</v>
      </c>
      <c r="M122" s="1102">
        <v>0</v>
      </c>
      <c r="N122" s="1102">
        <v>0</v>
      </c>
      <c r="O122" s="1102">
        <v>0</v>
      </c>
      <c r="P122" s="1102">
        <v>0</v>
      </c>
      <c r="Q122" s="1102">
        <v>0</v>
      </c>
      <c r="R122" s="1102">
        <v>0</v>
      </c>
      <c r="S122" s="1102">
        <v>0</v>
      </c>
      <c r="T122" s="1102">
        <v>0</v>
      </c>
      <c r="U122" s="1102">
        <v>0</v>
      </c>
      <c r="V122" s="1102">
        <v>0</v>
      </c>
      <c r="W122" s="1102">
        <v>0</v>
      </c>
      <c r="X122" s="1102">
        <v>0</v>
      </c>
      <c r="Y122" s="1102">
        <v>0</v>
      </c>
      <c r="Z122" s="1102">
        <v>0</v>
      </c>
      <c r="AA122" s="1102">
        <v>0</v>
      </c>
      <c r="AB122" s="1102">
        <v>0</v>
      </c>
      <c r="AC122" s="1102">
        <v>0</v>
      </c>
      <c r="AD122" s="1102">
        <v>0</v>
      </c>
      <c r="AE122" s="1102">
        <v>0</v>
      </c>
      <c r="AF122" s="1102">
        <v>0</v>
      </c>
      <c r="AG122" s="1102">
        <v>0</v>
      </c>
      <c r="AH122" s="1102">
        <v>0</v>
      </c>
      <c r="AI122" s="1103">
        <v>0</v>
      </c>
    </row>
    <row r="123" spans="1:35" s="1021" customFormat="1" ht="16.5" customHeight="1" x14ac:dyDescent="0.25">
      <c r="A123" s="1025" t="s">
        <v>587</v>
      </c>
      <c r="B123" s="1030" t="s">
        <v>588</v>
      </c>
      <c r="C123" s="1053">
        <v>2601.8072228000001</v>
      </c>
      <c r="D123" s="1054">
        <v>5.4906058599999996</v>
      </c>
      <c r="E123" s="1054">
        <v>0</v>
      </c>
      <c r="F123" s="1090">
        <v>0</v>
      </c>
      <c r="G123" s="1054">
        <v>11.968275999999999</v>
      </c>
      <c r="H123" s="1055">
        <v>2584.3483409400001</v>
      </c>
      <c r="I123" s="1104">
        <v>211.78516680000001</v>
      </c>
      <c r="J123" s="1056">
        <v>8.4216700000000007</v>
      </c>
      <c r="K123" s="1056">
        <v>0</v>
      </c>
      <c r="L123" s="1056">
        <v>150.652029</v>
      </c>
      <c r="M123" s="1056">
        <v>354.22496999999998</v>
      </c>
      <c r="N123" s="1056">
        <v>3.6242130000000001</v>
      </c>
      <c r="O123" s="1056">
        <v>276.66962100000001</v>
      </c>
      <c r="P123" s="1056">
        <v>24.010905000000001</v>
      </c>
      <c r="Q123" s="1056">
        <v>159.75325414</v>
      </c>
      <c r="R123" s="1056">
        <v>493.05679099999998</v>
      </c>
      <c r="S123" s="1056">
        <v>3.939168</v>
      </c>
      <c r="T123" s="1056">
        <v>34.849437000000002</v>
      </c>
      <c r="U123" s="1056">
        <v>28.517873999999999</v>
      </c>
      <c r="V123" s="1056">
        <v>5.9967030000000001</v>
      </c>
      <c r="W123" s="1056">
        <v>6.6750379999999998</v>
      </c>
      <c r="X123" s="1056">
        <v>1.8220559999999999</v>
      </c>
      <c r="Y123" s="1056">
        <v>31.312615000000001</v>
      </c>
      <c r="Z123" s="1056">
        <v>24.280930999999999</v>
      </c>
      <c r="AA123" s="1056">
        <v>490.26011700000004</v>
      </c>
      <c r="AB123" s="1056">
        <v>15.978634000000001</v>
      </c>
      <c r="AC123" s="1056">
        <v>95.120988999999994</v>
      </c>
      <c r="AD123" s="1056">
        <v>44.570306000000002</v>
      </c>
      <c r="AE123" s="1056">
        <v>23.64565</v>
      </c>
      <c r="AF123" s="1056">
        <v>0</v>
      </c>
      <c r="AG123" s="1056">
        <v>19.890364000000002</v>
      </c>
      <c r="AH123" s="1056">
        <v>0</v>
      </c>
      <c r="AI123" s="1057">
        <v>75.289839000000001</v>
      </c>
    </row>
    <row r="124" spans="1:35" s="1032" customFormat="1" ht="16.5" customHeight="1" x14ac:dyDescent="0.2">
      <c r="A124" s="1031" t="s">
        <v>589</v>
      </c>
      <c r="B124" s="1031" t="s">
        <v>590</v>
      </c>
      <c r="C124" s="1105">
        <v>30.102353999999998</v>
      </c>
      <c r="D124" s="1106">
        <v>0</v>
      </c>
      <c r="E124" s="1106">
        <v>0</v>
      </c>
      <c r="F124" s="1107">
        <v>0</v>
      </c>
      <c r="G124" s="1108">
        <v>11.968275999999999</v>
      </c>
      <c r="H124" s="1109">
        <v>18.134077999999999</v>
      </c>
      <c r="I124" s="1110">
        <v>0</v>
      </c>
      <c r="J124" s="1111">
        <v>0</v>
      </c>
      <c r="K124" s="1111">
        <v>0</v>
      </c>
      <c r="L124" s="1111">
        <v>0</v>
      </c>
      <c r="M124" s="1111">
        <v>0</v>
      </c>
      <c r="N124" s="1111">
        <v>0</v>
      </c>
      <c r="O124" s="1111">
        <v>0</v>
      </c>
      <c r="P124" s="1111">
        <v>1.3518859999999999</v>
      </c>
      <c r="Q124" s="1111">
        <v>9.4495889999999996</v>
      </c>
      <c r="R124" s="1111">
        <v>0</v>
      </c>
      <c r="S124" s="1111">
        <v>0</v>
      </c>
      <c r="T124" s="1111">
        <v>0</v>
      </c>
      <c r="U124" s="1111">
        <v>0</v>
      </c>
      <c r="V124" s="1111">
        <v>0</v>
      </c>
      <c r="W124" s="1111">
        <v>0</v>
      </c>
      <c r="X124" s="1111">
        <v>1.8220559999999999</v>
      </c>
      <c r="Y124" s="1111">
        <v>0</v>
      </c>
      <c r="Z124" s="1111">
        <v>0</v>
      </c>
      <c r="AA124" s="1111">
        <v>4.7130270000000003</v>
      </c>
      <c r="AB124" s="1111">
        <v>0.79752000000000001</v>
      </c>
      <c r="AC124" s="1111">
        <v>0</v>
      </c>
      <c r="AD124" s="1111">
        <v>0</v>
      </c>
      <c r="AE124" s="1111">
        <v>0</v>
      </c>
      <c r="AF124" s="1111">
        <v>0</v>
      </c>
      <c r="AG124" s="1111">
        <v>0</v>
      </c>
      <c r="AH124" s="1111">
        <v>0</v>
      </c>
      <c r="AI124" s="1112">
        <v>0</v>
      </c>
    </row>
    <row r="125" spans="1:35" s="1032" customFormat="1" ht="16.5" customHeight="1" x14ac:dyDescent="0.2">
      <c r="A125" s="1031" t="s">
        <v>591</v>
      </c>
      <c r="B125" s="1031" t="s">
        <v>592</v>
      </c>
      <c r="C125" s="1105">
        <v>27.7655718</v>
      </c>
      <c r="D125" s="1106">
        <v>5.4906058599999996</v>
      </c>
      <c r="E125" s="1106">
        <v>0</v>
      </c>
      <c r="F125" s="1107">
        <v>0</v>
      </c>
      <c r="G125" s="1108">
        <v>0</v>
      </c>
      <c r="H125" s="1109">
        <v>22.274965940000001</v>
      </c>
      <c r="I125" s="1110">
        <v>9.5148000000000003E-3</v>
      </c>
      <c r="J125" s="1111">
        <v>0</v>
      </c>
      <c r="K125" s="1111">
        <v>0</v>
      </c>
      <c r="L125" s="1111">
        <v>0</v>
      </c>
      <c r="M125" s="1111">
        <v>0</v>
      </c>
      <c r="N125" s="1111">
        <v>0</v>
      </c>
      <c r="O125" s="1111">
        <v>0</v>
      </c>
      <c r="P125" s="1111">
        <v>1.49583</v>
      </c>
      <c r="Q125" s="1111">
        <v>1.0498141400000001</v>
      </c>
      <c r="R125" s="1111">
        <v>19.719806999999999</v>
      </c>
      <c r="S125" s="1111">
        <v>0</v>
      </c>
      <c r="T125" s="1111">
        <v>0</v>
      </c>
      <c r="U125" s="1111">
        <v>0</v>
      </c>
      <c r="V125" s="1111">
        <v>0</v>
      </c>
      <c r="W125" s="1111">
        <v>0</v>
      </c>
      <c r="X125" s="1111">
        <v>0</v>
      </c>
      <c r="Y125" s="1111">
        <v>0</v>
      </c>
      <c r="Z125" s="1111">
        <v>0</v>
      </c>
      <c r="AA125" s="1111">
        <v>0</v>
      </c>
      <c r="AB125" s="1111">
        <v>0</v>
      </c>
      <c r="AC125" s="1111">
        <v>0</v>
      </c>
      <c r="AD125" s="1111">
        <v>0</v>
      </c>
      <c r="AE125" s="1111">
        <v>0</v>
      </c>
      <c r="AF125" s="1111">
        <v>0</v>
      </c>
      <c r="AG125" s="1111">
        <v>0</v>
      </c>
      <c r="AH125" s="1111">
        <v>0</v>
      </c>
      <c r="AI125" s="1112">
        <v>0</v>
      </c>
    </row>
    <row r="126" spans="1:35" s="1032" customFormat="1" ht="16.350000000000001" customHeight="1" thickBot="1" x14ac:dyDescent="0.25">
      <c r="A126" s="1033" t="s">
        <v>593</v>
      </c>
      <c r="B126" s="1033" t="s">
        <v>594</v>
      </c>
      <c r="C126" s="1113">
        <v>2543.9392969999999</v>
      </c>
      <c r="D126" s="1114">
        <v>0</v>
      </c>
      <c r="E126" s="1114">
        <v>0</v>
      </c>
      <c r="F126" s="1115">
        <v>0</v>
      </c>
      <c r="G126" s="1116">
        <v>0</v>
      </c>
      <c r="H126" s="1117">
        <v>2543.9392969999999</v>
      </c>
      <c r="I126" s="1118">
        <v>211.77565200000001</v>
      </c>
      <c r="J126" s="1119">
        <v>8.4216700000000007</v>
      </c>
      <c r="K126" s="1119">
        <v>0</v>
      </c>
      <c r="L126" s="1119">
        <v>150.652029</v>
      </c>
      <c r="M126" s="1119">
        <v>354.22496999999998</v>
      </c>
      <c r="N126" s="1119">
        <v>3.6242130000000001</v>
      </c>
      <c r="O126" s="1119">
        <v>276.66962100000001</v>
      </c>
      <c r="P126" s="1119">
        <v>21.163188999999999</v>
      </c>
      <c r="Q126" s="1119">
        <v>149.253851</v>
      </c>
      <c r="R126" s="1119">
        <v>473.33698399999997</v>
      </c>
      <c r="S126" s="1119">
        <v>3.939168</v>
      </c>
      <c r="T126" s="1119">
        <v>34.849437000000002</v>
      </c>
      <c r="U126" s="1119">
        <v>28.517873999999999</v>
      </c>
      <c r="V126" s="1119">
        <v>5.9967030000000001</v>
      </c>
      <c r="W126" s="1119">
        <v>6.6750379999999998</v>
      </c>
      <c r="X126" s="1119">
        <v>0</v>
      </c>
      <c r="Y126" s="1119">
        <v>31.312615000000001</v>
      </c>
      <c r="Z126" s="1119">
        <v>24.280930999999999</v>
      </c>
      <c r="AA126" s="1119">
        <v>485.54709000000003</v>
      </c>
      <c r="AB126" s="1119">
        <v>15.181114000000001</v>
      </c>
      <c r="AC126" s="1119">
        <v>95.120988999999994</v>
      </c>
      <c r="AD126" s="1119">
        <v>44.570306000000002</v>
      </c>
      <c r="AE126" s="1119">
        <v>23.64565</v>
      </c>
      <c r="AF126" s="1119">
        <v>0</v>
      </c>
      <c r="AG126" s="1119">
        <v>19.890364000000002</v>
      </c>
      <c r="AH126" s="1119">
        <v>0</v>
      </c>
      <c r="AI126" s="1120">
        <v>75.289839000000001</v>
      </c>
    </row>
    <row r="127" spans="1:35" s="1034" customFormat="1" ht="19.7" customHeight="1" thickBot="1" x14ac:dyDescent="0.25">
      <c r="A127" s="1452" t="s">
        <v>232</v>
      </c>
      <c r="B127" s="1453"/>
      <c r="C127" s="1121">
        <v>243320.65417433996</v>
      </c>
      <c r="D127" s="1121">
        <v>71836.797556860009</v>
      </c>
      <c r="E127" s="1121">
        <v>63456.472135939999</v>
      </c>
      <c r="F127" s="1122">
        <v>3797.0429824100001</v>
      </c>
      <c r="G127" s="1121">
        <v>16389.063044550021</v>
      </c>
      <c r="H127" s="1123">
        <v>151297.75059051998</v>
      </c>
      <c r="I127" s="1121">
        <v>11212.222196539689</v>
      </c>
      <c r="J127" s="1121">
        <v>2343.6714042744115</v>
      </c>
      <c r="K127" s="1121">
        <v>5294.6354978476757</v>
      </c>
      <c r="L127" s="1121">
        <v>2186.1262552610651</v>
      </c>
      <c r="M127" s="1121">
        <v>14159.615106133138</v>
      </c>
      <c r="N127" s="1121">
        <v>1253.0404563270754</v>
      </c>
      <c r="O127" s="1121">
        <v>2340.6160942824586</v>
      </c>
      <c r="P127" s="1121">
        <v>5851.2184411003154</v>
      </c>
      <c r="Q127" s="1121">
        <v>14248.384914196213</v>
      </c>
      <c r="R127" s="1121">
        <v>16892.2998365116</v>
      </c>
      <c r="S127" s="1121">
        <v>2059.6166336079687</v>
      </c>
      <c r="T127" s="1121">
        <v>14592.518457720507</v>
      </c>
      <c r="U127" s="1121">
        <v>488.15776998773271</v>
      </c>
      <c r="V127" s="1121">
        <v>1375.183857430113</v>
      </c>
      <c r="W127" s="1121">
        <v>2283.6659013311109</v>
      </c>
      <c r="X127" s="1121">
        <v>2839.731304823526</v>
      </c>
      <c r="Y127" s="1121">
        <v>6062.0661056379977</v>
      </c>
      <c r="Z127" s="1121">
        <v>264.35516475824238</v>
      </c>
      <c r="AA127" s="1121">
        <v>3510.8384750252881</v>
      </c>
      <c r="AB127" s="1121">
        <v>2265.849310521734</v>
      </c>
      <c r="AC127" s="1121">
        <v>18318.978787072472</v>
      </c>
      <c r="AD127" s="1121">
        <v>5274.3920294891886</v>
      </c>
      <c r="AE127" s="1121">
        <v>8161.8730592859674</v>
      </c>
      <c r="AF127" s="1121">
        <v>944.299913157741</v>
      </c>
      <c r="AG127" s="1121">
        <v>3176.8990813449186</v>
      </c>
      <c r="AH127" s="1121">
        <v>1773.0999319126001</v>
      </c>
      <c r="AI127" s="1123">
        <v>2124.3946049392694</v>
      </c>
    </row>
    <row r="128" spans="1:35" s="1011" customFormat="1" ht="29.1" customHeight="1" x14ac:dyDescent="0.2">
      <c r="C128" s="1014"/>
      <c r="D128" s="1012"/>
      <c r="I128" s="1015"/>
      <c r="J128" s="1049"/>
      <c r="K128" s="997"/>
      <c r="L128" s="997"/>
      <c r="M128" s="997"/>
      <c r="N128" s="997"/>
      <c r="O128" s="997"/>
      <c r="P128" s="997"/>
      <c r="Q128" s="997"/>
      <c r="R128" s="997"/>
      <c r="S128" s="997"/>
      <c r="T128" s="997"/>
      <c r="U128" s="997"/>
      <c r="V128" s="997"/>
      <c r="W128" s="997"/>
      <c r="X128" s="997"/>
      <c r="Y128" s="997"/>
      <c r="Z128" s="997"/>
      <c r="AA128" s="997"/>
      <c r="AB128" s="997"/>
      <c r="AC128" s="997"/>
      <c r="AD128" s="997"/>
      <c r="AE128" s="997"/>
      <c r="AF128" s="997"/>
      <c r="AG128" s="997"/>
      <c r="AH128" s="997"/>
      <c r="AI128" s="997"/>
    </row>
    <row r="129" spans="1:35" s="1014" customFormat="1" x14ac:dyDescent="0.2">
      <c r="A129" s="782"/>
      <c r="B129" s="782"/>
      <c r="F129" s="1050"/>
    </row>
    <row r="130" spans="1:35" x14ac:dyDescent="0.2">
      <c r="C130" s="1014"/>
      <c r="H130" s="893"/>
      <c r="I130" s="893"/>
    </row>
    <row r="131" spans="1:35" ht="13.5" thickBot="1" x14ac:dyDescent="0.25">
      <c r="H131" s="893"/>
      <c r="I131" s="893"/>
      <c r="J131" s="893"/>
      <c r="K131" s="893"/>
      <c r="L131" s="893"/>
      <c r="M131" s="893"/>
      <c r="N131" s="893"/>
      <c r="O131" s="893"/>
      <c r="P131" s="893"/>
      <c r="Q131" s="893"/>
      <c r="R131" s="893"/>
    </row>
    <row r="132" spans="1:35" s="901" customFormat="1" ht="28.35" customHeight="1" x14ac:dyDescent="0.2">
      <c r="A132" s="895"/>
      <c r="B132" s="896" t="s">
        <v>595</v>
      </c>
      <c r="C132" s="897" t="s">
        <v>228</v>
      </c>
      <c r="D132" s="898"/>
      <c r="E132" s="898"/>
      <c r="F132" s="899" t="s">
        <v>294</v>
      </c>
      <c r="G132" s="899" t="s">
        <v>230</v>
      </c>
      <c r="H132" s="900" t="s">
        <v>320</v>
      </c>
      <c r="I132" s="897" t="s">
        <v>0</v>
      </c>
      <c r="J132" s="898" t="s">
        <v>30</v>
      </c>
      <c r="K132" s="898" t="s">
        <v>15</v>
      </c>
      <c r="L132" s="898" t="s">
        <v>1</v>
      </c>
      <c r="M132" s="898" t="s">
        <v>2</v>
      </c>
      <c r="N132" s="898" t="s">
        <v>16</v>
      </c>
      <c r="O132" s="898" t="s">
        <v>6</v>
      </c>
      <c r="P132" s="898" t="s">
        <v>3</v>
      </c>
      <c r="Q132" s="898" t="s">
        <v>4</v>
      </c>
      <c r="R132" s="898" t="s">
        <v>5</v>
      </c>
      <c r="S132" s="898" t="s">
        <v>95</v>
      </c>
      <c r="T132" s="898" t="s">
        <v>7</v>
      </c>
      <c r="U132" s="898" t="s">
        <v>17</v>
      </c>
      <c r="V132" s="898" t="s">
        <v>18</v>
      </c>
      <c r="W132" s="898" t="s">
        <v>19</v>
      </c>
      <c r="X132" s="898" t="s">
        <v>8</v>
      </c>
      <c r="Y132" s="898" t="s">
        <v>20</v>
      </c>
      <c r="Z132" s="898" t="s">
        <v>21</v>
      </c>
      <c r="AA132" s="898" t="s">
        <v>9</v>
      </c>
      <c r="AB132" s="898" t="s">
        <v>10</v>
      </c>
      <c r="AC132" s="898" t="s">
        <v>22</v>
      </c>
      <c r="AD132" s="898" t="s">
        <v>11</v>
      </c>
      <c r="AE132" s="898" t="s">
        <v>31</v>
      </c>
      <c r="AF132" s="898" t="s">
        <v>23</v>
      </c>
      <c r="AG132" s="898" t="s">
        <v>24</v>
      </c>
      <c r="AH132" s="898" t="s">
        <v>12</v>
      </c>
      <c r="AI132" s="900" t="s">
        <v>13</v>
      </c>
    </row>
    <row r="133" spans="1:35" s="907" customFormat="1" ht="13.35" customHeight="1" x14ac:dyDescent="0.2">
      <c r="A133" s="1035" t="s">
        <v>397</v>
      </c>
      <c r="B133" s="1036" t="s">
        <v>398</v>
      </c>
      <c r="C133" s="904">
        <v>3129.1809110100003</v>
      </c>
      <c r="D133" s="905"/>
      <c r="E133" s="905"/>
      <c r="F133" s="842">
        <v>1202.8757231</v>
      </c>
      <c r="G133" s="842">
        <v>151.14943589000001</v>
      </c>
      <c r="H133" s="906">
        <v>1775.1557520199997</v>
      </c>
      <c r="I133" s="904">
        <v>131.83940329000001</v>
      </c>
      <c r="J133" s="905">
        <v>3.6307760899999999</v>
      </c>
      <c r="K133" s="905">
        <v>12.29980606</v>
      </c>
      <c r="L133" s="905">
        <v>54.078202619999999</v>
      </c>
      <c r="M133" s="905">
        <v>251.39931314</v>
      </c>
      <c r="N133" s="905">
        <v>10.706934970000001</v>
      </c>
      <c r="O133" s="905">
        <v>52.140170040000001</v>
      </c>
      <c r="P133" s="905">
        <v>87.749461109999999</v>
      </c>
      <c r="Q133" s="905">
        <v>230.57629888</v>
      </c>
      <c r="R133" s="905">
        <v>269.24405179000001</v>
      </c>
      <c r="S133" s="905">
        <v>3.0655792399999999</v>
      </c>
      <c r="T133" s="905">
        <v>173.17546082999999</v>
      </c>
      <c r="U133" s="905">
        <v>12.421535049999999</v>
      </c>
      <c r="V133" s="905">
        <v>2.1652264099999998</v>
      </c>
      <c r="W133" s="905">
        <v>8.5267547399999994</v>
      </c>
      <c r="X133" s="905">
        <v>48.641190399999999</v>
      </c>
      <c r="Y133" s="905">
        <v>6.4538517100000004</v>
      </c>
      <c r="Z133" s="905">
        <v>2.0707987700000001</v>
      </c>
      <c r="AA133" s="905">
        <v>147.85937238</v>
      </c>
      <c r="AB133" s="905">
        <v>51.814326540000003</v>
      </c>
      <c r="AC133" s="905">
        <v>21.779874379999999</v>
      </c>
      <c r="AD133" s="905">
        <v>38.987724159999999</v>
      </c>
      <c r="AE133" s="905">
        <v>15.71962813</v>
      </c>
      <c r="AF133" s="905">
        <v>17.037304460000001</v>
      </c>
      <c r="AG133" s="905">
        <v>3.6291003800000001</v>
      </c>
      <c r="AH133" s="905">
        <v>58.068614609999997</v>
      </c>
      <c r="AI133" s="906">
        <v>60.074991840000003</v>
      </c>
    </row>
    <row r="134" spans="1:35" s="916" customFormat="1" ht="14.1" customHeight="1" x14ac:dyDescent="0.2">
      <c r="A134" s="1037" t="s">
        <v>401</v>
      </c>
      <c r="B134" s="1038" t="s">
        <v>402</v>
      </c>
      <c r="C134" s="910">
        <v>1926.2212915800001</v>
      </c>
      <c r="D134" s="911"/>
      <c r="E134" s="911"/>
      <c r="F134" s="912">
        <v>0.37272309999999997</v>
      </c>
      <c r="G134" s="913">
        <v>151.14943589000001</v>
      </c>
      <c r="H134" s="914">
        <v>1774.6991325900001</v>
      </c>
      <c r="I134" s="910">
        <v>131.58288314000001</v>
      </c>
      <c r="J134" s="915">
        <v>3.6307760899999999</v>
      </c>
      <c r="K134" s="915">
        <v>12.29980606</v>
      </c>
      <c r="L134" s="915">
        <v>54.078202619999999</v>
      </c>
      <c r="M134" s="915">
        <v>251.35370775000001</v>
      </c>
      <c r="N134" s="915">
        <v>10.706934970000001</v>
      </c>
      <c r="O134" s="915">
        <v>52.10873557</v>
      </c>
      <c r="P134" s="915">
        <v>87.749461109999999</v>
      </c>
      <c r="Q134" s="915">
        <v>230.57629888</v>
      </c>
      <c r="R134" s="915">
        <v>269.24405179000001</v>
      </c>
      <c r="S134" s="915">
        <v>3.0655792399999999</v>
      </c>
      <c r="T134" s="915">
        <v>173.17546082999999</v>
      </c>
      <c r="U134" s="915">
        <v>12.421535049999999</v>
      </c>
      <c r="V134" s="915">
        <v>2.1652264099999998</v>
      </c>
      <c r="W134" s="915">
        <v>8.5267547399999994</v>
      </c>
      <c r="X134" s="915">
        <v>48.577190399999999</v>
      </c>
      <c r="Y134" s="915">
        <v>6.4538517100000004</v>
      </c>
      <c r="Z134" s="915">
        <v>2.0707987700000001</v>
      </c>
      <c r="AA134" s="915">
        <v>147.85937238</v>
      </c>
      <c r="AB134" s="915">
        <v>51.814326540000003</v>
      </c>
      <c r="AC134" s="915">
        <v>21.779874379999999</v>
      </c>
      <c r="AD134" s="915">
        <v>38.928664740000002</v>
      </c>
      <c r="AE134" s="915">
        <v>15.71962813</v>
      </c>
      <c r="AF134" s="915">
        <v>17.037304460000001</v>
      </c>
      <c r="AG134" s="915">
        <v>3.6291003800000001</v>
      </c>
      <c r="AH134" s="915">
        <v>58.068614609999997</v>
      </c>
      <c r="AI134" s="914">
        <v>60.074991840000003</v>
      </c>
    </row>
    <row r="135" spans="1:35" s="916" customFormat="1" x14ac:dyDescent="0.2">
      <c r="A135" s="1037" t="s">
        <v>410</v>
      </c>
      <c r="B135" s="1038" t="s">
        <v>411</v>
      </c>
      <c r="C135" s="910">
        <v>1202.95961943</v>
      </c>
      <c r="D135" s="911"/>
      <c r="E135" s="911"/>
      <c r="F135" s="1039">
        <v>1202.5029999999999</v>
      </c>
      <c r="G135" s="913">
        <v>0</v>
      </c>
      <c r="H135" s="914">
        <v>0.45661942999999999</v>
      </c>
      <c r="I135" s="910">
        <v>0.25652015</v>
      </c>
      <c r="J135" s="915">
        <v>0</v>
      </c>
      <c r="K135" s="915">
        <v>0</v>
      </c>
      <c r="L135" s="915">
        <v>0</v>
      </c>
      <c r="M135" s="915">
        <v>4.5605390000000003E-2</v>
      </c>
      <c r="N135" s="915">
        <v>0</v>
      </c>
      <c r="O135" s="915">
        <v>3.1434469999999999E-2</v>
      </c>
      <c r="P135" s="915">
        <v>0</v>
      </c>
      <c r="Q135" s="915">
        <v>0</v>
      </c>
      <c r="R135" s="915">
        <v>0</v>
      </c>
      <c r="S135" s="915">
        <v>0</v>
      </c>
      <c r="T135" s="915">
        <v>0</v>
      </c>
      <c r="U135" s="915">
        <v>0</v>
      </c>
      <c r="V135" s="915">
        <v>0</v>
      </c>
      <c r="W135" s="915">
        <v>0</v>
      </c>
      <c r="X135" s="915">
        <v>6.4000000000000001E-2</v>
      </c>
      <c r="Y135" s="915">
        <v>0</v>
      </c>
      <c r="Z135" s="915">
        <v>0</v>
      </c>
      <c r="AA135" s="915">
        <v>0</v>
      </c>
      <c r="AB135" s="915">
        <v>0</v>
      </c>
      <c r="AC135" s="915">
        <v>0</v>
      </c>
      <c r="AD135" s="915">
        <v>5.9059420000000001E-2</v>
      </c>
      <c r="AE135" s="915">
        <v>0</v>
      </c>
      <c r="AF135" s="915">
        <v>0</v>
      </c>
      <c r="AG135" s="915">
        <v>0</v>
      </c>
      <c r="AH135" s="915">
        <v>0</v>
      </c>
      <c r="AI135" s="914">
        <v>0</v>
      </c>
    </row>
    <row r="136" spans="1:35" s="916" customFormat="1" x14ac:dyDescent="0.2">
      <c r="A136" s="1040" t="s">
        <v>442</v>
      </c>
      <c r="B136" s="1041" t="s">
        <v>443</v>
      </c>
      <c r="C136" s="919">
        <v>58916.034349609996</v>
      </c>
      <c r="D136" s="920"/>
      <c r="E136" s="920"/>
      <c r="F136" s="921">
        <v>1.5011755200000001</v>
      </c>
      <c r="G136" s="921">
        <v>45.992525220000005</v>
      </c>
      <c r="H136" s="922">
        <v>58868.540648869988</v>
      </c>
      <c r="I136" s="919">
        <v>45.783664029999997</v>
      </c>
      <c r="J136" s="920">
        <v>1652.71509206</v>
      </c>
      <c r="K136" s="920">
        <v>381.23739941000002</v>
      </c>
      <c r="L136" s="920">
        <v>13.589322430000001</v>
      </c>
      <c r="M136" s="920">
        <v>340.94277242000004</v>
      </c>
      <c r="N136" s="920">
        <v>151.80315246000004</v>
      </c>
      <c r="O136" s="920">
        <v>5.3528710100000003</v>
      </c>
      <c r="P136" s="920">
        <v>2491.6499408300001</v>
      </c>
      <c r="Q136" s="920">
        <v>15006.514219009998</v>
      </c>
      <c r="R136" s="920">
        <v>7854.3902074200005</v>
      </c>
      <c r="S136" s="920">
        <v>1449.4623026900001</v>
      </c>
      <c r="T136" s="920">
        <v>22139.062618079999</v>
      </c>
      <c r="U136" s="920">
        <v>141.80475432</v>
      </c>
      <c r="V136" s="920">
        <v>227.67498868000001</v>
      </c>
      <c r="W136" s="920">
        <v>251.11541665999997</v>
      </c>
      <c r="X136" s="920">
        <v>30.940160760000001</v>
      </c>
      <c r="Y136" s="920">
        <v>530.11717447000001</v>
      </c>
      <c r="Z136" s="920">
        <v>51.330778330000001</v>
      </c>
      <c r="AA136" s="920">
        <v>49.159670139999996</v>
      </c>
      <c r="AB136" s="920">
        <v>99.466305919999996</v>
      </c>
      <c r="AC136" s="920">
        <v>1193.9695753500002</v>
      </c>
      <c r="AD136" s="920">
        <v>1051.1662575400001</v>
      </c>
      <c r="AE136" s="920">
        <v>2555.7514089900001</v>
      </c>
      <c r="AF136" s="920">
        <v>39.511185789999999</v>
      </c>
      <c r="AG136" s="920">
        <v>723.11377648000007</v>
      </c>
      <c r="AH136" s="920">
        <v>360.02019301999997</v>
      </c>
      <c r="AI136" s="922">
        <v>30.895440569999998</v>
      </c>
    </row>
    <row r="137" spans="1:35" s="916" customFormat="1" x14ac:dyDescent="0.2">
      <c r="A137" s="1037" t="s">
        <v>448</v>
      </c>
      <c r="B137" s="1038" t="s">
        <v>449</v>
      </c>
      <c r="C137" s="910">
        <v>8877.4229828799998</v>
      </c>
      <c r="D137" s="911"/>
      <c r="E137" s="911"/>
      <c r="F137" s="912">
        <v>0</v>
      </c>
      <c r="G137" s="913">
        <v>1.7193660200000001</v>
      </c>
      <c r="H137" s="914">
        <v>8875.7036168600007</v>
      </c>
      <c r="I137" s="910">
        <v>11.349783070000001</v>
      </c>
      <c r="J137" s="915">
        <v>149.61881159000001</v>
      </c>
      <c r="K137" s="915">
        <v>381.22718035000003</v>
      </c>
      <c r="L137" s="915">
        <v>8.7383157600000008</v>
      </c>
      <c r="M137" s="915">
        <v>175.66799014</v>
      </c>
      <c r="N137" s="915">
        <v>143.37022801000001</v>
      </c>
      <c r="O137" s="915">
        <v>0</v>
      </c>
      <c r="P137" s="915">
        <v>731.05854293000004</v>
      </c>
      <c r="Q137" s="915">
        <v>2462.1651955299999</v>
      </c>
      <c r="R137" s="915">
        <v>392.86727668999998</v>
      </c>
      <c r="S137" s="915">
        <v>1.9107322799999999</v>
      </c>
      <c r="T137" s="915">
        <v>1589.6733266199999</v>
      </c>
      <c r="U137" s="915">
        <v>2.8012604400000001</v>
      </c>
      <c r="V137" s="915">
        <v>19.63493682</v>
      </c>
      <c r="W137" s="915">
        <v>224.36845020999999</v>
      </c>
      <c r="X137" s="915">
        <v>25.963630680000001</v>
      </c>
      <c r="Y137" s="915">
        <v>293.19771350000002</v>
      </c>
      <c r="Z137" s="915">
        <v>0.22324569999999999</v>
      </c>
      <c r="AA137" s="915">
        <v>34.095650829999997</v>
      </c>
      <c r="AB137" s="915">
        <v>64.295051189999995</v>
      </c>
      <c r="AC137" s="915">
        <v>1008.76928674</v>
      </c>
      <c r="AD137" s="915">
        <v>324.06493871999999</v>
      </c>
      <c r="AE137" s="915">
        <v>635.03213073999996</v>
      </c>
      <c r="AF137" s="915">
        <v>38.030161020000001</v>
      </c>
      <c r="AG137" s="915">
        <v>111.75590154</v>
      </c>
      <c r="AH137" s="915">
        <v>32.069948320000002</v>
      </c>
      <c r="AI137" s="914">
        <v>13.75392744</v>
      </c>
    </row>
    <row r="138" spans="1:35" s="916" customFormat="1" x14ac:dyDescent="0.2">
      <c r="A138" s="1037" t="s">
        <v>457</v>
      </c>
      <c r="B138" s="1038" t="s">
        <v>458</v>
      </c>
      <c r="C138" s="910">
        <v>2558.14037912</v>
      </c>
      <c r="D138" s="911"/>
      <c r="E138" s="911"/>
      <c r="F138" s="912">
        <v>0</v>
      </c>
      <c r="G138" s="913">
        <v>7.1297000000000001E-3</v>
      </c>
      <c r="H138" s="914">
        <v>2558.1332494200001</v>
      </c>
      <c r="I138" s="910">
        <v>26.63724878</v>
      </c>
      <c r="J138" s="915">
        <v>134.13236935</v>
      </c>
      <c r="K138" s="915">
        <v>2.4489999999999999E-4</v>
      </c>
      <c r="L138" s="915">
        <v>4.8510066700000003</v>
      </c>
      <c r="M138" s="915">
        <v>157.19638316999999</v>
      </c>
      <c r="N138" s="915">
        <v>8.3376253299999998</v>
      </c>
      <c r="O138" s="915">
        <v>5.3013996800000003</v>
      </c>
      <c r="P138" s="915">
        <v>36.415128279999998</v>
      </c>
      <c r="Q138" s="915">
        <v>541.90257249000001</v>
      </c>
      <c r="R138" s="915">
        <v>61.385477889999997</v>
      </c>
      <c r="S138" s="915">
        <v>32.200000000000003</v>
      </c>
      <c r="T138" s="915">
        <v>548.56841329999997</v>
      </c>
      <c r="U138" s="915">
        <v>54.003493880000001</v>
      </c>
      <c r="V138" s="915">
        <v>6.7898912400000002</v>
      </c>
      <c r="W138" s="915">
        <v>26.243003470000001</v>
      </c>
      <c r="X138" s="915">
        <v>4.9240058800000002</v>
      </c>
      <c r="Y138" s="915">
        <v>236.86042628999999</v>
      </c>
      <c r="Z138" s="915">
        <v>51.107532630000001</v>
      </c>
      <c r="AA138" s="915">
        <v>15.032158839999999</v>
      </c>
      <c r="AB138" s="915">
        <v>35.002474820000003</v>
      </c>
      <c r="AC138" s="915">
        <v>27.808347059999999</v>
      </c>
      <c r="AD138" s="915">
        <v>173.53153936999999</v>
      </c>
      <c r="AE138" s="915">
        <v>130.15570817</v>
      </c>
      <c r="AF138" s="915">
        <v>1.1486286999999999</v>
      </c>
      <c r="AG138" s="915">
        <v>212.60122308000001</v>
      </c>
      <c r="AH138" s="915">
        <v>8.8554330199999995</v>
      </c>
      <c r="AI138" s="914">
        <v>17.14151313</v>
      </c>
    </row>
    <row r="139" spans="1:35" s="916" customFormat="1" x14ac:dyDescent="0.2">
      <c r="A139" s="1037" t="s">
        <v>466</v>
      </c>
      <c r="B139" s="1038" t="s">
        <v>467</v>
      </c>
      <c r="C139" s="910">
        <v>47175.708526299997</v>
      </c>
      <c r="D139" s="911"/>
      <c r="E139" s="911"/>
      <c r="F139" s="912">
        <v>1.49676688</v>
      </c>
      <c r="G139" s="913">
        <v>1.23708E-2</v>
      </c>
      <c r="H139" s="914">
        <v>47174.19938862</v>
      </c>
      <c r="I139" s="910">
        <v>3.9455365200000001</v>
      </c>
      <c r="J139" s="915">
        <v>1368.9639111199999</v>
      </c>
      <c r="K139" s="915">
        <v>9.9741599999999993E-3</v>
      </c>
      <c r="L139" s="915">
        <v>0</v>
      </c>
      <c r="M139" s="915">
        <v>0.28690387000000001</v>
      </c>
      <c r="N139" s="915">
        <v>6.6769560000000006E-2</v>
      </c>
      <c r="O139" s="915">
        <v>0</v>
      </c>
      <c r="P139" s="915">
        <v>1717.7658696200001</v>
      </c>
      <c r="Q139" s="915">
        <v>12000.278947819999</v>
      </c>
      <c r="R139" s="915">
        <v>7400.0736877400004</v>
      </c>
      <c r="S139" s="915">
        <v>1400</v>
      </c>
      <c r="T139" s="915">
        <v>20000.47146406</v>
      </c>
      <c r="U139" s="915">
        <v>85</v>
      </c>
      <c r="V139" s="915">
        <v>200.97</v>
      </c>
      <c r="W139" s="915">
        <v>0.01</v>
      </c>
      <c r="X139" s="915">
        <v>2.5241999999999999E-3</v>
      </c>
      <c r="Y139" s="915">
        <v>5.9034679999999999E-2</v>
      </c>
      <c r="Z139" s="915">
        <v>0</v>
      </c>
      <c r="AA139" s="915">
        <v>3.1860470000000002E-2</v>
      </c>
      <c r="AB139" s="915">
        <v>0.16877991000000001</v>
      </c>
      <c r="AC139" s="915">
        <v>0.19292231000000001</v>
      </c>
      <c r="AD139" s="915">
        <v>553.56382839000003</v>
      </c>
      <c r="AE139" s="915">
        <v>1772.4578125800001</v>
      </c>
      <c r="AF139" s="915">
        <v>7.41057E-3</v>
      </c>
      <c r="AG139" s="915">
        <v>398.75665185999998</v>
      </c>
      <c r="AH139" s="915">
        <v>271.11549917999997</v>
      </c>
      <c r="AI139" s="914">
        <v>0</v>
      </c>
    </row>
    <row r="140" spans="1:35" s="916" customFormat="1" x14ac:dyDescent="0.2">
      <c r="A140" s="1037" t="s">
        <v>472</v>
      </c>
      <c r="B140" s="1038" t="s">
        <v>473</v>
      </c>
      <c r="C140" s="910">
        <v>304.76246130999999</v>
      </c>
      <c r="D140" s="911"/>
      <c r="E140" s="911"/>
      <c r="F140" s="912">
        <v>4.4086400000000001E-3</v>
      </c>
      <c r="G140" s="913">
        <v>44.253658700000003</v>
      </c>
      <c r="H140" s="914">
        <v>260.50439397000002</v>
      </c>
      <c r="I140" s="910">
        <v>3.8510956599999999</v>
      </c>
      <c r="J140" s="915">
        <v>0</v>
      </c>
      <c r="K140" s="915">
        <v>0</v>
      </c>
      <c r="L140" s="915">
        <v>0</v>
      </c>
      <c r="M140" s="915">
        <v>7.7914952399999997</v>
      </c>
      <c r="N140" s="915">
        <v>2.8529559999999999E-2</v>
      </c>
      <c r="O140" s="915">
        <v>5.1471330000000003E-2</v>
      </c>
      <c r="P140" s="915">
        <v>6.4104000000000001</v>
      </c>
      <c r="Q140" s="915">
        <v>2.1675031699999998</v>
      </c>
      <c r="R140" s="915">
        <v>6.3765100000000005E-2</v>
      </c>
      <c r="S140" s="915">
        <v>15.351570410000001</v>
      </c>
      <c r="T140" s="915">
        <v>0.34941410000000001</v>
      </c>
      <c r="U140" s="915">
        <v>0</v>
      </c>
      <c r="V140" s="915">
        <v>0.28016062000000003</v>
      </c>
      <c r="W140" s="915">
        <v>0.49396298</v>
      </c>
      <c r="X140" s="915">
        <v>0.05</v>
      </c>
      <c r="Y140" s="915">
        <v>0</v>
      </c>
      <c r="Z140" s="915">
        <v>0</v>
      </c>
      <c r="AA140" s="915">
        <v>0</v>
      </c>
      <c r="AB140" s="915">
        <v>0</v>
      </c>
      <c r="AC140" s="915">
        <v>157.19901924000001</v>
      </c>
      <c r="AD140" s="915">
        <v>5.9510600000000002E-3</v>
      </c>
      <c r="AE140" s="915">
        <v>18.105757499999999</v>
      </c>
      <c r="AF140" s="915">
        <v>0.32498549999999998</v>
      </c>
      <c r="AG140" s="915">
        <v>0</v>
      </c>
      <c r="AH140" s="915">
        <v>47.979312499999999</v>
      </c>
      <c r="AI140" s="914">
        <v>0</v>
      </c>
    </row>
    <row r="141" spans="1:35" s="916" customFormat="1" x14ac:dyDescent="0.2">
      <c r="A141" s="1040" t="s">
        <v>497</v>
      </c>
      <c r="B141" s="1041" t="s">
        <v>498</v>
      </c>
      <c r="C141" s="919">
        <v>1411.2568753200001</v>
      </c>
      <c r="D141" s="920"/>
      <c r="E141" s="920"/>
      <c r="F141" s="921">
        <v>4.1009999999999996E-3</v>
      </c>
      <c r="G141" s="921">
        <v>1.3490399999999999E-3</v>
      </c>
      <c r="H141" s="922">
        <v>1411.2514252799999</v>
      </c>
      <c r="I141" s="919">
        <v>18.396182700000001</v>
      </c>
      <c r="J141" s="920">
        <v>5.6173645900000002</v>
      </c>
      <c r="K141" s="920">
        <v>53.017784509999998</v>
      </c>
      <c r="L141" s="920">
        <v>1.03610717</v>
      </c>
      <c r="M141" s="920">
        <v>94.633931450000006</v>
      </c>
      <c r="N141" s="920">
        <v>10.47933433</v>
      </c>
      <c r="O141" s="920">
        <v>30.1061421</v>
      </c>
      <c r="P141" s="920">
        <v>13.750594120000001</v>
      </c>
      <c r="Q141" s="920">
        <v>45.05601257</v>
      </c>
      <c r="R141" s="920">
        <v>121.01210844000001</v>
      </c>
      <c r="S141" s="920">
        <v>41.034778879999998</v>
      </c>
      <c r="T141" s="920">
        <v>101.58351809</v>
      </c>
      <c r="U141" s="920">
        <v>4.6404909999999999</v>
      </c>
      <c r="V141" s="920">
        <v>9.968054089999999</v>
      </c>
      <c r="W141" s="920">
        <v>44.475999029999997</v>
      </c>
      <c r="X141" s="920">
        <v>5.6654303800000001</v>
      </c>
      <c r="Y141" s="920">
        <v>96.015101729999998</v>
      </c>
      <c r="Z141" s="920">
        <v>0.48863044</v>
      </c>
      <c r="AA141" s="920">
        <v>6.2310329800000002</v>
      </c>
      <c r="AB141" s="920">
        <v>217.70894181000003</v>
      </c>
      <c r="AC141" s="920">
        <v>38.47346478</v>
      </c>
      <c r="AD141" s="920">
        <v>94.19084445</v>
      </c>
      <c r="AE141" s="920">
        <v>162.30057847999998</v>
      </c>
      <c r="AF141" s="920">
        <v>2.9531234999999998</v>
      </c>
      <c r="AG141" s="920">
        <v>26.260167269999997</v>
      </c>
      <c r="AH141" s="920">
        <v>83.345376009999995</v>
      </c>
      <c r="AI141" s="922">
        <v>82.810330380000011</v>
      </c>
    </row>
    <row r="142" spans="1:35" s="916" customFormat="1" x14ac:dyDescent="0.2">
      <c r="A142" s="1037" t="s">
        <v>505</v>
      </c>
      <c r="B142" s="1038" t="s">
        <v>145</v>
      </c>
      <c r="C142" s="910">
        <v>1243.82072021</v>
      </c>
      <c r="D142" s="911"/>
      <c r="E142" s="911"/>
      <c r="F142" s="912">
        <v>4.1009999999999996E-3</v>
      </c>
      <c r="G142" s="913">
        <v>0</v>
      </c>
      <c r="H142" s="914">
        <v>1243.81661921</v>
      </c>
      <c r="I142" s="910">
        <v>14.31055639</v>
      </c>
      <c r="J142" s="915">
        <v>5.6173645900000002</v>
      </c>
      <c r="K142" s="915">
        <v>36.602864429999997</v>
      </c>
      <c r="L142" s="915">
        <v>0.14641752999999999</v>
      </c>
      <c r="M142" s="915">
        <v>73.49804159</v>
      </c>
      <c r="N142" s="915">
        <v>6.9403715100000003</v>
      </c>
      <c r="O142" s="915">
        <v>29.26147516</v>
      </c>
      <c r="P142" s="915">
        <v>0</v>
      </c>
      <c r="Q142" s="915">
        <v>45.05601257</v>
      </c>
      <c r="R142" s="915">
        <v>110.65745415000001</v>
      </c>
      <c r="S142" s="915">
        <v>39.175911999999997</v>
      </c>
      <c r="T142" s="915">
        <v>91.287632509999995</v>
      </c>
      <c r="U142" s="915">
        <v>3.6293538399999998</v>
      </c>
      <c r="V142" s="915">
        <v>8.0519858899999992</v>
      </c>
      <c r="W142" s="915">
        <v>44.475999029999997</v>
      </c>
      <c r="X142" s="915">
        <v>5.6098434800000003</v>
      </c>
      <c r="Y142" s="915">
        <v>93.404568170000005</v>
      </c>
      <c r="Z142" s="915">
        <v>0.25597320000000001</v>
      </c>
      <c r="AA142" s="915">
        <v>0</v>
      </c>
      <c r="AB142" s="915">
        <v>216.35124913000001</v>
      </c>
      <c r="AC142" s="915">
        <v>0</v>
      </c>
      <c r="AD142" s="915">
        <v>91.952454290000006</v>
      </c>
      <c r="AE142" s="915">
        <v>140.90342315999999</v>
      </c>
      <c r="AF142" s="915">
        <v>0.36587806</v>
      </c>
      <c r="AG142" s="915">
        <v>21.669977249999999</v>
      </c>
      <c r="AH142" s="915">
        <v>83.345376009999995</v>
      </c>
      <c r="AI142" s="914">
        <v>81.246435270000006</v>
      </c>
    </row>
    <row r="143" spans="1:35" s="916" customFormat="1" ht="13.5" thickBot="1" x14ac:dyDescent="0.25">
      <c r="A143" s="1037" t="s">
        <v>514</v>
      </c>
      <c r="B143" s="1038" t="s">
        <v>515</v>
      </c>
      <c r="C143" s="910">
        <v>167.43615510999999</v>
      </c>
      <c r="D143" s="911"/>
      <c r="E143" s="911"/>
      <c r="F143" s="912">
        <v>0</v>
      </c>
      <c r="G143" s="913">
        <v>1.3490399999999999E-3</v>
      </c>
      <c r="H143" s="914">
        <v>167.43480607000001</v>
      </c>
      <c r="I143" s="910">
        <v>4.0856263100000003</v>
      </c>
      <c r="J143" s="915">
        <v>0</v>
      </c>
      <c r="K143" s="915">
        <v>16.414920080000002</v>
      </c>
      <c r="L143" s="915">
        <v>0.88968963999999995</v>
      </c>
      <c r="M143" s="915">
        <v>21.135889859999999</v>
      </c>
      <c r="N143" s="915">
        <v>3.5389628200000001</v>
      </c>
      <c r="O143" s="915">
        <v>0.84466693999999998</v>
      </c>
      <c r="P143" s="915">
        <v>13.750594120000001</v>
      </c>
      <c r="Q143" s="915">
        <v>0</v>
      </c>
      <c r="R143" s="915">
        <v>10.354654289999999</v>
      </c>
      <c r="S143" s="915">
        <v>1.8588668800000001</v>
      </c>
      <c r="T143" s="915">
        <v>10.29588558</v>
      </c>
      <c r="U143" s="915">
        <v>1.0111371600000001</v>
      </c>
      <c r="V143" s="915">
        <v>1.9160682</v>
      </c>
      <c r="W143" s="915">
        <v>0</v>
      </c>
      <c r="X143" s="915">
        <v>5.5586900000000002E-2</v>
      </c>
      <c r="Y143" s="915">
        <v>2.6105335599999999</v>
      </c>
      <c r="Z143" s="915">
        <v>0.23265723999999999</v>
      </c>
      <c r="AA143" s="915">
        <v>6.2310329800000002</v>
      </c>
      <c r="AB143" s="915">
        <v>1.35769268</v>
      </c>
      <c r="AC143" s="915">
        <v>38.47346478</v>
      </c>
      <c r="AD143" s="915">
        <v>2.2383901599999998</v>
      </c>
      <c r="AE143" s="915">
        <v>21.39715532</v>
      </c>
      <c r="AF143" s="915">
        <v>2.5872454399999998</v>
      </c>
      <c r="AG143" s="915">
        <v>4.5901900199999996</v>
      </c>
      <c r="AH143" s="915">
        <v>0</v>
      </c>
      <c r="AI143" s="914">
        <v>1.56389511</v>
      </c>
    </row>
    <row r="144" spans="1:35" s="929" customFormat="1" ht="15" thickBot="1" x14ac:dyDescent="0.25">
      <c r="A144" s="923" t="s">
        <v>596</v>
      </c>
      <c r="B144" s="924"/>
      <c r="C144" s="925">
        <v>63456.472135939999</v>
      </c>
      <c r="D144" s="926"/>
      <c r="E144" s="926"/>
      <c r="F144" s="927">
        <v>1204.38099962</v>
      </c>
      <c r="G144" s="927">
        <v>197.14331015000002</v>
      </c>
      <c r="H144" s="928">
        <v>62054.947826169991</v>
      </c>
      <c r="I144" s="925">
        <v>196.01925002000002</v>
      </c>
      <c r="J144" s="926">
        <v>1661.96323274</v>
      </c>
      <c r="K144" s="926">
        <v>446.55498998000002</v>
      </c>
      <c r="L144" s="926">
        <v>68.703632219999989</v>
      </c>
      <c r="M144" s="926">
        <v>686.97601700999996</v>
      </c>
      <c r="N144" s="926">
        <v>172.98942176000003</v>
      </c>
      <c r="O144" s="926">
        <v>87.599183150000002</v>
      </c>
      <c r="P144" s="926">
        <v>2593.1499960600004</v>
      </c>
      <c r="Q144" s="926">
        <v>15282.146530459997</v>
      </c>
      <c r="R144" s="926">
        <v>8244.6463676500007</v>
      </c>
      <c r="S144" s="926">
        <v>1493.5626608100001</v>
      </c>
      <c r="T144" s="926">
        <v>22413.821596999998</v>
      </c>
      <c r="U144" s="926">
        <v>158.86678036999999</v>
      </c>
      <c r="V144" s="926">
        <v>239.80826918000002</v>
      </c>
      <c r="W144" s="926">
        <v>304.11817042999996</v>
      </c>
      <c r="X144" s="926">
        <v>85.246781540000001</v>
      </c>
      <c r="Y144" s="926">
        <v>632.58612790999996</v>
      </c>
      <c r="Z144" s="926">
        <v>53.890207540000006</v>
      </c>
      <c r="AA144" s="926">
        <v>203.25007550000001</v>
      </c>
      <c r="AB144" s="926">
        <v>368.98957427000005</v>
      </c>
      <c r="AC144" s="926">
        <v>1254.2229145100002</v>
      </c>
      <c r="AD144" s="926">
        <v>1184.34482615</v>
      </c>
      <c r="AE144" s="926">
        <v>2733.7716155999997</v>
      </c>
      <c r="AF144" s="926">
        <v>59.501613749999997</v>
      </c>
      <c r="AG144" s="926">
        <v>753.00304413000003</v>
      </c>
      <c r="AH144" s="926">
        <v>501.43418363999996</v>
      </c>
      <c r="AI144" s="928">
        <v>173.78076279000001</v>
      </c>
    </row>
    <row r="145" spans="2:35" x14ac:dyDescent="0.2">
      <c r="F145" s="998"/>
      <c r="G145" s="998"/>
      <c r="H145" s="998"/>
      <c r="I145" s="998"/>
      <c r="J145" s="998"/>
      <c r="K145" s="998"/>
      <c r="L145" s="998"/>
      <c r="M145" s="998"/>
      <c r="N145" s="998"/>
      <c r="O145" s="998"/>
      <c r="P145" s="998"/>
      <c r="Q145" s="998"/>
      <c r="R145" s="998"/>
      <c r="S145" s="998"/>
      <c r="T145" s="998"/>
      <c r="U145" s="998"/>
      <c r="V145" s="998"/>
      <c r="W145" s="998"/>
      <c r="X145" s="998"/>
      <c r="Y145" s="998"/>
      <c r="Z145" s="998"/>
      <c r="AA145" s="998"/>
      <c r="AB145" s="998"/>
      <c r="AC145" s="998"/>
      <c r="AD145" s="998"/>
      <c r="AE145" s="998"/>
      <c r="AF145" s="998"/>
      <c r="AG145" s="998"/>
      <c r="AH145" s="998"/>
      <c r="AI145" s="998"/>
    </row>
    <row r="146" spans="2:35" x14ac:dyDescent="0.2">
      <c r="C146" s="1042"/>
      <c r="F146" s="1042"/>
      <c r="G146" s="1042"/>
      <c r="H146" s="1042"/>
      <c r="I146" s="1042"/>
      <c r="J146" s="1042"/>
      <c r="K146" s="1042"/>
      <c r="L146" s="1042"/>
      <c r="M146" s="1042"/>
      <c r="N146" s="1042"/>
      <c r="O146" s="1042"/>
      <c r="P146" s="1042"/>
      <c r="Q146" s="1042"/>
      <c r="R146" s="1042"/>
      <c r="S146" s="1042"/>
      <c r="T146" s="1042"/>
      <c r="U146" s="1042"/>
      <c r="V146" s="1042"/>
      <c r="W146" s="1042"/>
      <c r="X146" s="1042"/>
      <c r="Y146" s="1042"/>
      <c r="Z146" s="1042"/>
      <c r="AA146" s="1042"/>
      <c r="AB146" s="1042"/>
      <c r="AC146" s="1042"/>
      <c r="AD146" s="1042"/>
      <c r="AE146" s="1042"/>
      <c r="AF146" s="1042"/>
      <c r="AG146" s="1042"/>
      <c r="AH146" s="1042"/>
      <c r="AI146" s="1042"/>
    </row>
    <row r="148" spans="2:35" ht="13.5" thickBot="1" x14ac:dyDescent="0.25">
      <c r="C148" s="893"/>
    </row>
    <row r="149" spans="2:35" s="916" customFormat="1" ht="30.75" thickBot="1" x14ac:dyDescent="0.25">
      <c r="B149" s="930" t="s">
        <v>597</v>
      </c>
      <c r="C149" s="931"/>
      <c r="D149" s="931"/>
      <c r="E149" s="931"/>
      <c r="F149" s="932"/>
      <c r="G149" s="933" t="s">
        <v>598</v>
      </c>
      <c r="H149" s="900" t="s">
        <v>320</v>
      </c>
      <c r="I149" s="934" t="s">
        <v>0</v>
      </c>
      <c r="J149" s="898" t="s">
        <v>30</v>
      </c>
      <c r="K149" s="898" t="s">
        <v>15</v>
      </c>
      <c r="L149" s="898" t="s">
        <v>1</v>
      </c>
      <c r="M149" s="898" t="s">
        <v>2</v>
      </c>
      <c r="N149" s="898" t="s">
        <v>16</v>
      </c>
      <c r="O149" s="898" t="s">
        <v>6</v>
      </c>
      <c r="P149" s="898" t="s">
        <v>3</v>
      </c>
      <c r="Q149" s="898" t="s">
        <v>4</v>
      </c>
      <c r="R149" s="898" t="s">
        <v>5</v>
      </c>
      <c r="S149" s="898" t="s">
        <v>95</v>
      </c>
      <c r="T149" s="898" t="s">
        <v>7</v>
      </c>
      <c r="U149" s="898" t="s">
        <v>17</v>
      </c>
      <c r="V149" s="898" t="s">
        <v>18</v>
      </c>
      <c r="W149" s="898" t="s">
        <v>19</v>
      </c>
      <c r="X149" s="898" t="s">
        <v>8</v>
      </c>
      <c r="Y149" s="898" t="s">
        <v>20</v>
      </c>
      <c r="Z149" s="898" t="s">
        <v>21</v>
      </c>
      <c r="AA149" s="898" t="s">
        <v>9</v>
      </c>
      <c r="AB149" s="898" t="s">
        <v>10</v>
      </c>
      <c r="AC149" s="898" t="s">
        <v>22</v>
      </c>
      <c r="AD149" s="898" t="s">
        <v>11</v>
      </c>
      <c r="AE149" s="898" t="s">
        <v>31</v>
      </c>
      <c r="AF149" s="898" t="s">
        <v>23</v>
      </c>
      <c r="AG149" s="898" t="s">
        <v>24</v>
      </c>
      <c r="AH149" s="898" t="s">
        <v>12</v>
      </c>
      <c r="AI149" s="900" t="s">
        <v>13</v>
      </c>
    </row>
    <row r="150" spans="2:35" s="916" customFormat="1" x14ac:dyDescent="0.2">
      <c r="B150" s="935" t="s">
        <v>599</v>
      </c>
      <c r="C150" s="936">
        <v>-0.82522181999999999</v>
      </c>
      <c r="D150" s="937"/>
      <c r="E150" s="937"/>
      <c r="F150" s="938"/>
      <c r="G150" s="939">
        <v>0</v>
      </c>
      <c r="H150" s="940">
        <v>-0.82522181999999999</v>
      </c>
      <c r="I150" s="939">
        <v>0</v>
      </c>
      <c r="J150" s="941">
        <v>0</v>
      </c>
      <c r="K150" s="941">
        <v>0</v>
      </c>
      <c r="L150" s="941">
        <v>0</v>
      </c>
      <c r="M150" s="941">
        <v>-0.82522181999999999</v>
      </c>
      <c r="N150" s="941">
        <v>0</v>
      </c>
      <c r="O150" s="941">
        <v>0</v>
      </c>
      <c r="P150" s="941">
        <v>0</v>
      </c>
      <c r="Q150" s="941">
        <v>0</v>
      </c>
      <c r="R150" s="941">
        <v>0</v>
      </c>
      <c r="S150" s="941">
        <v>0</v>
      </c>
      <c r="T150" s="941">
        <v>0</v>
      </c>
      <c r="U150" s="941">
        <v>0</v>
      </c>
      <c r="V150" s="941">
        <v>0</v>
      </c>
      <c r="W150" s="941">
        <v>0</v>
      </c>
      <c r="X150" s="941">
        <v>0</v>
      </c>
      <c r="Y150" s="941">
        <v>0</v>
      </c>
      <c r="Z150" s="941">
        <v>0</v>
      </c>
      <c r="AA150" s="941">
        <v>0</v>
      </c>
      <c r="AB150" s="941">
        <v>0</v>
      </c>
      <c r="AC150" s="941">
        <v>0</v>
      </c>
      <c r="AD150" s="941">
        <v>0</v>
      </c>
      <c r="AE150" s="941">
        <v>0</v>
      </c>
      <c r="AF150" s="941">
        <v>0</v>
      </c>
      <c r="AG150" s="941">
        <v>0</v>
      </c>
      <c r="AH150" s="941">
        <v>0</v>
      </c>
      <c r="AI150" s="940">
        <v>0</v>
      </c>
    </row>
    <row r="151" spans="2:35" s="916" customFormat="1" x14ac:dyDescent="0.2">
      <c r="B151" s="942" t="s">
        <v>600</v>
      </c>
      <c r="C151" s="943">
        <v>25857.229679189997</v>
      </c>
      <c r="D151" s="944"/>
      <c r="E151" s="944"/>
      <c r="F151" s="945"/>
      <c r="G151" s="946">
        <v>680.10057637</v>
      </c>
      <c r="H151" s="947">
        <v>25177.129102819996</v>
      </c>
      <c r="I151" s="946">
        <v>3029.5830002600001</v>
      </c>
      <c r="J151" s="948">
        <v>166.15358676</v>
      </c>
      <c r="K151" s="948">
        <v>394.93759348000003</v>
      </c>
      <c r="L151" s="948">
        <v>466.12826214999995</v>
      </c>
      <c r="M151" s="948">
        <v>4893.9819499499999</v>
      </c>
      <c r="N151" s="948">
        <v>66.187551339999999</v>
      </c>
      <c r="O151" s="948">
        <v>482.21779119000001</v>
      </c>
      <c r="P151" s="948">
        <v>690.30104726000002</v>
      </c>
      <c r="Q151" s="948">
        <v>2040.24323243</v>
      </c>
      <c r="R151" s="948">
        <v>2259.69873186</v>
      </c>
      <c r="S151" s="948">
        <v>62.602908049999996</v>
      </c>
      <c r="T151" s="948">
        <v>2784.8887675599999</v>
      </c>
      <c r="U151" s="948">
        <v>39.238718470000002</v>
      </c>
      <c r="V151" s="948">
        <v>66.038531860000006</v>
      </c>
      <c r="W151" s="948">
        <v>151.59242454</v>
      </c>
      <c r="X151" s="948">
        <v>16.15022102</v>
      </c>
      <c r="Y151" s="948">
        <v>366.61860805999999</v>
      </c>
      <c r="Z151" s="948">
        <v>21.432990459999999</v>
      </c>
      <c r="AA151" s="948">
        <v>3709.1996631100001</v>
      </c>
      <c r="AB151" s="948">
        <v>288.82170547000004</v>
      </c>
      <c r="AC151" s="948">
        <v>1350.31095203</v>
      </c>
      <c r="AD151" s="948">
        <v>332.03328947000006</v>
      </c>
      <c r="AE151" s="948">
        <v>296.70384318999999</v>
      </c>
      <c r="AF151" s="948">
        <v>221.10490422000001</v>
      </c>
      <c r="AG151" s="948">
        <v>115.10993792000001</v>
      </c>
      <c r="AH151" s="948">
        <v>223.13208297999998</v>
      </c>
      <c r="AI151" s="947">
        <v>642.71680773000003</v>
      </c>
    </row>
    <row r="152" spans="2:35" s="916" customFormat="1" x14ac:dyDescent="0.2">
      <c r="B152" s="942" t="s">
        <v>601</v>
      </c>
      <c r="C152" s="943">
        <v>19665.680155010003</v>
      </c>
      <c r="D152" s="944"/>
      <c r="E152" s="944"/>
      <c r="F152" s="945"/>
      <c r="G152" s="946">
        <v>0</v>
      </c>
      <c r="H152" s="947">
        <v>19665.680155010003</v>
      </c>
      <c r="I152" s="946">
        <v>680.36069999999995</v>
      </c>
      <c r="J152" s="948">
        <v>110.76105004</v>
      </c>
      <c r="K152" s="948">
        <v>330.52590402999999</v>
      </c>
      <c r="L152" s="948">
        <v>417.86010654</v>
      </c>
      <c r="M152" s="948">
        <v>4837.5753000000004</v>
      </c>
      <c r="N152" s="948">
        <v>48.463500000000003</v>
      </c>
      <c r="O152" s="948">
        <v>323.10149999999999</v>
      </c>
      <c r="P152" s="948">
        <v>226.0179</v>
      </c>
      <c r="Q152" s="948">
        <v>1815.2420999999999</v>
      </c>
      <c r="R152" s="948">
        <v>3619.0743000000002</v>
      </c>
      <c r="S152" s="948">
        <v>90.61572726</v>
      </c>
      <c r="T152" s="948">
        <v>2156.0477999999998</v>
      </c>
      <c r="U152" s="948">
        <v>35.319299999999998</v>
      </c>
      <c r="V152" s="948">
        <v>48.034199999999998</v>
      </c>
      <c r="W152" s="948">
        <v>69.666300000000007</v>
      </c>
      <c r="X152" s="948">
        <v>87.085499999999996</v>
      </c>
      <c r="Y152" s="948">
        <v>190.43618075000001</v>
      </c>
      <c r="Z152" s="948">
        <v>19.644300000000001</v>
      </c>
      <c r="AA152" s="948">
        <v>1245.2325000000001</v>
      </c>
      <c r="AB152" s="948">
        <v>598.18320000000006</v>
      </c>
      <c r="AC152" s="948">
        <v>897.57773299999997</v>
      </c>
      <c r="AD152" s="948">
        <v>337.61054999999999</v>
      </c>
      <c r="AE152" s="948">
        <v>251.12287794999997</v>
      </c>
      <c r="AF152" s="948">
        <v>78.683999999999997</v>
      </c>
      <c r="AG152" s="948">
        <v>124.8888</v>
      </c>
      <c r="AH152" s="948">
        <v>297.0333</v>
      </c>
      <c r="AI152" s="947">
        <v>729.51552544000003</v>
      </c>
    </row>
    <row r="153" spans="2:35" s="916" customFormat="1" x14ac:dyDescent="0.2">
      <c r="B153" s="942" t="s">
        <v>602</v>
      </c>
      <c r="C153" s="943">
        <v>103880.35877932995</v>
      </c>
      <c r="D153" s="944"/>
      <c r="E153" s="944"/>
      <c r="F153" s="945"/>
      <c r="G153" s="946">
        <v>0</v>
      </c>
      <c r="H153" s="947">
        <v>103880.35877932995</v>
      </c>
      <c r="I153" s="946">
        <v>3636.814018</v>
      </c>
      <c r="J153" s="948">
        <v>496.06885998000001</v>
      </c>
      <c r="K153" s="948">
        <v>1738.4020957999999</v>
      </c>
      <c r="L153" s="948">
        <v>2444.3826920900001</v>
      </c>
      <c r="M153" s="948">
        <v>26390.013893009997</v>
      </c>
      <c r="N153" s="948">
        <v>218.66056599999999</v>
      </c>
      <c r="O153" s="948">
        <v>2319.7576349999999</v>
      </c>
      <c r="P153" s="948">
        <v>1329.660873</v>
      </c>
      <c r="Q153" s="948">
        <v>8780.5377919999992</v>
      </c>
      <c r="R153" s="948">
        <v>17943.474943000001</v>
      </c>
      <c r="S153" s="948">
        <v>405.88470989000001</v>
      </c>
      <c r="T153" s="948">
        <v>12813.41779</v>
      </c>
      <c r="U153" s="948">
        <v>158.18561600000001</v>
      </c>
      <c r="V153" s="948">
        <v>235.31002100000001</v>
      </c>
      <c r="W153" s="948">
        <v>391.36532899999997</v>
      </c>
      <c r="X153" s="948">
        <v>390.03245900000002</v>
      </c>
      <c r="Y153" s="948">
        <v>1018.1253508200001</v>
      </c>
      <c r="Z153" s="948">
        <v>98.191681000000003</v>
      </c>
      <c r="AA153" s="948">
        <v>6181.7373499899995</v>
      </c>
      <c r="AB153" s="948">
        <v>2901.4822100000001</v>
      </c>
      <c r="AC153" s="948">
        <v>4070.1535565500003</v>
      </c>
      <c r="AD153" s="948">
        <v>1512.066566</v>
      </c>
      <c r="AE153" s="948">
        <v>1768.7566419100001</v>
      </c>
      <c r="AF153" s="948">
        <v>372.79920099999998</v>
      </c>
      <c r="AG153" s="948">
        <v>703.98584701000004</v>
      </c>
      <c r="AH153" s="948">
        <v>1812.413796</v>
      </c>
      <c r="AI153" s="947">
        <v>3748.6772862800003</v>
      </c>
    </row>
    <row r="154" spans="2:35" s="916" customFormat="1" x14ac:dyDescent="0.2">
      <c r="B154" s="942" t="s">
        <v>603</v>
      </c>
      <c r="C154" s="943">
        <v>18.608659799999828</v>
      </c>
      <c r="D154" s="944"/>
      <c r="E154" s="944"/>
      <c r="F154" s="945"/>
      <c r="G154" s="946">
        <v>0</v>
      </c>
      <c r="H154" s="947">
        <v>18.608659799999828</v>
      </c>
      <c r="I154" s="946">
        <v>273.28204199999999</v>
      </c>
      <c r="J154" s="948">
        <v>37.276229000000001</v>
      </c>
      <c r="K154" s="948">
        <v>130.74363833999999</v>
      </c>
      <c r="L154" s="948">
        <v>-203.96557333000001</v>
      </c>
      <c r="M154" s="948">
        <v>-1793.4707900000001</v>
      </c>
      <c r="N154" s="948">
        <v>16.430866999999999</v>
      </c>
      <c r="O154" s="948">
        <v>174.31413800000001</v>
      </c>
      <c r="P154" s="948">
        <v>99.915045000000006</v>
      </c>
      <c r="Q154" s="948">
        <v>659.79818599999999</v>
      </c>
      <c r="R154" s="948">
        <v>1348.331105</v>
      </c>
      <c r="S154" s="948">
        <v>30.498542579999999</v>
      </c>
      <c r="T154" s="948">
        <v>962.84191499999997</v>
      </c>
      <c r="U154" s="948">
        <v>11.886582000000001</v>
      </c>
      <c r="V154" s="948">
        <v>17.681961000000001</v>
      </c>
      <c r="W154" s="948">
        <v>29.408465</v>
      </c>
      <c r="X154" s="948">
        <v>29.308308</v>
      </c>
      <c r="Y154" s="948">
        <v>76.134073200000003</v>
      </c>
      <c r="Z154" s="948">
        <v>7.3784419999999997</v>
      </c>
      <c r="AA154" s="948">
        <v>-1511.692515</v>
      </c>
      <c r="AB154" s="948">
        <v>-363.21094299999999</v>
      </c>
      <c r="AC154" s="948">
        <v>305.58886477999999</v>
      </c>
      <c r="AD154" s="948">
        <v>113.62160299999999</v>
      </c>
      <c r="AE154" s="948">
        <v>132.90153620999999</v>
      </c>
      <c r="AF154" s="948">
        <v>28.013345000000001</v>
      </c>
      <c r="AG154" s="948">
        <v>52.899788000000001</v>
      </c>
      <c r="AH154" s="948">
        <v>136.19067100000001</v>
      </c>
      <c r="AI154" s="947">
        <v>-783.49686598000005</v>
      </c>
    </row>
    <row r="155" spans="2:35" s="916" customFormat="1" ht="13.5" thickBot="1" x14ac:dyDescent="0.25">
      <c r="B155" s="949" t="s">
        <v>604</v>
      </c>
      <c r="C155" s="950">
        <v>6337.3368363800009</v>
      </c>
      <c r="D155" s="951"/>
      <c r="E155" s="951"/>
      <c r="F155" s="952"/>
      <c r="G155" s="953">
        <v>0</v>
      </c>
      <c r="H155" s="954">
        <v>6337.3368363800009</v>
      </c>
      <c r="I155" s="999">
        <v>147.52896000000001</v>
      </c>
      <c r="J155" s="1000">
        <v>43.951839970000002</v>
      </c>
      <c r="K155" s="1000">
        <v>52.039020979999997</v>
      </c>
      <c r="L155" s="1000">
        <v>110.19942082999999</v>
      </c>
      <c r="M155" s="1000">
        <v>1376.97984</v>
      </c>
      <c r="N155" s="1000">
        <v>24.004239999999999</v>
      </c>
      <c r="O155" s="1000">
        <v>196.73591999999999</v>
      </c>
      <c r="P155" s="1000">
        <v>69.846000000000004</v>
      </c>
      <c r="Q155" s="1000">
        <v>498.20136000000002</v>
      </c>
      <c r="R155" s="1000">
        <v>1305.5963999999999</v>
      </c>
      <c r="S155" s="1000">
        <v>20.002770420000001</v>
      </c>
      <c r="T155" s="1000">
        <v>793.20568000000003</v>
      </c>
      <c r="U155" s="1000">
        <v>4.3288799999999998</v>
      </c>
      <c r="V155" s="1000">
        <v>14.852959999999999</v>
      </c>
      <c r="W155" s="1000">
        <v>12.92008</v>
      </c>
      <c r="X155" s="1000">
        <v>13.2552</v>
      </c>
      <c r="Y155" s="1000">
        <v>191.18463261000002</v>
      </c>
      <c r="Z155" s="1000">
        <v>8.8948999999999998</v>
      </c>
      <c r="AA155" s="1000">
        <v>177.34639999999999</v>
      </c>
      <c r="AB155" s="1000">
        <v>154.38144</v>
      </c>
      <c r="AC155" s="1000">
        <v>554.95900703999996</v>
      </c>
      <c r="AD155" s="1000">
        <v>168.09752</v>
      </c>
      <c r="AE155" s="1000">
        <v>196.30730822999999</v>
      </c>
      <c r="AF155" s="1000">
        <v>15.170059999999999</v>
      </c>
      <c r="AG155" s="1000">
        <v>34.223439999999997</v>
      </c>
      <c r="AH155" s="1000">
        <v>60.191119999999998</v>
      </c>
      <c r="AI155" s="1001">
        <v>92.932436299999992</v>
      </c>
    </row>
    <row r="156" spans="2:35" s="929" customFormat="1" ht="15.6" customHeight="1" thickBot="1" x14ac:dyDescent="0.25">
      <c r="B156" s="956" t="s">
        <v>605</v>
      </c>
      <c r="C156" s="957">
        <v>155758.38888788995</v>
      </c>
      <c r="D156" s="958"/>
      <c r="E156" s="958"/>
      <c r="F156" s="959"/>
      <c r="G156" s="960">
        <v>680.10057637</v>
      </c>
      <c r="H156" s="1002">
        <v>155078.28831151995</v>
      </c>
      <c r="I156" s="1003">
        <v>7767.5687202599993</v>
      </c>
      <c r="J156" s="962">
        <v>854.21156575000009</v>
      </c>
      <c r="K156" s="962">
        <v>2646.6482526299997</v>
      </c>
      <c r="L156" s="962">
        <v>3234.60490828</v>
      </c>
      <c r="M156" s="962">
        <v>35704.254971139999</v>
      </c>
      <c r="N156" s="962">
        <v>373.74672433999996</v>
      </c>
      <c r="O156" s="962">
        <v>3496.1269841900003</v>
      </c>
      <c r="P156" s="962">
        <v>2415.7408652600002</v>
      </c>
      <c r="Q156" s="962">
        <v>13794.02267043</v>
      </c>
      <c r="R156" s="962">
        <v>26476.175479860001</v>
      </c>
      <c r="S156" s="962">
        <v>609.60465820000013</v>
      </c>
      <c r="T156" s="962">
        <v>19510.401952559998</v>
      </c>
      <c r="U156" s="962">
        <v>248.95909647000002</v>
      </c>
      <c r="V156" s="962">
        <v>381.91767385999998</v>
      </c>
      <c r="W156" s="962">
        <v>654.95259853999994</v>
      </c>
      <c r="X156" s="962">
        <v>535.83168802</v>
      </c>
      <c r="Y156" s="962">
        <v>1842.4988454400004</v>
      </c>
      <c r="Z156" s="962">
        <v>155.54231346</v>
      </c>
      <c r="AA156" s="962">
        <v>9801.8233980999994</v>
      </c>
      <c r="AB156" s="962">
        <v>3579.6576124700005</v>
      </c>
      <c r="AC156" s="962">
        <v>7178.5901134000005</v>
      </c>
      <c r="AD156" s="962">
        <v>2463.4295284700002</v>
      </c>
      <c r="AE156" s="962">
        <v>2645.7922074899998</v>
      </c>
      <c r="AF156" s="962">
        <v>715.77151021999998</v>
      </c>
      <c r="AG156" s="962">
        <v>1031.1078129299999</v>
      </c>
      <c r="AH156" s="962">
        <v>2528.9609699799998</v>
      </c>
      <c r="AI156" s="961">
        <v>4430.3451897699997</v>
      </c>
    </row>
    <row r="157" spans="2:35" s="916" customFormat="1" x14ac:dyDescent="0.2">
      <c r="B157" s="942" t="s">
        <v>606</v>
      </c>
      <c r="C157" s="943">
        <v>0</v>
      </c>
      <c r="D157" s="944"/>
      <c r="E157" s="944"/>
      <c r="F157" s="945"/>
      <c r="G157" s="946">
        <v>0</v>
      </c>
      <c r="H157" s="947">
        <v>0</v>
      </c>
      <c r="I157" s="1004">
        <v>0</v>
      </c>
      <c r="J157" s="1005">
        <v>0</v>
      </c>
      <c r="K157" s="1005">
        <v>0</v>
      </c>
      <c r="L157" s="1005">
        <v>0</v>
      </c>
      <c r="M157" s="1005">
        <v>0</v>
      </c>
      <c r="N157" s="1005">
        <v>0</v>
      </c>
      <c r="O157" s="1005">
        <v>0</v>
      </c>
      <c r="P157" s="1005">
        <v>0</v>
      </c>
      <c r="Q157" s="1005">
        <v>0</v>
      </c>
      <c r="R157" s="1005">
        <v>0</v>
      </c>
      <c r="S157" s="1005">
        <v>0</v>
      </c>
      <c r="T157" s="1005">
        <v>0</v>
      </c>
      <c r="U157" s="1005">
        <v>0</v>
      </c>
      <c r="V157" s="1005">
        <v>0</v>
      </c>
      <c r="W157" s="1005">
        <v>0</v>
      </c>
      <c r="X157" s="1005">
        <v>0</v>
      </c>
      <c r="Y157" s="1005">
        <v>0</v>
      </c>
      <c r="Z157" s="1005">
        <v>0</v>
      </c>
      <c r="AA157" s="1005">
        <v>0</v>
      </c>
      <c r="AB157" s="1005">
        <v>0</v>
      </c>
      <c r="AC157" s="1005">
        <v>0</v>
      </c>
      <c r="AD157" s="1005">
        <v>0</v>
      </c>
      <c r="AE157" s="1005">
        <v>0</v>
      </c>
      <c r="AF157" s="1005">
        <v>0</v>
      </c>
      <c r="AG157" s="1005">
        <v>0</v>
      </c>
      <c r="AH157" s="1005">
        <v>0</v>
      </c>
      <c r="AI157" s="1006">
        <v>0</v>
      </c>
    </row>
    <row r="158" spans="2:35" s="916" customFormat="1" x14ac:dyDescent="0.2">
      <c r="B158" s="942" t="s">
        <v>607</v>
      </c>
      <c r="C158" s="943">
        <v>0</v>
      </c>
      <c r="D158" s="944"/>
      <c r="E158" s="944"/>
      <c r="F158" s="945"/>
      <c r="G158" s="946">
        <v>0</v>
      </c>
      <c r="H158" s="947">
        <v>0</v>
      </c>
      <c r="I158" s="946">
        <v>0</v>
      </c>
      <c r="J158" s="948">
        <v>0</v>
      </c>
      <c r="K158" s="948">
        <v>0</v>
      </c>
      <c r="L158" s="948">
        <v>0</v>
      </c>
      <c r="M158" s="948">
        <v>0</v>
      </c>
      <c r="N158" s="948">
        <v>0</v>
      </c>
      <c r="O158" s="948">
        <v>0</v>
      </c>
      <c r="P158" s="948">
        <v>0</v>
      </c>
      <c r="Q158" s="948">
        <v>0</v>
      </c>
      <c r="R158" s="948">
        <v>0</v>
      </c>
      <c r="S158" s="948">
        <v>0</v>
      </c>
      <c r="T158" s="948">
        <v>0</v>
      </c>
      <c r="U158" s="948">
        <v>0</v>
      </c>
      <c r="V158" s="948">
        <v>0</v>
      </c>
      <c r="W158" s="948">
        <v>0</v>
      </c>
      <c r="X158" s="948">
        <v>0</v>
      </c>
      <c r="Y158" s="948">
        <v>0</v>
      </c>
      <c r="Z158" s="948">
        <v>0</v>
      </c>
      <c r="AA158" s="948">
        <v>0</v>
      </c>
      <c r="AB158" s="948">
        <v>0</v>
      </c>
      <c r="AC158" s="948">
        <v>0</v>
      </c>
      <c r="AD158" s="948">
        <v>0</v>
      </c>
      <c r="AE158" s="948">
        <v>0</v>
      </c>
      <c r="AF158" s="948">
        <v>0</v>
      </c>
      <c r="AG158" s="948">
        <v>0</v>
      </c>
      <c r="AH158" s="948">
        <v>0</v>
      </c>
      <c r="AI158" s="947">
        <v>0</v>
      </c>
    </row>
    <row r="159" spans="2:35" s="916" customFormat="1" ht="13.35" customHeight="1" x14ac:dyDescent="0.2">
      <c r="B159" s="942" t="s">
        <v>217</v>
      </c>
      <c r="C159" s="943">
        <v>0</v>
      </c>
      <c r="D159" s="944"/>
      <c r="E159" s="944"/>
      <c r="F159" s="945"/>
      <c r="G159" s="946">
        <v>0</v>
      </c>
      <c r="H159" s="947">
        <v>0</v>
      </c>
      <c r="I159" s="946">
        <v>0</v>
      </c>
      <c r="J159" s="948">
        <v>0</v>
      </c>
      <c r="K159" s="948">
        <v>0</v>
      </c>
      <c r="L159" s="948">
        <v>0</v>
      </c>
      <c r="M159" s="948">
        <v>0</v>
      </c>
      <c r="N159" s="948">
        <v>0</v>
      </c>
      <c r="O159" s="948">
        <v>0</v>
      </c>
      <c r="P159" s="948">
        <v>0</v>
      </c>
      <c r="Q159" s="948">
        <v>0</v>
      </c>
      <c r="R159" s="948">
        <v>0</v>
      </c>
      <c r="S159" s="948">
        <v>0</v>
      </c>
      <c r="T159" s="948">
        <v>0</v>
      </c>
      <c r="U159" s="948">
        <v>0</v>
      </c>
      <c r="V159" s="948">
        <v>0</v>
      </c>
      <c r="W159" s="948">
        <v>0</v>
      </c>
      <c r="X159" s="948">
        <v>0</v>
      </c>
      <c r="Y159" s="948">
        <v>0</v>
      </c>
      <c r="Z159" s="948">
        <v>0</v>
      </c>
      <c r="AA159" s="948">
        <v>0</v>
      </c>
      <c r="AB159" s="948">
        <v>0</v>
      </c>
      <c r="AC159" s="948">
        <v>0</v>
      </c>
      <c r="AD159" s="948">
        <v>0</v>
      </c>
      <c r="AE159" s="948">
        <v>0</v>
      </c>
      <c r="AF159" s="948">
        <v>0</v>
      </c>
      <c r="AG159" s="948">
        <v>0</v>
      </c>
      <c r="AH159" s="948">
        <v>0</v>
      </c>
      <c r="AI159" s="947">
        <v>0</v>
      </c>
    </row>
    <row r="160" spans="2:35" s="916" customFormat="1" x14ac:dyDescent="0.2">
      <c r="B160" s="963" t="s">
        <v>608</v>
      </c>
      <c r="C160" s="943">
        <v>-0.11128974000000835</v>
      </c>
      <c r="D160" s="944"/>
      <c r="E160" s="944"/>
      <c r="F160" s="945"/>
      <c r="G160" s="946">
        <v>0</v>
      </c>
      <c r="H160" s="947">
        <v>-0.11128974000000835</v>
      </c>
      <c r="I160" s="946">
        <v>2.5883379900000003</v>
      </c>
      <c r="J160" s="948">
        <v>0.35274918</v>
      </c>
      <c r="K160" s="948">
        <v>1.2242163000000001</v>
      </c>
      <c r="L160" s="948">
        <v>-44.860177380000003</v>
      </c>
      <c r="M160" s="948">
        <v>19.049211149999998</v>
      </c>
      <c r="N160" s="948">
        <v>0.15744190999999999</v>
      </c>
      <c r="O160" s="948">
        <v>-22.52269338</v>
      </c>
      <c r="P160" s="948">
        <v>0.92452044999999994</v>
      </c>
      <c r="Q160" s="948">
        <v>6.2018246399999999</v>
      </c>
      <c r="R160" s="948">
        <v>13.201110910000001</v>
      </c>
      <c r="S160" s="948">
        <v>0.29731224000000001</v>
      </c>
      <c r="T160" s="948">
        <v>9.2705814700000015</v>
      </c>
      <c r="U160" s="948">
        <v>0.11229907</v>
      </c>
      <c r="V160" s="948">
        <v>0.16870415</v>
      </c>
      <c r="W160" s="948">
        <v>0.27534173000000001</v>
      </c>
      <c r="X160" s="948">
        <v>0.2572139</v>
      </c>
      <c r="Y160" s="948">
        <v>0.26707908000000002</v>
      </c>
      <c r="Z160" s="948">
        <v>6.9974519999999998E-2</v>
      </c>
      <c r="AA160" s="948">
        <v>4.2813955999999997</v>
      </c>
      <c r="AB160" s="948">
        <v>2.0842851599999999</v>
      </c>
      <c r="AC160" s="948">
        <v>1.08895963</v>
      </c>
      <c r="AD160" s="948">
        <v>1.08242865</v>
      </c>
      <c r="AE160" s="948">
        <v>1.20210109</v>
      </c>
      <c r="AF160" s="948">
        <v>0.26166945000000003</v>
      </c>
      <c r="AG160" s="948">
        <v>0.49692012000000002</v>
      </c>
      <c r="AH160" s="948">
        <v>1.3047626299999999</v>
      </c>
      <c r="AI160" s="947">
        <v>1.05114</v>
      </c>
    </row>
    <row r="161" spans="1:39" s="1043" customFormat="1" x14ac:dyDescent="0.2">
      <c r="B161" s="942" t="s">
        <v>609</v>
      </c>
      <c r="C161" s="943">
        <v>0</v>
      </c>
      <c r="D161" s="944"/>
      <c r="E161" s="944"/>
      <c r="F161" s="945"/>
      <c r="G161" s="946">
        <v>0</v>
      </c>
      <c r="H161" s="947">
        <v>0</v>
      </c>
      <c r="I161" s="946">
        <v>0</v>
      </c>
      <c r="J161" s="948">
        <v>0</v>
      </c>
      <c r="K161" s="948">
        <v>0</v>
      </c>
      <c r="L161" s="948">
        <v>0</v>
      </c>
      <c r="M161" s="948">
        <v>0</v>
      </c>
      <c r="N161" s="948">
        <v>0</v>
      </c>
      <c r="O161" s="948">
        <v>0</v>
      </c>
      <c r="P161" s="948">
        <v>0</v>
      </c>
      <c r="Q161" s="948">
        <v>0</v>
      </c>
      <c r="R161" s="948">
        <v>0</v>
      </c>
      <c r="S161" s="948">
        <v>0</v>
      </c>
      <c r="T161" s="948">
        <v>0</v>
      </c>
      <c r="U161" s="948">
        <v>0</v>
      </c>
      <c r="V161" s="948">
        <v>0</v>
      </c>
      <c r="W161" s="948">
        <v>0</v>
      </c>
      <c r="X161" s="948">
        <v>0</v>
      </c>
      <c r="Y161" s="948">
        <v>0</v>
      </c>
      <c r="Z161" s="948">
        <v>0</v>
      </c>
      <c r="AA161" s="948">
        <v>0</v>
      </c>
      <c r="AB161" s="948">
        <v>0</v>
      </c>
      <c r="AC161" s="948">
        <v>0</v>
      </c>
      <c r="AD161" s="948">
        <v>0</v>
      </c>
      <c r="AE161" s="948">
        <v>0</v>
      </c>
      <c r="AF161" s="948">
        <v>0</v>
      </c>
      <c r="AG161" s="948">
        <v>0</v>
      </c>
      <c r="AH161" s="948">
        <v>0</v>
      </c>
      <c r="AI161" s="947">
        <v>0</v>
      </c>
    </row>
    <row r="162" spans="1:39" s="1043" customFormat="1" ht="13.5" thickBot="1" x14ac:dyDescent="0.25">
      <c r="B162" s="949" t="s">
        <v>610</v>
      </c>
      <c r="C162" s="950">
        <v>0</v>
      </c>
      <c r="D162" s="951"/>
      <c r="E162" s="951"/>
      <c r="F162" s="952"/>
      <c r="G162" s="953">
        <v>0</v>
      </c>
      <c r="H162" s="954">
        <v>0</v>
      </c>
      <c r="I162" s="953">
        <v>0</v>
      </c>
      <c r="J162" s="955">
        <v>0</v>
      </c>
      <c r="K162" s="955">
        <v>0</v>
      </c>
      <c r="L162" s="955">
        <v>0</v>
      </c>
      <c r="M162" s="955">
        <v>0</v>
      </c>
      <c r="N162" s="955">
        <v>0</v>
      </c>
      <c r="O162" s="955">
        <v>0</v>
      </c>
      <c r="P162" s="955">
        <v>0</v>
      </c>
      <c r="Q162" s="955">
        <v>0</v>
      </c>
      <c r="R162" s="955">
        <v>0</v>
      </c>
      <c r="S162" s="955">
        <v>0</v>
      </c>
      <c r="T162" s="955">
        <v>0</v>
      </c>
      <c r="U162" s="955">
        <v>0</v>
      </c>
      <c r="V162" s="955">
        <v>0</v>
      </c>
      <c r="W162" s="955">
        <v>0</v>
      </c>
      <c r="X162" s="955">
        <v>0</v>
      </c>
      <c r="Y162" s="955">
        <v>0</v>
      </c>
      <c r="Z162" s="955">
        <v>0</v>
      </c>
      <c r="AA162" s="955">
        <v>0</v>
      </c>
      <c r="AB162" s="955">
        <v>0</v>
      </c>
      <c r="AC162" s="955">
        <v>0</v>
      </c>
      <c r="AD162" s="955">
        <v>0</v>
      </c>
      <c r="AE162" s="955">
        <v>0</v>
      </c>
      <c r="AF162" s="955">
        <v>0</v>
      </c>
      <c r="AG162" s="955">
        <v>0</v>
      </c>
      <c r="AH162" s="955">
        <v>0</v>
      </c>
      <c r="AI162" s="954">
        <v>0</v>
      </c>
    </row>
    <row r="163" spans="1:39" s="929" customFormat="1" ht="15.6" customHeight="1" thickBot="1" x14ac:dyDescent="0.25">
      <c r="A163" s="916"/>
      <c r="B163" s="964" t="s">
        <v>611</v>
      </c>
      <c r="C163" s="965">
        <v>-0.11128974000000835</v>
      </c>
      <c r="D163" s="966"/>
      <c r="E163" s="966"/>
      <c r="F163" s="967"/>
      <c r="G163" s="968">
        <v>0</v>
      </c>
      <c r="H163" s="969">
        <v>-0.11128974000000835</v>
      </c>
      <c r="I163" s="968">
        <v>2.5883379900000003</v>
      </c>
      <c r="J163" s="968">
        <v>0.35274918</v>
      </c>
      <c r="K163" s="968">
        <v>1.2242163000000001</v>
      </c>
      <c r="L163" s="968">
        <v>-44.860177380000003</v>
      </c>
      <c r="M163" s="968">
        <v>19.049211149999998</v>
      </c>
      <c r="N163" s="968">
        <v>0.15744190999999999</v>
      </c>
      <c r="O163" s="968">
        <v>-22.52269338</v>
      </c>
      <c r="P163" s="968">
        <v>0.92452044999999994</v>
      </c>
      <c r="Q163" s="968">
        <v>6.2018246399999999</v>
      </c>
      <c r="R163" s="968">
        <v>13.201110910000001</v>
      </c>
      <c r="S163" s="968">
        <v>0.29731224000000001</v>
      </c>
      <c r="T163" s="968">
        <v>9.2705814700000015</v>
      </c>
      <c r="U163" s="968">
        <v>0.11229907</v>
      </c>
      <c r="V163" s="968">
        <v>0.16870415</v>
      </c>
      <c r="W163" s="968">
        <v>0.27534173000000001</v>
      </c>
      <c r="X163" s="968">
        <v>0.2572139</v>
      </c>
      <c r="Y163" s="968">
        <v>0.26707908000000002</v>
      </c>
      <c r="Z163" s="968">
        <v>6.9974519999999998E-2</v>
      </c>
      <c r="AA163" s="968">
        <v>4.2813955999999997</v>
      </c>
      <c r="AB163" s="968">
        <v>2.0842851599999999</v>
      </c>
      <c r="AC163" s="968">
        <v>1.08895963</v>
      </c>
      <c r="AD163" s="968">
        <v>1.08242865</v>
      </c>
      <c r="AE163" s="968">
        <v>1.20210109</v>
      </c>
      <c r="AF163" s="968">
        <v>0.26166945000000003</v>
      </c>
      <c r="AG163" s="968">
        <v>0.49692012000000002</v>
      </c>
      <c r="AH163" s="968">
        <v>1.3047626299999999</v>
      </c>
      <c r="AI163" s="969">
        <v>1.05114</v>
      </c>
    </row>
    <row r="164" spans="1:39" s="971" customFormat="1" ht="15" thickBot="1" x14ac:dyDescent="0.25">
      <c r="A164" s="916"/>
      <c r="B164" s="956" t="s">
        <v>618</v>
      </c>
      <c r="C164" s="972">
        <v>129901.87314077995</v>
      </c>
      <c r="D164" s="973"/>
      <c r="E164" s="973"/>
      <c r="F164" s="974"/>
      <c r="G164" s="975">
        <v>0</v>
      </c>
      <c r="H164" s="972">
        <v>129901.87314077995</v>
      </c>
      <c r="I164" s="1007">
        <v>4740.5740579899993</v>
      </c>
      <c r="J164" s="976">
        <v>688.41072817000008</v>
      </c>
      <c r="K164" s="976">
        <v>2252.9348754499997</v>
      </c>
      <c r="L164" s="976">
        <v>2723.6164687499995</v>
      </c>
      <c r="M164" s="976">
        <v>30830.147454159996</v>
      </c>
      <c r="N164" s="976">
        <v>307.71661490999992</v>
      </c>
      <c r="O164" s="976">
        <v>2991.38649962</v>
      </c>
      <c r="P164" s="976">
        <v>1726.3643384500001</v>
      </c>
      <c r="Q164" s="976">
        <v>11759.981262639998</v>
      </c>
      <c r="R164" s="976">
        <v>24229.677858909999</v>
      </c>
      <c r="S164" s="976">
        <v>547.29906239000013</v>
      </c>
      <c r="T164" s="976">
        <v>16734.783766469998</v>
      </c>
      <c r="U164" s="976">
        <v>209.83267707000002</v>
      </c>
      <c r="V164" s="976">
        <v>316.04784615</v>
      </c>
      <c r="W164" s="976">
        <v>503.6355157299999</v>
      </c>
      <c r="X164" s="976">
        <v>519.93868090000001</v>
      </c>
      <c r="Y164" s="976">
        <v>1476.1473164600004</v>
      </c>
      <c r="Z164" s="976">
        <v>134.17929752000001</v>
      </c>
      <c r="AA164" s="976">
        <v>6096.9051305900002</v>
      </c>
      <c r="AB164" s="976">
        <v>3292.9201921600002</v>
      </c>
      <c r="AC164" s="976">
        <v>5829.3681210000004</v>
      </c>
      <c r="AD164" s="976">
        <v>2132.4786676499998</v>
      </c>
      <c r="AE164" s="976">
        <v>2350.2904653899996</v>
      </c>
      <c r="AF164" s="976">
        <v>494.92827545</v>
      </c>
      <c r="AG164" s="976">
        <v>916.49479512999994</v>
      </c>
      <c r="AH164" s="976">
        <v>2307.1336496299996</v>
      </c>
      <c r="AI164" s="977">
        <v>3788.6795220400004</v>
      </c>
      <c r="AM164" s="1013"/>
    </row>
    <row r="165" spans="1:39" s="916" customFormat="1" ht="13.35" customHeight="1" x14ac:dyDescent="0.2">
      <c r="B165" s="978" t="s">
        <v>612</v>
      </c>
      <c r="C165" s="979">
        <v>3227.0588065200318</v>
      </c>
      <c r="D165" s="980"/>
      <c r="E165" s="980"/>
      <c r="F165" s="981"/>
      <c r="G165" s="1044"/>
      <c r="H165" s="983"/>
      <c r="I165" s="1008"/>
      <c r="J165" s="1008"/>
      <c r="K165" s="1008"/>
      <c r="L165" s="1008"/>
      <c r="M165" s="1008"/>
      <c r="N165" s="1008"/>
      <c r="O165" s="1008"/>
      <c r="P165" s="1008"/>
      <c r="Q165" s="1008"/>
      <c r="R165" s="1008"/>
      <c r="S165" s="1008"/>
      <c r="T165" s="1008"/>
      <c r="U165" s="1008"/>
      <c r="V165" s="1008"/>
      <c r="W165" s="1008"/>
      <c r="X165" s="1008"/>
      <c r="Y165" s="1008"/>
      <c r="Z165" s="1008"/>
      <c r="AA165" s="1008"/>
      <c r="AB165" s="1008"/>
      <c r="AC165" s="1008"/>
      <c r="AD165" s="1008"/>
      <c r="AE165" s="1008"/>
      <c r="AF165" s="1008"/>
      <c r="AG165" s="1008"/>
      <c r="AH165" s="1008"/>
      <c r="AI165" s="1008"/>
    </row>
    <row r="166" spans="1:39" s="916" customFormat="1" x14ac:dyDescent="0.2">
      <c r="B166" s="978" t="s">
        <v>613</v>
      </c>
      <c r="C166" s="979">
        <v>1746.62501002</v>
      </c>
      <c r="D166" s="980"/>
      <c r="E166" s="980"/>
      <c r="F166" s="981"/>
      <c r="G166" s="1044"/>
      <c r="H166" s="983"/>
      <c r="I166" s="983"/>
      <c r="J166" s="983"/>
      <c r="K166" s="983"/>
      <c r="L166" s="983"/>
      <c r="M166" s="983"/>
      <c r="N166" s="983"/>
      <c r="O166" s="983"/>
      <c r="P166" s="983"/>
      <c r="Q166" s="983"/>
      <c r="R166" s="983"/>
      <c r="S166" s="983"/>
      <c r="T166" s="983"/>
      <c r="U166" s="983"/>
      <c r="V166" s="983"/>
      <c r="W166" s="983"/>
      <c r="X166" s="983"/>
      <c r="Y166" s="983"/>
      <c r="Z166" s="983"/>
      <c r="AA166" s="983"/>
      <c r="AB166" s="983"/>
      <c r="AC166" s="983"/>
      <c r="AD166" s="983"/>
      <c r="AE166" s="983"/>
      <c r="AF166" s="983"/>
      <c r="AG166" s="983"/>
      <c r="AH166" s="983"/>
      <c r="AI166" s="983"/>
    </row>
    <row r="167" spans="1:39" s="916" customFormat="1" x14ac:dyDescent="0.2">
      <c r="B167" s="942" t="s">
        <v>614</v>
      </c>
      <c r="C167" s="943">
        <v>595.47670487000005</v>
      </c>
      <c r="D167" s="944"/>
      <c r="E167" s="944"/>
      <c r="F167" s="945"/>
      <c r="G167" s="1044"/>
      <c r="H167" s="983"/>
      <c r="I167" s="983"/>
      <c r="J167" s="983"/>
      <c r="K167" s="983"/>
      <c r="L167" s="983"/>
      <c r="M167" s="983"/>
      <c r="N167" s="983"/>
      <c r="O167" s="983"/>
      <c r="P167" s="983"/>
      <c r="Q167" s="983"/>
      <c r="R167" s="983"/>
      <c r="S167" s="983"/>
      <c r="T167" s="983"/>
      <c r="U167" s="983"/>
      <c r="V167" s="983"/>
      <c r="W167" s="983"/>
      <c r="X167" s="983"/>
      <c r="Y167" s="983"/>
      <c r="Z167" s="983"/>
      <c r="AA167" s="983"/>
      <c r="AB167" s="983"/>
      <c r="AC167" s="983"/>
      <c r="AD167" s="983"/>
      <c r="AE167" s="983"/>
      <c r="AF167" s="983"/>
      <c r="AG167" s="983"/>
      <c r="AH167" s="983"/>
      <c r="AI167" s="983"/>
    </row>
    <row r="168" spans="1:39" s="916" customFormat="1" x14ac:dyDescent="0.2">
      <c r="B168" s="942" t="s">
        <v>615</v>
      </c>
      <c r="C168" s="943">
        <v>62203.046101499996</v>
      </c>
      <c r="D168" s="944"/>
      <c r="E168" s="944"/>
      <c r="F168" s="945"/>
      <c r="G168" s="1045"/>
      <c r="H168" s="983"/>
      <c r="I168" s="983"/>
      <c r="J168" s="983"/>
      <c r="K168" s="983"/>
      <c r="L168" s="983"/>
      <c r="M168" s="983"/>
      <c r="N168" s="983"/>
      <c r="O168" s="983"/>
      <c r="P168" s="983"/>
      <c r="Q168" s="983"/>
      <c r="R168" s="983"/>
      <c r="S168" s="983"/>
      <c r="T168" s="983"/>
      <c r="U168" s="983"/>
      <c r="V168" s="983"/>
      <c r="W168" s="983"/>
      <c r="X168" s="983"/>
      <c r="Y168" s="983"/>
      <c r="Z168" s="983"/>
      <c r="AA168" s="983"/>
      <c r="AB168" s="983"/>
      <c r="AC168" s="983"/>
      <c r="AD168" s="983"/>
      <c r="AE168" s="983"/>
      <c r="AF168" s="983"/>
      <c r="AG168" s="983"/>
      <c r="AH168" s="983"/>
      <c r="AI168" s="983"/>
    </row>
    <row r="169" spans="1:39" s="916" customFormat="1" x14ac:dyDescent="0.2">
      <c r="B169" s="942" t="s">
        <v>616</v>
      </c>
      <c r="C169" s="943">
        <v>20874.014844279998</v>
      </c>
      <c r="D169" s="944"/>
      <c r="E169" s="944"/>
      <c r="F169" s="945"/>
      <c r="G169" s="1044"/>
      <c r="H169" s="983"/>
      <c r="I169" s="983"/>
      <c r="J169" s="983"/>
      <c r="K169" s="983"/>
      <c r="L169" s="983"/>
      <c r="M169" s="983"/>
      <c r="N169" s="983"/>
      <c r="O169" s="983"/>
      <c r="P169" s="983"/>
      <c r="Q169" s="983"/>
      <c r="R169" s="983"/>
      <c r="S169" s="983"/>
      <c r="T169" s="983"/>
      <c r="U169" s="983"/>
      <c r="V169" s="983"/>
      <c r="W169" s="983"/>
      <c r="X169" s="983"/>
      <c r="Y169" s="983"/>
      <c r="Z169" s="983"/>
      <c r="AA169" s="983"/>
      <c r="AB169" s="983"/>
      <c r="AC169" s="983"/>
      <c r="AD169" s="983"/>
      <c r="AE169" s="983"/>
      <c r="AF169" s="983"/>
      <c r="AG169" s="983"/>
      <c r="AH169" s="983"/>
      <c r="AI169" s="983"/>
    </row>
    <row r="170" spans="1:39" s="916" customFormat="1" ht="13.5" thickBot="1" x14ac:dyDescent="0.25">
      <c r="B170" s="984" t="s">
        <v>584</v>
      </c>
      <c r="C170" s="985">
        <v>860.31544111999983</v>
      </c>
      <c r="D170" s="1141"/>
      <c r="E170" s="1141"/>
      <c r="F170" s="1142"/>
      <c r="G170" s="1044"/>
      <c r="H170" s="983"/>
      <c r="I170" s="983"/>
      <c r="J170" s="983"/>
      <c r="K170" s="983"/>
      <c r="L170" s="983"/>
      <c r="M170" s="983"/>
      <c r="N170" s="983"/>
      <c r="O170" s="983"/>
      <c r="P170" s="983"/>
      <c r="Q170" s="983"/>
      <c r="R170" s="983"/>
      <c r="S170" s="983"/>
      <c r="T170" s="983"/>
      <c r="U170" s="983"/>
      <c r="V170" s="983"/>
      <c r="W170" s="983"/>
      <c r="X170" s="983"/>
      <c r="Y170" s="983"/>
      <c r="Z170" s="983"/>
      <c r="AA170" s="983"/>
      <c r="AB170" s="983"/>
      <c r="AC170" s="983"/>
      <c r="AD170" s="983"/>
      <c r="AE170" s="983"/>
      <c r="AF170" s="983"/>
      <c r="AG170" s="983"/>
      <c r="AH170" s="983"/>
      <c r="AI170" s="983"/>
    </row>
    <row r="171" spans="1:39" s="971" customFormat="1" ht="15.6" customHeight="1" thickBot="1" x14ac:dyDescent="0.25">
      <c r="B171" s="956" t="s">
        <v>623</v>
      </c>
      <c r="C171" s="972">
        <v>89506.536908310023</v>
      </c>
      <c r="D171" s="988"/>
      <c r="E171" s="988"/>
      <c r="F171" s="989"/>
      <c r="G171" s="1046"/>
      <c r="H171" s="991"/>
      <c r="I171" s="991"/>
      <c r="J171" s="991"/>
      <c r="K171" s="991"/>
      <c r="L171" s="991"/>
      <c r="M171" s="991"/>
      <c r="N171" s="991"/>
      <c r="O171" s="991"/>
      <c r="P171" s="991"/>
      <c r="Q171" s="991"/>
      <c r="R171" s="991"/>
      <c r="S171" s="991"/>
      <c r="T171" s="991"/>
      <c r="U171" s="991"/>
      <c r="V171" s="991"/>
      <c r="W171" s="991"/>
      <c r="X171" s="991"/>
      <c r="Y171" s="991"/>
      <c r="Z171" s="991"/>
      <c r="AA171" s="991"/>
      <c r="AB171" s="991"/>
      <c r="AC171" s="991"/>
      <c r="AD171" s="991"/>
      <c r="AE171" s="991"/>
      <c r="AF171" s="991"/>
      <c r="AG171" s="991"/>
      <c r="AH171" s="991"/>
      <c r="AI171" s="991"/>
    </row>
    <row r="172" spans="1:39" s="971" customFormat="1" ht="15.6" customHeight="1" thickBot="1" x14ac:dyDescent="0.25">
      <c r="B172" s="956" t="s">
        <v>248</v>
      </c>
      <c r="C172" s="972">
        <v>245264.81450645998</v>
      </c>
      <c r="D172" s="988"/>
      <c r="E172" s="988"/>
      <c r="F172" s="989"/>
      <c r="G172" s="1046"/>
    </row>
    <row r="173" spans="1:39" s="971" customFormat="1" ht="15" thickBot="1" x14ac:dyDescent="0.25">
      <c r="G173" s="1046"/>
      <c r="H173" s="991"/>
      <c r="I173" s="991"/>
      <c r="J173" s="991"/>
      <c r="K173" s="991"/>
      <c r="L173" s="991"/>
      <c r="M173" s="991"/>
      <c r="N173" s="991"/>
      <c r="O173" s="991"/>
      <c r="P173" s="991"/>
      <c r="Q173" s="991"/>
      <c r="R173" s="991"/>
      <c r="S173" s="991"/>
      <c r="T173" s="991"/>
      <c r="U173" s="991"/>
      <c r="V173" s="991"/>
      <c r="W173" s="991"/>
      <c r="X173" s="991"/>
      <c r="Y173" s="991"/>
      <c r="Z173" s="991"/>
      <c r="AA173" s="991"/>
      <c r="AB173" s="991"/>
      <c r="AC173" s="991"/>
      <c r="AD173" s="991"/>
      <c r="AE173" s="991"/>
      <c r="AF173" s="991"/>
      <c r="AG173" s="991"/>
      <c r="AH173" s="991"/>
      <c r="AI173" s="991"/>
    </row>
    <row r="174" spans="1:39" s="971" customFormat="1" ht="14.1" customHeight="1" thickBot="1" x14ac:dyDescent="0.25">
      <c r="B174" s="956" t="s">
        <v>624</v>
      </c>
      <c r="C174" s="972"/>
      <c r="D174" s="973"/>
      <c r="E174" s="973"/>
      <c r="F174" s="974"/>
      <c r="G174" s="972"/>
      <c r="H174" s="976">
        <v>15803026.27526308</v>
      </c>
      <c r="I174" s="976">
        <v>552983.90639999998</v>
      </c>
      <c r="J174" s="976">
        <v>82144.56488393496</v>
      </c>
      <c r="K174" s="976">
        <v>264650.24611867947</v>
      </c>
      <c r="L174" s="976">
        <v>390341.39612185879</v>
      </c>
      <c r="M174" s="976">
        <v>3998940</v>
      </c>
      <c r="N174" s="976">
        <v>35828.498711920547</v>
      </c>
      <c r="O174" s="976">
        <v>364122.72386559792</v>
      </c>
      <c r="P174" s="976">
        <v>203136.08403884032</v>
      </c>
      <c r="Q174" s="976">
        <v>1330768</v>
      </c>
      <c r="R174" s="976">
        <v>2718476.5415593404</v>
      </c>
      <c r="S174" s="976">
        <v>67160.942444199667</v>
      </c>
      <c r="T174" s="976">
        <v>1931503.6</v>
      </c>
      <c r="U174" s="976">
        <v>24995.793621351208</v>
      </c>
      <c r="V174" s="976">
        <v>38507.507443277878</v>
      </c>
      <c r="W174" s="976">
        <v>64322.572399999997</v>
      </c>
      <c r="X174" s="976">
        <v>55067.515527635427</v>
      </c>
      <c r="Y174" s="976">
        <v>165004.52798433421</v>
      </c>
      <c r="Z174" s="976">
        <v>15419.472274459999</v>
      </c>
      <c r="AA174" s="976">
        <v>903086.90660869575</v>
      </c>
      <c r="AB174" s="976">
        <v>444907.28158564941</v>
      </c>
      <c r="AC174" s="976">
        <v>626514.1981016018</v>
      </c>
      <c r="AD174" s="976">
        <v>235882.5</v>
      </c>
      <c r="AE174" s="976">
        <v>278170.68110333406</v>
      </c>
      <c r="AF174" s="976">
        <v>58289.215851452667</v>
      </c>
      <c r="AG174" s="976">
        <v>107817.09999999999</v>
      </c>
      <c r="AH174" s="976">
        <v>266330.99999999994</v>
      </c>
      <c r="AI174" s="977">
        <v>578653.49861691846</v>
      </c>
    </row>
    <row r="176" spans="1:39" x14ac:dyDescent="0.2">
      <c r="B176" s="992" t="s">
        <v>625</v>
      </c>
      <c r="I176" s="998"/>
      <c r="J176" s="998"/>
      <c r="K176" s="998"/>
      <c r="L176" s="998"/>
      <c r="M176" s="998"/>
      <c r="N176" s="998"/>
      <c r="O176" s="998"/>
      <c r="P176" s="998"/>
      <c r="Q176" s="998"/>
      <c r="R176" s="998"/>
      <c r="S176" s="998"/>
      <c r="T176" s="998"/>
      <c r="U176" s="998"/>
      <c r="V176" s="998"/>
      <c r="W176" s="998"/>
      <c r="X176" s="998"/>
      <c r="Y176" s="998"/>
      <c r="Z176" s="998"/>
      <c r="AA176" s="998"/>
      <c r="AB176" s="998"/>
      <c r="AC176" s="998"/>
      <c r="AD176" s="998"/>
      <c r="AE176" s="998"/>
      <c r="AF176" s="998"/>
      <c r="AG176" s="998"/>
      <c r="AH176" s="998"/>
      <c r="AI176" s="998"/>
    </row>
    <row r="177" spans="2:13" x14ac:dyDescent="0.2">
      <c r="B177" s="992" t="s">
        <v>619</v>
      </c>
    </row>
    <row r="178" spans="2:13" x14ac:dyDescent="0.2">
      <c r="B178" s="992" t="s">
        <v>626</v>
      </c>
      <c r="M178" s="1009"/>
    </row>
    <row r="179" spans="2:13" x14ac:dyDescent="0.2">
      <c r="B179" s="992" t="s">
        <v>627</v>
      </c>
      <c r="M179" s="1009"/>
    </row>
    <row r="180" spans="2:13" x14ac:dyDescent="0.2">
      <c r="C180" s="1047"/>
    </row>
    <row r="182" spans="2:13" x14ac:dyDescent="0.2">
      <c r="C182" s="1047"/>
    </row>
  </sheetData>
  <mergeCells count="34">
    <mergeCell ref="AG3:AG4"/>
    <mergeCell ref="AH3:AH4"/>
    <mergeCell ref="AI3:AI4"/>
    <mergeCell ref="A127:B127"/>
    <mergeCell ref="AA3:AA4"/>
    <mergeCell ref="AB3:AB4"/>
    <mergeCell ref="AC3:AC4"/>
    <mergeCell ref="AD3:AD4"/>
    <mergeCell ref="AE3:AE4"/>
    <mergeCell ref="AF3:AF4"/>
    <mergeCell ref="U3:U4"/>
    <mergeCell ref="V3:V4"/>
    <mergeCell ref="W3:W4"/>
    <mergeCell ref="X3:X4"/>
    <mergeCell ref="Y3:Y4"/>
    <mergeCell ref="Z3:Z4"/>
    <mergeCell ref="T3:T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H3:H4"/>
    <mergeCell ref="A3:B4"/>
    <mergeCell ref="C3:C4"/>
    <mergeCell ref="D3:E3"/>
    <mergeCell ref="F3:F4"/>
    <mergeCell ref="G3:G4"/>
  </mergeCells>
  <pageMargins left="0.7" right="0.7" top="0.75" bottom="0.75" header="0.3" footer="0.3"/>
  <pageSetup paperSize="8" scale="32" fitToHeight="0" orientation="landscape" r:id="rId1"/>
  <headerFooter alignWithMargins="0"/>
  <rowBreaks count="1" manualBreakCount="1">
    <brk id="128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971C9-4B4D-4D9A-AE6C-916A710C85A9}">
  <sheetPr>
    <pageSetUpPr fitToPage="1"/>
  </sheetPr>
  <dimension ref="A1:AM208"/>
  <sheetViews>
    <sheetView tabSelected="1" zoomScaleNormal="100" workbookViewId="0">
      <pane ySplit="4" topLeftCell="A151" activePane="bottomLeft" state="frozen"/>
      <selection pane="bottomLeft" activeCell="B159" sqref="B159"/>
    </sheetView>
  </sheetViews>
  <sheetFormatPr defaultColWidth="8.85546875" defaultRowHeight="12.75" x14ac:dyDescent="0.2"/>
  <cols>
    <col min="1" max="1" width="16.140625" style="782" customWidth="1"/>
    <col min="2" max="2" width="82.85546875" style="782" customWidth="1"/>
    <col min="3" max="3" width="18.140625" style="782" customWidth="1"/>
    <col min="4" max="5" width="16" style="782" bestFit="1" customWidth="1"/>
    <col min="6" max="6" width="17" style="782" customWidth="1"/>
    <col min="7" max="7" width="13.42578125" style="782" customWidth="1"/>
    <col min="8" max="8" width="16.140625" style="782" customWidth="1"/>
    <col min="9" max="12" width="15.85546875" style="782" customWidth="1"/>
    <col min="13" max="13" width="16.85546875" style="782" customWidth="1"/>
    <col min="14" max="34" width="15.85546875" style="782" customWidth="1"/>
    <col min="35" max="35" width="14.5703125" style="782" customWidth="1"/>
    <col min="36" max="36" width="11.140625" style="782" customWidth="1"/>
    <col min="37" max="16384" width="8.85546875" style="782"/>
  </cols>
  <sheetData>
    <row r="1" spans="1:36" x14ac:dyDescent="0.2">
      <c r="C1" s="1124"/>
      <c r="I1" s="1016"/>
      <c r="J1" s="1016"/>
      <c r="K1" s="1016"/>
      <c r="L1" s="1016"/>
      <c r="M1" s="1016"/>
      <c r="N1" s="1016"/>
      <c r="O1" s="1016"/>
      <c r="P1" s="1016"/>
      <c r="Q1" s="1016"/>
      <c r="R1" s="1016"/>
      <c r="S1" s="1016"/>
      <c r="T1" s="1016"/>
      <c r="U1" s="1016"/>
      <c r="V1" s="1016"/>
      <c r="W1" s="1016"/>
      <c r="X1" s="1016"/>
      <c r="Y1" s="1016"/>
      <c r="Z1" s="1016"/>
      <c r="AA1" s="1016"/>
      <c r="AB1" s="1016"/>
      <c r="AC1" s="1016"/>
      <c r="AD1" s="1016"/>
      <c r="AE1" s="1016"/>
      <c r="AF1" s="1016"/>
      <c r="AG1" s="1016"/>
      <c r="AH1" s="1016"/>
      <c r="AI1" s="1016"/>
    </row>
    <row r="2" spans="1:36" ht="13.5" thickBot="1" x14ac:dyDescent="0.25">
      <c r="C2" s="1124"/>
      <c r="F2" s="1017"/>
    </row>
    <row r="3" spans="1:36" s="1018" customFormat="1" ht="24" customHeight="1" x14ac:dyDescent="0.2">
      <c r="A3" s="1438" t="s">
        <v>631</v>
      </c>
      <c r="B3" s="1456"/>
      <c r="C3" s="1442" t="s">
        <v>228</v>
      </c>
      <c r="D3" s="1444" t="s">
        <v>394</v>
      </c>
      <c r="E3" s="1445"/>
      <c r="F3" s="1460" t="s">
        <v>294</v>
      </c>
      <c r="G3" s="1460" t="s">
        <v>230</v>
      </c>
      <c r="H3" s="1454" t="s">
        <v>320</v>
      </c>
      <c r="I3" s="1442" t="s">
        <v>0</v>
      </c>
      <c r="J3" s="1460" t="s">
        <v>30</v>
      </c>
      <c r="K3" s="1460" t="s">
        <v>15</v>
      </c>
      <c r="L3" s="1460" t="s">
        <v>1</v>
      </c>
      <c r="M3" s="1460" t="s">
        <v>2</v>
      </c>
      <c r="N3" s="1460" t="s">
        <v>16</v>
      </c>
      <c r="O3" s="1460" t="s">
        <v>6</v>
      </c>
      <c r="P3" s="1462" t="s">
        <v>3</v>
      </c>
      <c r="Q3" s="1460" t="s">
        <v>4</v>
      </c>
      <c r="R3" s="1460" t="s">
        <v>5</v>
      </c>
      <c r="S3" s="1460" t="s">
        <v>95</v>
      </c>
      <c r="T3" s="1460" t="s">
        <v>7</v>
      </c>
      <c r="U3" s="1460" t="s">
        <v>17</v>
      </c>
      <c r="V3" s="1460" t="s">
        <v>18</v>
      </c>
      <c r="W3" s="1460" t="s">
        <v>19</v>
      </c>
      <c r="X3" s="1460" t="s">
        <v>8</v>
      </c>
      <c r="Y3" s="1460" t="s">
        <v>20</v>
      </c>
      <c r="Z3" s="1460" t="s">
        <v>21</v>
      </c>
      <c r="AA3" s="1460" t="s">
        <v>9</v>
      </c>
      <c r="AB3" s="1460" t="s">
        <v>10</v>
      </c>
      <c r="AC3" s="1460" t="s">
        <v>22</v>
      </c>
      <c r="AD3" s="1460" t="s">
        <v>11</v>
      </c>
      <c r="AE3" s="1460" t="s">
        <v>31</v>
      </c>
      <c r="AF3" s="1460" t="s">
        <v>23</v>
      </c>
      <c r="AG3" s="1460" t="s">
        <v>24</v>
      </c>
      <c r="AH3" s="1460" t="s">
        <v>12</v>
      </c>
      <c r="AI3" s="1454" t="s">
        <v>13</v>
      </c>
    </row>
    <row r="4" spans="1:36" s="1011" customFormat="1" ht="24" customHeight="1" thickBot="1" x14ac:dyDescent="0.25">
      <c r="A4" s="1457"/>
      <c r="B4" s="1458"/>
      <c r="C4" s="1459"/>
      <c r="D4" s="1290" t="s">
        <v>395</v>
      </c>
      <c r="E4" s="1290" t="s">
        <v>396</v>
      </c>
      <c r="F4" s="1461"/>
      <c r="G4" s="1461"/>
      <c r="H4" s="1455"/>
      <c r="I4" s="1459"/>
      <c r="J4" s="1461"/>
      <c r="K4" s="1461"/>
      <c r="L4" s="1461"/>
      <c r="M4" s="1461"/>
      <c r="N4" s="1461"/>
      <c r="O4" s="1461"/>
      <c r="P4" s="1463"/>
      <c r="Q4" s="1461"/>
      <c r="R4" s="1461"/>
      <c r="S4" s="1461"/>
      <c r="T4" s="1461"/>
      <c r="U4" s="1461"/>
      <c r="V4" s="1461"/>
      <c r="W4" s="1461"/>
      <c r="X4" s="1461"/>
      <c r="Y4" s="1461"/>
      <c r="Z4" s="1461"/>
      <c r="AA4" s="1461"/>
      <c r="AB4" s="1461"/>
      <c r="AC4" s="1461"/>
      <c r="AD4" s="1461"/>
      <c r="AE4" s="1461"/>
      <c r="AF4" s="1461"/>
      <c r="AG4" s="1461"/>
      <c r="AH4" s="1461"/>
      <c r="AI4" s="1455"/>
    </row>
    <row r="5" spans="1:36" s="1021" customFormat="1" ht="16.350000000000001" customHeight="1" x14ac:dyDescent="0.25">
      <c r="A5" s="1020" t="s">
        <v>397</v>
      </c>
      <c r="B5" s="1020" t="s">
        <v>398</v>
      </c>
      <c r="C5" s="1310">
        <v>25323.496690830012</v>
      </c>
      <c r="D5" s="1146">
        <v>5225.3365174399996</v>
      </c>
      <c r="E5" s="1311">
        <v>3103.435422</v>
      </c>
      <c r="F5" s="1146">
        <v>1086.4881103800001</v>
      </c>
      <c r="G5" s="1146">
        <v>1529.9662114499999</v>
      </c>
      <c r="H5" s="1312">
        <v>17481.705851560015</v>
      </c>
      <c r="I5" s="1320">
        <v>2482.4093453600103</v>
      </c>
      <c r="J5" s="1146">
        <v>75.301771620000011</v>
      </c>
      <c r="K5" s="1146">
        <v>192.08605586000002</v>
      </c>
      <c r="L5" s="1146">
        <v>372.05470670999995</v>
      </c>
      <c r="M5" s="1146">
        <v>3032.6454418100006</v>
      </c>
      <c r="N5" s="1146">
        <v>130.74419016000002</v>
      </c>
      <c r="O5" s="1146">
        <v>285.26921479000004</v>
      </c>
      <c r="P5" s="1146">
        <v>391.58084250000002</v>
      </c>
      <c r="Q5" s="1146">
        <v>1563.3884880699998</v>
      </c>
      <c r="R5" s="1146">
        <v>2711.1092586999998</v>
      </c>
      <c r="S5" s="1146">
        <v>48.337941729999997</v>
      </c>
      <c r="T5" s="1146">
        <v>1829.1891391800023</v>
      </c>
      <c r="U5" s="1146">
        <v>112.58204715000001</v>
      </c>
      <c r="V5" s="1146">
        <v>122.11473774000001</v>
      </c>
      <c r="W5" s="1146">
        <v>126.72379903999999</v>
      </c>
      <c r="X5" s="1146">
        <v>315.33732612999995</v>
      </c>
      <c r="Y5" s="1146">
        <v>89.609852439999997</v>
      </c>
      <c r="Z5" s="1146">
        <v>17.19393891</v>
      </c>
      <c r="AA5" s="1146">
        <v>1148.2252704400012</v>
      </c>
      <c r="AB5" s="1146">
        <v>484.00417356999998</v>
      </c>
      <c r="AC5" s="1146">
        <v>471.00715965000001</v>
      </c>
      <c r="AD5" s="1146">
        <v>311.37163725999994</v>
      </c>
      <c r="AE5" s="1146">
        <v>143.95755755999988</v>
      </c>
      <c r="AF5" s="1146">
        <v>123.56098819</v>
      </c>
      <c r="AG5" s="1146">
        <v>49.281133700000005</v>
      </c>
      <c r="AH5" s="1146">
        <v>395.72531795000003</v>
      </c>
      <c r="AI5" s="1147">
        <v>456.89451534</v>
      </c>
      <c r="AJ5" s="1143"/>
    </row>
    <row r="6" spans="1:36" s="836" customFormat="1" ht="16.350000000000001" customHeight="1" x14ac:dyDescent="0.2">
      <c r="A6" s="837" t="s">
        <v>399</v>
      </c>
      <c r="B6" s="837" t="s">
        <v>400</v>
      </c>
      <c r="C6" s="1281">
        <v>15328.242130940011</v>
      </c>
      <c r="D6" s="1149">
        <v>3081.1743559099996</v>
      </c>
      <c r="E6" s="1298">
        <v>1866.9791785800001</v>
      </c>
      <c r="F6" s="1149">
        <v>583.76621823000005</v>
      </c>
      <c r="G6" s="1149">
        <v>1176.48236062</v>
      </c>
      <c r="H6" s="1148">
        <v>10486.819196180011</v>
      </c>
      <c r="I6" s="1321">
        <v>1720.7220002400099</v>
      </c>
      <c r="J6" s="1149">
        <v>28.788464009999998</v>
      </c>
      <c r="K6" s="1149">
        <v>112.3068993</v>
      </c>
      <c r="L6" s="1149">
        <v>236.06285645999998</v>
      </c>
      <c r="M6" s="1149">
        <v>1731.4987867900004</v>
      </c>
      <c r="N6" s="1149">
        <v>51.039891259999997</v>
      </c>
      <c r="O6" s="1149">
        <v>208.79753732</v>
      </c>
      <c r="P6" s="1149">
        <v>328.95659429999995</v>
      </c>
      <c r="Q6" s="1149">
        <v>1111.3412218399999</v>
      </c>
      <c r="R6" s="1149">
        <v>1389.47266195</v>
      </c>
      <c r="S6" s="1149">
        <v>21.384323219999999</v>
      </c>
      <c r="T6" s="1149">
        <v>924.59623698000212</v>
      </c>
      <c r="U6" s="1149">
        <v>61.322414100000003</v>
      </c>
      <c r="V6" s="1149">
        <v>18.12713098</v>
      </c>
      <c r="W6" s="1149">
        <v>30.328639880000001</v>
      </c>
      <c r="X6" s="1149">
        <v>141.93085461999996</v>
      </c>
      <c r="Y6" s="1149">
        <v>47.518798349999997</v>
      </c>
      <c r="Z6" s="1149">
        <v>9.0952497099999992</v>
      </c>
      <c r="AA6" s="1149">
        <v>973.42399242000113</v>
      </c>
      <c r="AB6" s="1149">
        <v>335.61335803999998</v>
      </c>
      <c r="AC6" s="1149">
        <v>111.75017477999999</v>
      </c>
      <c r="AD6" s="1149">
        <v>181.66944637</v>
      </c>
      <c r="AE6" s="1149">
        <v>56.725168999999894</v>
      </c>
      <c r="AF6" s="1149">
        <v>68.104618209999998</v>
      </c>
      <c r="AG6" s="1149">
        <v>21.095261279999999</v>
      </c>
      <c r="AH6" s="1149">
        <v>250.62402523000003</v>
      </c>
      <c r="AI6" s="1150">
        <v>314.52258954000001</v>
      </c>
    </row>
    <row r="7" spans="1:36" s="1011" customFormat="1" ht="16.5" customHeight="1" x14ac:dyDescent="0.2">
      <c r="A7" s="1022" t="s">
        <v>401</v>
      </c>
      <c r="B7" s="1023" t="s">
        <v>402</v>
      </c>
      <c r="C7" s="1282">
        <v>14567.581425220014</v>
      </c>
      <c r="D7" s="1292">
        <v>2958.2912218299998</v>
      </c>
      <c r="E7" s="1151">
        <v>1866.9791785800001</v>
      </c>
      <c r="F7" s="1292">
        <v>517.55235632999995</v>
      </c>
      <c r="G7" s="1292">
        <v>1152.8771960300001</v>
      </c>
      <c r="H7" s="1303">
        <v>9938.8606510300142</v>
      </c>
      <c r="I7" s="1322">
        <v>1687.49571425001</v>
      </c>
      <c r="J7" s="1152">
        <v>28.714626169999999</v>
      </c>
      <c r="K7" s="1152">
        <v>109.33098117999999</v>
      </c>
      <c r="L7" s="1152">
        <v>234.90195689999999</v>
      </c>
      <c r="M7" s="1152">
        <v>1640.5750661500001</v>
      </c>
      <c r="N7" s="1152">
        <v>50.939190099999998</v>
      </c>
      <c r="O7" s="1152">
        <v>208.66938619000001</v>
      </c>
      <c r="P7" s="1152">
        <v>328.18198706999999</v>
      </c>
      <c r="Q7" s="1152">
        <v>1015.93185548</v>
      </c>
      <c r="R7" s="1152">
        <v>1176.4441168599999</v>
      </c>
      <c r="S7" s="1152">
        <v>21.170936279999999</v>
      </c>
      <c r="T7" s="1152">
        <v>846.08917060000203</v>
      </c>
      <c r="U7" s="1152">
        <v>61.317669260000002</v>
      </c>
      <c r="V7" s="1152">
        <v>17.919589080000002</v>
      </c>
      <c r="W7" s="1152">
        <v>30.14050378</v>
      </c>
      <c r="X7" s="1152">
        <v>138.37966551</v>
      </c>
      <c r="Y7" s="1152">
        <v>46.892808029999998</v>
      </c>
      <c r="Z7" s="1152">
        <v>9.0486194399999995</v>
      </c>
      <c r="AA7" s="1152">
        <v>962.95992155000101</v>
      </c>
      <c r="AB7" s="1152">
        <v>335.03238427999997</v>
      </c>
      <c r="AC7" s="1152">
        <v>109.25982454</v>
      </c>
      <c r="AD7" s="1152">
        <v>176.49424033</v>
      </c>
      <c r="AE7" s="1152">
        <v>56.113116539999901</v>
      </c>
      <c r="AF7" s="1152">
        <v>67.301976199999999</v>
      </c>
      <c r="AG7" s="1152">
        <v>20.418960609999999</v>
      </c>
      <c r="AH7" s="1152">
        <v>247.30951021000001</v>
      </c>
      <c r="AI7" s="1158">
        <v>311.82687443999998</v>
      </c>
    </row>
    <row r="8" spans="1:36" s="1011" customFormat="1" ht="16.5" customHeight="1" x14ac:dyDescent="0.2">
      <c r="A8" s="1022" t="s">
        <v>403</v>
      </c>
      <c r="B8" s="1023" t="s">
        <v>106</v>
      </c>
      <c r="C8" s="1282">
        <v>234.32196627000013</v>
      </c>
      <c r="D8" s="1292">
        <v>11.116291970000001</v>
      </c>
      <c r="E8" s="1233">
        <v>0</v>
      </c>
      <c r="F8" s="1292">
        <v>65.638990539999995</v>
      </c>
      <c r="G8" s="1292">
        <v>3.3531281000000002</v>
      </c>
      <c r="H8" s="1303">
        <v>154.21355566000011</v>
      </c>
      <c r="I8" s="1322">
        <v>17.88329594</v>
      </c>
      <c r="J8" s="1152">
        <v>7.1712449999999997E-2</v>
      </c>
      <c r="K8" s="1152">
        <v>1.58585512</v>
      </c>
      <c r="L8" s="1152">
        <v>0.72040493000000005</v>
      </c>
      <c r="M8" s="1152">
        <v>75.941323720000099</v>
      </c>
      <c r="N8" s="1152">
        <v>0.10070116</v>
      </c>
      <c r="O8" s="1152">
        <v>0.11005737</v>
      </c>
      <c r="P8" s="1152">
        <v>0.31780166999999998</v>
      </c>
      <c r="Q8" s="1152">
        <v>5.7436756100000004</v>
      </c>
      <c r="R8" s="1152">
        <v>14.37796034</v>
      </c>
      <c r="S8" s="1152">
        <v>0.20156963999999999</v>
      </c>
      <c r="T8" s="1152">
        <v>19.11522012</v>
      </c>
      <c r="U8" s="1152">
        <v>4.7448400000000002E-3</v>
      </c>
      <c r="V8" s="1152">
        <v>0.2075419</v>
      </c>
      <c r="W8" s="1152">
        <v>0.18775657000000001</v>
      </c>
      <c r="X8" s="1152">
        <v>2.4626753199999998</v>
      </c>
      <c r="Y8" s="1152">
        <v>0.62437229999999999</v>
      </c>
      <c r="Z8" s="1152">
        <v>4.6630270000000001E-2</v>
      </c>
      <c r="AA8" s="1152">
        <v>4.9705185299999997</v>
      </c>
      <c r="AB8" s="1152">
        <v>0.44792593000000003</v>
      </c>
      <c r="AC8" s="1152">
        <v>1.2706234599999999</v>
      </c>
      <c r="AD8" s="1152">
        <v>0.44639076</v>
      </c>
      <c r="AE8" s="1152">
        <v>0.58266353999999998</v>
      </c>
      <c r="AF8" s="1152">
        <v>0.80264201000000002</v>
      </c>
      <c r="AG8" s="1152">
        <v>0.17448937</v>
      </c>
      <c r="AH8" s="1152">
        <v>3.12269028</v>
      </c>
      <c r="AI8" s="1158">
        <v>2.6923125099999998</v>
      </c>
    </row>
    <row r="9" spans="1:36" s="1011" customFormat="1" ht="16.5" customHeight="1" x14ac:dyDescent="0.2">
      <c r="A9" s="1022" t="s">
        <v>404</v>
      </c>
      <c r="B9" s="1023" t="s">
        <v>100</v>
      </c>
      <c r="C9" s="1282">
        <v>411.93753658999998</v>
      </c>
      <c r="D9" s="1292">
        <v>6.3745724199999998</v>
      </c>
      <c r="E9" s="1233">
        <v>0</v>
      </c>
      <c r="F9" s="1292">
        <v>2.64716E-3</v>
      </c>
      <c r="G9" s="1292">
        <v>20.221487710000002</v>
      </c>
      <c r="H9" s="1303">
        <v>385.33882929999999</v>
      </c>
      <c r="I9" s="1322">
        <v>11.595821040000001</v>
      </c>
      <c r="J9" s="1152">
        <v>2.12539E-3</v>
      </c>
      <c r="K9" s="1152">
        <v>1.390063</v>
      </c>
      <c r="L9" s="1152">
        <v>0.44049463</v>
      </c>
      <c r="M9" s="1152">
        <v>14.392027880000001</v>
      </c>
      <c r="N9" s="1153">
        <v>0</v>
      </c>
      <c r="O9" s="1152">
        <v>1.809376E-2</v>
      </c>
      <c r="P9" s="1152">
        <v>1.6995110000000001E-2</v>
      </c>
      <c r="Q9" s="1152">
        <v>89.025588959999993</v>
      </c>
      <c r="R9" s="1152">
        <v>198.65058475000001</v>
      </c>
      <c r="S9" s="1152">
        <v>5.6729999999999997E-4</v>
      </c>
      <c r="T9" s="1152">
        <v>58.67282462</v>
      </c>
      <c r="U9" s="1153">
        <v>0</v>
      </c>
      <c r="V9" s="1153">
        <v>0</v>
      </c>
      <c r="W9" s="1152">
        <v>3.7952999999999999E-4</v>
      </c>
      <c r="X9" s="1152">
        <v>0.71965436000000005</v>
      </c>
      <c r="Y9" s="1152">
        <v>1.61802E-3</v>
      </c>
      <c r="Z9" s="1153">
        <v>0</v>
      </c>
      <c r="AA9" s="1152">
        <v>4.8856803400000004</v>
      </c>
      <c r="AB9" s="1152">
        <v>2.536482E-2</v>
      </c>
      <c r="AC9" s="1152">
        <v>1.17995783</v>
      </c>
      <c r="AD9" s="1152">
        <v>3.7061411299999998</v>
      </c>
      <c r="AE9" s="1152">
        <v>1.1677659999999999E-2</v>
      </c>
      <c r="AF9" s="1153">
        <v>0</v>
      </c>
      <c r="AG9" s="1152">
        <v>0.50181129999999996</v>
      </c>
      <c r="AH9" s="1152">
        <v>9.8585279999999997E-2</v>
      </c>
      <c r="AI9" s="1158">
        <v>2.7725900000000001E-3</v>
      </c>
    </row>
    <row r="10" spans="1:36" s="1011" customFormat="1" ht="16.5" customHeight="1" x14ac:dyDescent="0.2">
      <c r="A10" s="1022" t="s">
        <v>405</v>
      </c>
      <c r="B10" s="1023" t="s">
        <v>406</v>
      </c>
      <c r="C10" s="1282">
        <v>105.39226969000001</v>
      </c>
      <c r="D10" s="1292">
        <v>105.39226969000001</v>
      </c>
      <c r="E10" s="1233">
        <v>0</v>
      </c>
      <c r="F10" s="1153">
        <v>0</v>
      </c>
      <c r="G10" s="1153">
        <v>0</v>
      </c>
      <c r="H10" s="1145">
        <v>0</v>
      </c>
      <c r="I10" s="1313">
        <v>0</v>
      </c>
      <c r="J10" s="1153">
        <v>0</v>
      </c>
      <c r="K10" s="1153">
        <v>0</v>
      </c>
      <c r="L10" s="1153">
        <v>0</v>
      </c>
      <c r="M10" s="1153">
        <v>0</v>
      </c>
      <c r="N10" s="1153">
        <v>0</v>
      </c>
      <c r="O10" s="1153">
        <v>0</v>
      </c>
      <c r="P10" s="1153">
        <v>0</v>
      </c>
      <c r="Q10" s="1153">
        <v>0</v>
      </c>
      <c r="R10" s="1153">
        <v>0</v>
      </c>
      <c r="S10" s="1153">
        <v>0</v>
      </c>
      <c r="T10" s="1153">
        <v>0</v>
      </c>
      <c r="U10" s="1153">
        <v>0</v>
      </c>
      <c r="V10" s="1153">
        <v>0</v>
      </c>
      <c r="W10" s="1153">
        <v>0</v>
      </c>
      <c r="X10" s="1153">
        <v>0</v>
      </c>
      <c r="Y10" s="1153">
        <v>0</v>
      </c>
      <c r="Z10" s="1153">
        <v>0</v>
      </c>
      <c r="AA10" s="1153">
        <v>0</v>
      </c>
      <c r="AB10" s="1153">
        <v>0</v>
      </c>
      <c r="AC10" s="1153">
        <v>0</v>
      </c>
      <c r="AD10" s="1153">
        <v>0</v>
      </c>
      <c r="AE10" s="1153">
        <v>0</v>
      </c>
      <c r="AF10" s="1153">
        <v>0</v>
      </c>
      <c r="AG10" s="1153">
        <v>0</v>
      </c>
      <c r="AH10" s="1153">
        <v>0</v>
      </c>
      <c r="AI10" s="1154">
        <v>0</v>
      </c>
    </row>
    <row r="11" spans="1:36" s="1011" customFormat="1" ht="16.5" customHeight="1" x14ac:dyDescent="0.2">
      <c r="A11" s="1022" t="s">
        <v>407</v>
      </c>
      <c r="B11" s="1023" t="s">
        <v>117</v>
      </c>
      <c r="C11" s="1282">
        <v>9.0089331699999988</v>
      </c>
      <c r="D11" s="1153">
        <v>0</v>
      </c>
      <c r="E11" s="1233">
        <v>0</v>
      </c>
      <c r="F11" s="1292">
        <v>0.57222419999999996</v>
      </c>
      <c r="G11" s="1292">
        <v>3.0548780000000001E-2</v>
      </c>
      <c r="H11" s="1303">
        <v>8.4061601899999996</v>
      </c>
      <c r="I11" s="1322">
        <v>3.7471690099999999</v>
      </c>
      <c r="J11" s="1153">
        <v>0</v>
      </c>
      <c r="K11" s="1153">
        <v>0</v>
      </c>
      <c r="L11" s="1153">
        <v>0</v>
      </c>
      <c r="M11" s="1152">
        <v>0.59036904000000001</v>
      </c>
      <c r="N11" s="1153">
        <v>0</v>
      </c>
      <c r="O11" s="1153">
        <v>0</v>
      </c>
      <c r="P11" s="1152">
        <v>0.43981045000000002</v>
      </c>
      <c r="Q11" s="1152">
        <v>0.64010179</v>
      </c>
      <c r="R11" s="1153">
        <v>0</v>
      </c>
      <c r="S11" s="1152">
        <v>1.125E-2</v>
      </c>
      <c r="T11" s="1152">
        <v>0.71902164000000002</v>
      </c>
      <c r="U11" s="1153">
        <v>0</v>
      </c>
      <c r="V11" s="1153">
        <v>0</v>
      </c>
      <c r="W11" s="1153">
        <v>0</v>
      </c>
      <c r="X11" s="1152">
        <v>0.36885942999999999</v>
      </c>
      <c r="Y11" s="1153">
        <v>0</v>
      </c>
      <c r="Z11" s="1153">
        <v>0</v>
      </c>
      <c r="AA11" s="1152">
        <v>0.60787199999999997</v>
      </c>
      <c r="AB11" s="1152">
        <v>0.10768301</v>
      </c>
      <c r="AC11" s="1152">
        <v>3.9768949999999997E-2</v>
      </c>
      <c r="AD11" s="1152">
        <v>1.0226741500000001</v>
      </c>
      <c r="AE11" s="1152">
        <v>1.771126E-2</v>
      </c>
      <c r="AF11" s="1153">
        <v>0</v>
      </c>
      <c r="AG11" s="1153">
        <v>0</v>
      </c>
      <c r="AH11" s="1152">
        <v>9.3239459999999996E-2</v>
      </c>
      <c r="AI11" s="1158">
        <v>6.3000000000000003E-4</v>
      </c>
    </row>
    <row r="12" spans="1:36" s="836" customFormat="1" ht="16.5" customHeight="1" x14ac:dyDescent="0.2">
      <c r="A12" s="837" t="s">
        <v>408</v>
      </c>
      <c r="B12" s="837" t="s">
        <v>409</v>
      </c>
      <c r="C12" s="1281">
        <v>6657.7101798000003</v>
      </c>
      <c r="D12" s="1149">
        <v>1995.7100245899999</v>
      </c>
      <c r="E12" s="1298">
        <v>1236.45624342</v>
      </c>
      <c r="F12" s="1149">
        <v>494.46864426999991</v>
      </c>
      <c r="G12" s="1149">
        <v>122.53642060000001</v>
      </c>
      <c r="H12" s="1148">
        <v>4044.9950903400004</v>
      </c>
      <c r="I12" s="1321">
        <v>412.79915332000002</v>
      </c>
      <c r="J12" s="1149">
        <v>35.632357259999999</v>
      </c>
      <c r="K12" s="1149">
        <v>22.874661790000001</v>
      </c>
      <c r="L12" s="1149">
        <v>106.04534963</v>
      </c>
      <c r="M12" s="1149">
        <v>662.59452079000005</v>
      </c>
      <c r="N12" s="1149">
        <v>76.234701630000004</v>
      </c>
      <c r="O12" s="1149">
        <v>69.180879810000008</v>
      </c>
      <c r="P12" s="1149">
        <v>47.919305809999997</v>
      </c>
      <c r="Q12" s="1149">
        <v>210.82881796000001</v>
      </c>
      <c r="R12" s="1149">
        <v>571.93349788000012</v>
      </c>
      <c r="S12" s="1149">
        <v>19.130845260000001</v>
      </c>
      <c r="T12" s="1149">
        <v>555.97596531999989</v>
      </c>
      <c r="U12" s="1149">
        <v>48.492527510000002</v>
      </c>
      <c r="V12" s="1149">
        <v>98.011362950000006</v>
      </c>
      <c r="W12" s="1149">
        <v>85.460159300000001</v>
      </c>
      <c r="X12" s="1149">
        <v>46.537023959999999</v>
      </c>
      <c r="Y12" s="1149">
        <v>27.231967200000003</v>
      </c>
      <c r="Z12" s="1149">
        <v>6.4944945199999999</v>
      </c>
      <c r="AA12" s="1149">
        <v>130.0375353</v>
      </c>
      <c r="AB12" s="1149">
        <v>133.17800392999999</v>
      </c>
      <c r="AC12" s="1149">
        <v>237.38150612000001</v>
      </c>
      <c r="AD12" s="1149">
        <v>103.22090659</v>
      </c>
      <c r="AE12" s="1149">
        <v>62.253684859999993</v>
      </c>
      <c r="AF12" s="1149">
        <v>50.237544040000003</v>
      </c>
      <c r="AG12" s="1149">
        <v>23.606022379999999</v>
      </c>
      <c r="AH12" s="1149">
        <v>79.275761360000004</v>
      </c>
      <c r="AI12" s="1150">
        <v>122.42653385999999</v>
      </c>
    </row>
    <row r="13" spans="1:36" s="1011" customFormat="1" ht="16.5" customHeight="1" x14ac:dyDescent="0.2">
      <c r="A13" s="1023" t="s">
        <v>410</v>
      </c>
      <c r="B13" s="1023" t="s">
        <v>411</v>
      </c>
      <c r="C13" s="1282">
        <v>2312.61741506</v>
      </c>
      <c r="D13" s="1292">
        <v>1929.67626333</v>
      </c>
      <c r="E13" s="1151">
        <v>1236.45624342</v>
      </c>
      <c r="F13" s="1292">
        <v>353.98261517999998</v>
      </c>
      <c r="G13" s="1292">
        <v>0.58482000000000001</v>
      </c>
      <c r="H13" s="1303">
        <v>28.373716550000001</v>
      </c>
      <c r="I13" s="1322">
        <v>2.3725638899999999</v>
      </c>
      <c r="J13" s="1153">
        <v>0</v>
      </c>
      <c r="K13" s="1152">
        <v>1.63971</v>
      </c>
      <c r="L13" s="1152">
        <v>1.0971084799999999</v>
      </c>
      <c r="M13" s="1152">
        <v>1.19522328</v>
      </c>
      <c r="N13" s="1152">
        <v>0.52197232000000005</v>
      </c>
      <c r="O13" s="1152">
        <v>0.56529848999999999</v>
      </c>
      <c r="P13" s="1152">
        <v>0.40356360000000002</v>
      </c>
      <c r="Q13" s="1152">
        <v>2.0855199600000001</v>
      </c>
      <c r="R13" s="1152">
        <v>5.2478963900000002</v>
      </c>
      <c r="S13" s="1152">
        <v>0.90625279000000003</v>
      </c>
      <c r="T13" s="1152">
        <v>1.36205322</v>
      </c>
      <c r="U13" s="1152">
        <v>6.3749999999999996E-3</v>
      </c>
      <c r="V13" s="1152">
        <v>0</v>
      </c>
      <c r="W13" s="1152">
        <v>0.21928369</v>
      </c>
      <c r="X13" s="1152">
        <v>0.22390069000000001</v>
      </c>
      <c r="Y13" s="1152">
        <v>0</v>
      </c>
      <c r="Z13" s="1152">
        <v>0</v>
      </c>
      <c r="AA13" s="1152">
        <v>3.2514621699999999</v>
      </c>
      <c r="AB13" s="1152">
        <v>2.10100424</v>
      </c>
      <c r="AC13" s="1152">
        <v>3.63740161</v>
      </c>
      <c r="AD13" s="1152">
        <v>0</v>
      </c>
      <c r="AE13" s="1152">
        <v>0.41004000000000002</v>
      </c>
      <c r="AF13" s="1152">
        <v>0.60034913000000001</v>
      </c>
      <c r="AG13" s="1153">
        <v>0</v>
      </c>
      <c r="AH13" s="1152">
        <v>3.5999999999999999E-3</v>
      </c>
      <c r="AI13" s="1158">
        <v>0.52313759999999998</v>
      </c>
    </row>
    <row r="14" spans="1:36" s="1011" customFormat="1" ht="16.5" customHeight="1" x14ac:dyDescent="0.2">
      <c r="A14" s="1023" t="s">
        <v>412</v>
      </c>
      <c r="B14" s="1023" t="s">
        <v>413</v>
      </c>
      <c r="C14" s="1282">
        <v>2513.6433404800005</v>
      </c>
      <c r="D14" s="1292">
        <v>19.127146010000001</v>
      </c>
      <c r="E14" s="1233">
        <v>0</v>
      </c>
      <c r="F14" s="1292">
        <v>0.80788358000000005</v>
      </c>
      <c r="G14" s="1292">
        <v>50.737582089999997</v>
      </c>
      <c r="H14" s="1303">
        <v>2442.9707288000004</v>
      </c>
      <c r="I14" s="1322">
        <v>124.26882103</v>
      </c>
      <c r="J14" s="1152">
        <v>0.52540483999999998</v>
      </c>
      <c r="K14" s="1152">
        <v>4.4827880200000001</v>
      </c>
      <c r="L14" s="1152">
        <v>97.74720026</v>
      </c>
      <c r="M14" s="1152">
        <v>382.71477295</v>
      </c>
      <c r="N14" s="1152">
        <v>39.490227310000002</v>
      </c>
      <c r="O14" s="1152">
        <v>25.228247020000001</v>
      </c>
      <c r="P14" s="1152">
        <v>6.1330614800000003</v>
      </c>
      <c r="Q14" s="1152">
        <v>137.73152440000001</v>
      </c>
      <c r="R14" s="1152">
        <v>435.65291853999997</v>
      </c>
      <c r="S14" s="1152">
        <v>9.4408182400000005</v>
      </c>
      <c r="T14" s="1152">
        <v>482.39011326999997</v>
      </c>
      <c r="U14" s="1152">
        <v>0.52659621999999995</v>
      </c>
      <c r="V14" s="1152">
        <v>68.920305170000006</v>
      </c>
      <c r="W14" s="1152">
        <v>55.846675159999997</v>
      </c>
      <c r="X14" s="1152">
        <v>6.5389543400000001</v>
      </c>
      <c r="Y14" s="1152">
        <v>20.19003155</v>
      </c>
      <c r="Z14" s="1152">
        <v>0.93447511000000005</v>
      </c>
      <c r="AA14" s="1152">
        <v>85.550429690000001</v>
      </c>
      <c r="AB14" s="1152">
        <v>89.002807660000002</v>
      </c>
      <c r="AC14" s="1152">
        <v>129.86608404</v>
      </c>
      <c r="AD14" s="1152">
        <v>41.174464710000002</v>
      </c>
      <c r="AE14" s="1152">
        <v>25.87270578</v>
      </c>
      <c r="AF14" s="1152">
        <v>15.34684073</v>
      </c>
      <c r="AG14" s="1152">
        <v>2.2026465700000002</v>
      </c>
      <c r="AH14" s="1152">
        <v>54.170988440000002</v>
      </c>
      <c r="AI14" s="1158">
        <v>101.02082627</v>
      </c>
    </row>
    <row r="15" spans="1:36" s="1011" customFormat="1" ht="16.5" customHeight="1" x14ac:dyDescent="0.2">
      <c r="A15" s="1023" t="s">
        <v>414</v>
      </c>
      <c r="B15" s="1023" t="s">
        <v>415</v>
      </c>
      <c r="C15" s="1282">
        <v>529.02697612999998</v>
      </c>
      <c r="D15" s="1292">
        <v>0.52413882000000001</v>
      </c>
      <c r="E15" s="1233">
        <v>0</v>
      </c>
      <c r="F15" s="1292">
        <v>8.0867999999999999E-4</v>
      </c>
      <c r="G15" s="1292">
        <v>42.54939478</v>
      </c>
      <c r="H15" s="1303">
        <v>485.95263384999993</v>
      </c>
      <c r="I15" s="1322">
        <v>81.437506580000004</v>
      </c>
      <c r="J15" s="1152">
        <v>29.993737490000001</v>
      </c>
      <c r="K15" s="1152">
        <v>5.8644137799999996</v>
      </c>
      <c r="L15" s="1153">
        <v>0</v>
      </c>
      <c r="M15" s="1152">
        <v>42.150803789999998</v>
      </c>
      <c r="N15" s="1152">
        <v>30.760765889999998</v>
      </c>
      <c r="O15" s="1152">
        <v>11.954393530000001</v>
      </c>
      <c r="P15" s="1152">
        <v>6.7080749999999995E-2</v>
      </c>
      <c r="Q15" s="1152">
        <v>1.7670502299999999</v>
      </c>
      <c r="R15" s="1152">
        <v>9.0930415999999994</v>
      </c>
      <c r="S15" s="1152">
        <v>3.79929103</v>
      </c>
      <c r="T15" s="1152">
        <v>38.506541550000001</v>
      </c>
      <c r="U15" s="1152">
        <v>32.88788366</v>
      </c>
      <c r="V15" s="1152">
        <v>18.187080349999999</v>
      </c>
      <c r="W15" s="1152">
        <v>23.755124989999999</v>
      </c>
      <c r="X15" s="1152">
        <v>0.85414570999999995</v>
      </c>
      <c r="Y15" s="1152">
        <v>2.4255805800000001</v>
      </c>
      <c r="Z15" s="1152">
        <v>1.8473126799999999</v>
      </c>
      <c r="AA15" s="1152">
        <v>4.9817288900000003</v>
      </c>
      <c r="AB15" s="1152">
        <v>12.253650909999999</v>
      </c>
      <c r="AC15" s="1152">
        <v>78.494810790000002</v>
      </c>
      <c r="AD15" s="1152">
        <v>4.2314999999999998E-2</v>
      </c>
      <c r="AE15" s="1152">
        <v>25.03818484</v>
      </c>
      <c r="AF15" s="1152">
        <v>21.143900030000001</v>
      </c>
      <c r="AG15" s="1152">
        <v>8.6462892</v>
      </c>
      <c r="AH15" s="1153">
        <v>0</v>
      </c>
      <c r="AI15" s="1154">
        <v>0</v>
      </c>
    </row>
    <row r="16" spans="1:36" s="1011" customFormat="1" ht="16.5" customHeight="1" x14ac:dyDescent="0.2">
      <c r="A16" s="1023" t="s">
        <v>416</v>
      </c>
      <c r="B16" s="1023" t="s">
        <v>417</v>
      </c>
      <c r="C16" s="1282">
        <v>148.02311886999999</v>
      </c>
      <c r="D16" s="1292">
        <v>1.6114283</v>
      </c>
      <c r="E16" s="1233">
        <v>0</v>
      </c>
      <c r="F16" s="1292">
        <v>2.7584000000000002E-4</v>
      </c>
      <c r="G16" s="1292">
        <v>1.43220313</v>
      </c>
      <c r="H16" s="1303">
        <v>144.97921159999999</v>
      </c>
      <c r="I16" s="1322">
        <v>27.261729469999999</v>
      </c>
      <c r="J16" s="1152">
        <v>1.12454209</v>
      </c>
      <c r="K16" s="1152">
        <v>1.4738478100000001</v>
      </c>
      <c r="L16" s="1152">
        <v>1.06322027</v>
      </c>
      <c r="M16" s="1152">
        <v>24.84559119</v>
      </c>
      <c r="N16" s="1152">
        <v>0.70542258000000002</v>
      </c>
      <c r="O16" s="1152">
        <v>9.8820368599999995</v>
      </c>
      <c r="P16" s="1152">
        <v>4.1353240500000004</v>
      </c>
      <c r="Q16" s="1152">
        <v>15.26229829</v>
      </c>
      <c r="R16" s="1152">
        <v>6.9802062300000003</v>
      </c>
      <c r="S16" s="1152">
        <v>1.03715932</v>
      </c>
      <c r="T16" s="1152">
        <v>5.7790802299999999</v>
      </c>
      <c r="U16" s="1152">
        <v>0.27408206000000002</v>
      </c>
      <c r="V16" s="1152">
        <v>1.6731758299999999</v>
      </c>
      <c r="W16" s="1152">
        <v>0.29301054999999998</v>
      </c>
      <c r="X16" s="1152">
        <v>3.2418650699999998</v>
      </c>
      <c r="Y16" s="1152">
        <v>0.15068032000000001</v>
      </c>
      <c r="Z16" s="1152">
        <v>0.61975146999999997</v>
      </c>
      <c r="AA16" s="1152">
        <v>2.1886865900000001</v>
      </c>
      <c r="AB16" s="1152">
        <v>0.67394900000000002</v>
      </c>
      <c r="AC16" s="1152">
        <v>2.8492418100000001</v>
      </c>
      <c r="AD16" s="1152">
        <v>16.384075209999999</v>
      </c>
      <c r="AE16" s="1152">
        <v>0.62095210000000001</v>
      </c>
      <c r="AF16" s="1152">
        <v>0.51007802999999996</v>
      </c>
      <c r="AG16" s="1152">
        <v>1.2344485000000001</v>
      </c>
      <c r="AH16" s="1152">
        <v>9.1672501700000009</v>
      </c>
      <c r="AI16" s="1158">
        <v>5.5475064999999999</v>
      </c>
    </row>
    <row r="17" spans="1:35" s="1011" customFormat="1" ht="16.5" customHeight="1" x14ac:dyDescent="0.2">
      <c r="A17" s="1023" t="s">
        <v>418</v>
      </c>
      <c r="B17" s="1023" t="s">
        <v>419</v>
      </c>
      <c r="C17" s="1282">
        <v>882.22546733000001</v>
      </c>
      <c r="D17" s="1292">
        <v>35.036587820000001</v>
      </c>
      <c r="E17" s="1233">
        <v>0</v>
      </c>
      <c r="F17" s="1292">
        <v>135.01475748999999</v>
      </c>
      <c r="G17" s="1292">
        <v>12.35883954</v>
      </c>
      <c r="H17" s="1303">
        <v>699.81528248000006</v>
      </c>
      <c r="I17" s="1322">
        <v>147.64893726</v>
      </c>
      <c r="J17" s="1152">
        <v>2.6221907299999998</v>
      </c>
      <c r="K17" s="1152">
        <v>9.2316902800000005</v>
      </c>
      <c r="L17" s="1152">
        <v>5.3646120499999999</v>
      </c>
      <c r="M17" s="1152">
        <v>161.57852023000001</v>
      </c>
      <c r="N17" s="1152">
        <v>3.5460035300000001</v>
      </c>
      <c r="O17" s="1152">
        <v>19.84566594</v>
      </c>
      <c r="P17" s="1152">
        <v>19.805290209999999</v>
      </c>
      <c r="Q17" s="1152">
        <v>37.601719099999997</v>
      </c>
      <c r="R17" s="1152">
        <v>80.672388350000006</v>
      </c>
      <c r="S17" s="1152">
        <v>2.8990775200000001</v>
      </c>
      <c r="T17" s="1152">
        <v>22.25684729</v>
      </c>
      <c r="U17" s="1152">
        <v>11.06490565</v>
      </c>
      <c r="V17" s="1152">
        <v>4.9884161799999998</v>
      </c>
      <c r="W17" s="1152">
        <v>4.0486166299999997</v>
      </c>
      <c r="X17" s="1152">
        <v>28.453009389999998</v>
      </c>
      <c r="Y17" s="1152">
        <v>4.1650360800000001</v>
      </c>
      <c r="Z17" s="1152">
        <v>2.9711007600000001</v>
      </c>
      <c r="AA17" s="1152">
        <v>27.783128739999999</v>
      </c>
      <c r="AB17" s="1152">
        <v>24.860307410000001</v>
      </c>
      <c r="AC17" s="1152">
        <v>21.51373718</v>
      </c>
      <c r="AD17" s="1152">
        <v>7.3976709899999999</v>
      </c>
      <c r="AE17" s="1152">
        <v>9.6072065200000001</v>
      </c>
      <c r="AF17" s="1152">
        <v>0.73150901000000002</v>
      </c>
      <c r="AG17" s="1152">
        <v>11.0168927</v>
      </c>
      <c r="AH17" s="1152">
        <v>14.44003498</v>
      </c>
      <c r="AI17" s="1158">
        <v>13.700767770000001</v>
      </c>
    </row>
    <row r="18" spans="1:35" s="1011" customFormat="1" ht="16.5" customHeight="1" x14ac:dyDescent="0.2">
      <c r="A18" s="1023" t="s">
        <v>420</v>
      </c>
      <c r="B18" s="1023" t="s">
        <v>115</v>
      </c>
      <c r="C18" s="1282">
        <v>227.59161155000001</v>
      </c>
      <c r="D18" s="1292">
        <v>9.2880465500000007</v>
      </c>
      <c r="E18" s="1233">
        <v>0</v>
      </c>
      <c r="F18" s="1292">
        <v>1.010082E-2</v>
      </c>
      <c r="G18" s="1292">
        <v>12.01465501</v>
      </c>
      <c r="H18" s="1303">
        <v>206.27880917000002</v>
      </c>
      <c r="I18" s="1322">
        <v>16.233913919999999</v>
      </c>
      <c r="J18" s="1152">
        <v>0.93841149999999995</v>
      </c>
      <c r="K18" s="1152">
        <v>0.17830169000000001</v>
      </c>
      <c r="L18" s="1152">
        <v>0.23925568999999999</v>
      </c>
      <c r="M18" s="1152">
        <v>45.949697829999998</v>
      </c>
      <c r="N18" s="1152">
        <v>1.2041141200000001</v>
      </c>
      <c r="O18" s="1152">
        <v>0.56150215999999997</v>
      </c>
      <c r="P18" s="1152">
        <v>16.305132480000001</v>
      </c>
      <c r="Q18" s="1152">
        <v>15.038856170000001</v>
      </c>
      <c r="R18" s="1152">
        <v>32.9417124</v>
      </c>
      <c r="S18" s="1152">
        <v>1.03810829</v>
      </c>
      <c r="T18" s="1152">
        <v>2.9044386599999998</v>
      </c>
      <c r="U18" s="1152">
        <v>3.7216294400000001</v>
      </c>
      <c r="V18" s="1152">
        <v>4.2354974099999998</v>
      </c>
      <c r="W18" s="1152">
        <v>0.63732328000000005</v>
      </c>
      <c r="X18" s="1152">
        <v>4.7218425100000001</v>
      </c>
      <c r="Y18" s="1152">
        <v>0.2903094</v>
      </c>
      <c r="Z18" s="1152">
        <v>0.11730251999999999</v>
      </c>
      <c r="AA18" s="1152">
        <v>0.94156927999999995</v>
      </c>
      <c r="AB18" s="1152">
        <v>4.1767141700000003</v>
      </c>
      <c r="AC18" s="1152">
        <v>0.27614572999999998</v>
      </c>
      <c r="AD18" s="1152">
        <v>38.212167030000003</v>
      </c>
      <c r="AE18" s="1152">
        <v>0.55006314000000001</v>
      </c>
      <c r="AF18" s="1152">
        <v>11.8698608</v>
      </c>
      <c r="AG18" s="1152">
        <v>8.0712000000000006E-3</v>
      </c>
      <c r="AH18" s="1152">
        <v>1.3559086600000001</v>
      </c>
      <c r="AI18" s="1158">
        <v>1.6309596900000001</v>
      </c>
    </row>
    <row r="19" spans="1:35" s="1011" customFormat="1" ht="16.5" customHeight="1" x14ac:dyDescent="0.2">
      <c r="A19" s="1023" t="s">
        <v>421</v>
      </c>
      <c r="B19" s="1023" t="s">
        <v>406</v>
      </c>
      <c r="C19" s="1282">
        <v>1.2225807500000001</v>
      </c>
      <c r="D19" s="1153">
        <v>0</v>
      </c>
      <c r="E19" s="1233">
        <v>0</v>
      </c>
      <c r="F19" s="1292">
        <v>1.7475439999999998E-2</v>
      </c>
      <c r="G19" s="1292">
        <v>8.5305930000000002E-2</v>
      </c>
      <c r="H19" s="1303">
        <v>1.1197993800000001</v>
      </c>
      <c r="I19" s="1322">
        <v>0.28328877000000002</v>
      </c>
      <c r="J19" s="1152">
        <v>1.653578E-2</v>
      </c>
      <c r="K19" s="1153">
        <v>0</v>
      </c>
      <c r="L19" s="1152">
        <v>3.5037499999999999E-2</v>
      </c>
      <c r="M19" s="1152">
        <v>4.0410950000000001E-2</v>
      </c>
      <c r="N19" s="1153">
        <v>0</v>
      </c>
      <c r="O19" s="1152">
        <v>4.4524029999999999E-2</v>
      </c>
      <c r="P19" s="1153">
        <v>0</v>
      </c>
      <c r="Q19" s="1152">
        <v>5.1741700000000002E-2</v>
      </c>
      <c r="R19" s="1152">
        <v>3.5919859999999998E-2</v>
      </c>
      <c r="S19" s="1153">
        <v>0</v>
      </c>
      <c r="T19" s="1152">
        <v>0.37830265000000002</v>
      </c>
      <c r="U19" s="1153">
        <v>0</v>
      </c>
      <c r="V19" s="1153">
        <v>0</v>
      </c>
      <c r="W19" s="1153">
        <v>0</v>
      </c>
      <c r="X19" s="1152">
        <v>5.3500779999999998E-2</v>
      </c>
      <c r="Y19" s="1153">
        <v>0</v>
      </c>
      <c r="Z19" s="1153">
        <v>0</v>
      </c>
      <c r="AA19" s="1152">
        <v>3.4166019999999998E-2</v>
      </c>
      <c r="AB19" s="1152">
        <v>4.3572100000000002E-3</v>
      </c>
      <c r="AC19" s="1152">
        <v>9.63841E-3</v>
      </c>
      <c r="AD19" s="1153">
        <v>0</v>
      </c>
      <c r="AE19" s="1153">
        <v>0</v>
      </c>
      <c r="AF19" s="1152">
        <v>3.2608100000000001E-2</v>
      </c>
      <c r="AG19" s="1152">
        <v>5.4046440000000001E-2</v>
      </c>
      <c r="AH19" s="1152">
        <v>4.572118E-2</v>
      </c>
      <c r="AI19" s="1154">
        <v>0</v>
      </c>
    </row>
    <row r="20" spans="1:35" s="1011" customFormat="1" ht="16.5" customHeight="1" x14ac:dyDescent="0.2">
      <c r="A20" s="1023" t="s">
        <v>422</v>
      </c>
      <c r="B20" s="1023" t="s">
        <v>117</v>
      </c>
      <c r="C20" s="1282">
        <v>13.35138317</v>
      </c>
      <c r="D20" s="1153">
        <v>0</v>
      </c>
      <c r="E20" s="1233">
        <v>0</v>
      </c>
      <c r="F20" s="1292">
        <v>1.5</v>
      </c>
      <c r="G20" s="1153">
        <v>0</v>
      </c>
      <c r="H20" s="1303">
        <v>11.85138317</v>
      </c>
      <c r="I20" s="1322">
        <v>3.4176258700000002</v>
      </c>
      <c r="J20" s="1152">
        <v>0.14578336</v>
      </c>
      <c r="K20" s="1153">
        <v>0</v>
      </c>
      <c r="L20" s="1153">
        <v>0</v>
      </c>
      <c r="M20" s="1152">
        <v>2.5735546899999999</v>
      </c>
      <c r="N20" s="1153">
        <v>0</v>
      </c>
      <c r="O20" s="1152">
        <v>1.08845971</v>
      </c>
      <c r="P20" s="1153">
        <v>0</v>
      </c>
      <c r="Q20" s="1152">
        <v>0.79302030999999995</v>
      </c>
      <c r="R20" s="1152">
        <v>0.39524999999999999</v>
      </c>
      <c r="S20" s="1153">
        <v>0</v>
      </c>
      <c r="T20" s="1152">
        <v>0.97416899999999995</v>
      </c>
      <c r="U20" s="1153">
        <v>0</v>
      </c>
      <c r="V20" s="1153">
        <v>0</v>
      </c>
      <c r="W20" s="1152">
        <v>0.36890000000000001</v>
      </c>
      <c r="X20" s="1153">
        <v>0</v>
      </c>
      <c r="Y20" s="1153">
        <v>0</v>
      </c>
      <c r="Z20" s="1153">
        <v>0</v>
      </c>
      <c r="AA20" s="1152">
        <v>1.1646867999999999</v>
      </c>
      <c r="AB20" s="1152">
        <v>0</v>
      </c>
      <c r="AC20" s="1152">
        <v>0.3468</v>
      </c>
      <c r="AD20" s="1153">
        <v>0</v>
      </c>
      <c r="AE20" s="1152">
        <v>0.14578336</v>
      </c>
      <c r="AF20" s="1153">
        <v>0</v>
      </c>
      <c r="AG20" s="1152">
        <v>0.43735006999999998</v>
      </c>
      <c r="AH20" s="1153">
        <v>0</v>
      </c>
      <c r="AI20" s="1154">
        <v>0</v>
      </c>
    </row>
    <row r="21" spans="1:35" s="1011" customFormat="1" ht="16.5" customHeight="1" x14ac:dyDescent="0.2">
      <c r="A21" s="1023" t="s">
        <v>423</v>
      </c>
      <c r="B21" s="1023" t="s">
        <v>119</v>
      </c>
      <c r="C21" s="1282">
        <v>30.008286459999997</v>
      </c>
      <c r="D21" s="1292">
        <v>0.44641375999999999</v>
      </c>
      <c r="E21" s="1233">
        <v>0</v>
      </c>
      <c r="F21" s="1292">
        <v>3.1347272400000001</v>
      </c>
      <c r="G21" s="1292">
        <v>2.7736201199999999</v>
      </c>
      <c r="H21" s="1303">
        <v>23.653525339999998</v>
      </c>
      <c r="I21" s="1322">
        <v>9.8747665300000005</v>
      </c>
      <c r="J21" s="1152">
        <v>0.26575146999999999</v>
      </c>
      <c r="K21" s="1152">
        <v>3.9102099999999999E-3</v>
      </c>
      <c r="L21" s="1152">
        <v>0.49891538000000002</v>
      </c>
      <c r="M21" s="1152">
        <v>1.5459458800000001</v>
      </c>
      <c r="N21" s="1152">
        <v>6.19588E-3</v>
      </c>
      <c r="O21" s="1152">
        <v>1.0752070000000001E-2</v>
      </c>
      <c r="P21" s="1152">
        <v>1.06985324</v>
      </c>
      <c r="Q21" s="1152">
        <v>0.49708780000000002</v>
      </c>
      <c r="R21" s="1152">
        <v>0.91416450999999999</v>
      </c>
      <c r="S21" s="1152">
        <v>1.0138070000000001E-2</v>
      </c>
      <c r="T21" s="1152">
        <v>1.42441945</v>
      </c>
      <c r="U21" s="1152">
        <v>1.1055479999999999E-2</v>
      </c>
      <c r="V21" s="1152">
        <v>6.88801E-3</v>
      </c>
      <c r="W21" s="1152">
        <v>0.29122500000000001</v>
      </c>
      <c r="X21" s="1152">
        <v>2.4498054699999998</v>
      </c>
      <c r="Y21" s="1152">
        <v>1.032927E-2</v>
      </c>
      <c r="Z21" s="1152">
        <v>4.5519799999999997E-3</v>
      </c>
      <c r="AA21" s="1152">
        <v>4.1416771199999998</v>
      </c>
      <c r="AB21" s="1152">
        <v>0.10521332999999999</v>
      </c>
      <c r="AC21" s="1152">
        <v>0.38764654999999998</v>
      </c>
      <c r="AD21" s="1152">
        <v>1.0213649999999999E-2</v>
      </c>
      <c r="AE21" s="1152">
        <v>8.7491200000000009E-3</v>
      </c>
      <c r="AF21" s="1152">
        <v>2.39821E-3</v>
      </c>
      <c r="AG21" s="1152">
        <v>6.2776999999999998E-3</v>
      </c>
      <c r="AH21" s="1152">
        <v>9.2257930000000002E-2</v>
      </c>
      <c r="AI21" s="1158">
        <v>3.3360299999999998E-3</v>
      </c>
    </row>
    <row r="22" spans="1:35" s="836" customFormat="1" ht="16.5" customHeight="1" x14ac:dyDescent="0.2">
      <c r="A22" s="837" t="s">
        <v>424</v>
      </c>
      <c r="B22" s="837" t="s">
        <v>425</v>
      </c>
      <c r="C22" s="1281">
        <v>1059.4582997</v>
      </c>
      <c r="D22" s="1149">
        <v>36.202985439999999</v>
      </c>
      <c r="E22" s="1233">
        <v>0</v>
      </c>
      <c r="F22" s="1149">
        <v>1.1910375599999992</v>
      </c>
      <c r="G22" s="1149">
        <v>31.956893639999997</v>
      </c>
      <c r="H22" s="1148">
        <v>990.10738305999996</v>
      </c>
      <c r="I22" s="1321">
        <v>237.29870754999999</v>
      </c>
      <c r="J22" s="1149">
        <v>10.877310169999999</v>
      </c>
      <c r="K22" s="1149">
        <v>8.9083007300000006</v>
      </c>
      <c r="L22" s="1149">
        <v>15.899705229999999</v>
      </c>
      <c r="M22" s="1149">
        <v>84.46716837999999</v>
      </c>
      <c r="N22" s="1149">
        <v>3.4279023799999999</v>
      </c>
      <c r="O22" s="1149">
        <v>7.00525003</v>
      </c>
      <c r="P22" s="1149">
        <v>13.822702390000003</v>
      </c>
      <c r="Q22" s="1149">
        <v>58.398493530000003</v>
      </c>
      <c r="R22" s="1149">
        <v>76.174463350000011</v>
      </c>
      <c r="S22" s="1149">
        <v>7.817234860000001</v>
      </c>
      <c r="T22" s="1149">
        <v>61.54356903</v>
      </c>
      <c r="U22" s="1149">
        <v>2.7653381599999998</v>
      </c>
      <c r="V22" s="1149">
        <v>5.9758722400000002</v>
      </c>
      <c r="W22" s="1149">
        <v>10.930825889999998</v>
      </c>
      <c r="X22" s="1149">
        <v>124.59767076</v>
      </c>
      <c r="Y22" s="1149">
        <v>14.803255199999999</v>
      </c>
      <c r="Z22" s="1149">
        <v>1.5993343900000001</v>
      </c>
      <c r="AA22" s="1149">
        <v>21.842499240000002</v>
      </c>
      <c r="AB22" s="1149">
        <v>8.0387044399999983</v>
      </c>
      <c r="AC22" s="1149">
        <v>104.73999483</v>
      </c>
      <c r="AD22" s="1149">
        <v>11.22024474</v>
      </c>
      <c r="AE22" s="1149">
        <v>23.707159909999994</v>
      </c>
      <c r="AF22" s="1149">
        <v>5.2091277800000002</v>
      </c>
      <c r="AG22" s="1149">
        <v>4.5174280599999994</v>
      </c>
      <c r="AH22" s="1149">
        <v>59.356783190000002</v>
      </c>
      <c r="AI22" s="1150">
        <v>5.1623365999999997</v>
      </c>
    </row>
    <row r="23" spans="1:35" s="1011" customFormat="1" ht="16.5" customHeight="1" x14ac:dyDescent="0.2">
      <c r="A23" s="1023" t="s">
        <v>426</v>
      </c>
      <c r="B23" s="1023" t="s">
        <v>427</v>
      </c>
      <c r="C23" s="1282">
        <v>727.51268219000008</v>
      </c>
      <c r="D23" s="1292">
        <v>20.628748349999999</v>
      </c>
      <c r="E23" s="1233">
        <v>0</v>
      </c>
      <c r="F23" s="1292">
        <v>0.73204912999999905</v>
      </c>
      <c r="G23" s="1292">
        <v>25.68206837</v>
      </c>
      <c r="H23" s="1303">
        <v>680.46981634000008</v>
      </c>
      <c r="I23" s="1322">
        <v>138.16976657000001</v>
      </c>
      <c r="J23" s="1152">
        <v>10.442735750000001</v>
      </c>
      <c r="K23" s="1152">
        <v>8.6367334800000002</v>
      </c>
      <c r="L23" s="1152">
        <v>15.67288209</v>
      </c>
      <c r="M23" s="1152">
        <v>73.610984549999998</v>
      </c>
      <c r="N23" s="1152">
        <v>3.2831258299999999</v>
      </c>
      <c r="O23" s="1152">
        <v>6.3677047499999997</v>
      </c>
      <c r="P23" s="1152">
        <v>8.8409386800000007</v>
      </c>
      <c r="Q23" s="1152">
        <v>49.420227369999999</v>
      </c>
      <c r="R23" s="1152">
        <v>45.194725009999999</v>
      </c>
      <c r="S23" s="1152">
        <v>6.3633816000000003</v>
      </c>
      <c r="T23" s="1152">
        <v>55.207497580000002</v>
      </c>
      <c r="U23" s="1152">
        <v>2.730181</v>
      </c>
      <c r="V23" s="1152">
        <v>4.7608045800000003</v>
      </c>
      <c r="W23" s="1152">
        <v>9.8858336599999994</v>
      </c>
      <c r="X23" s="1152">
        <v>45.633582240000003</v>
      </c>
      <c r="Y23" s="1152">
        <v>14.50821928</v>
      </c>
      <c r="Z23" s="1152">
        <v>1.5165097700000001</v>
      </c>
      <c r="AA23" s="1152">
        <v>21.38792359</v>
      </c>
      <c r="AB23" s="1152">
        <v>7.51063744</v>
      </c>
      <c r="AC23" s="1152">
        <v>102.21220768000001</v>
      </c>
      <c r="AD23" s="1152">
        <v>11.12436544</v>
      </c>
      <c r="AE23" s="1152">
        <v>18.302417819999999</v>
      </c>
      <c r="AF23" s="1152">
        <v>5.0439196400000004</v>
      </c>
      <c r="AG23" s="1152">
        <v>4.4996399499999997</v>
      </c>
      <c r="AH23" s="1152">
        <v>5.19411734</v>
      </c>
      <c r="AI23" s="1158">
        <v>4.9487536499999996</v>
      </c>
    </row>
    <row r="24" spans="1:35" s="1011" customFormat="1" ht="16.5" customHeight="1" x14ac:dyDescent="0.2">
      <c r="A24" s="1023" t="s">
        <v>428</v>
      </c>
      <c r="B24" s="1023" t="s">
        <v>429</v>
      </c>
      <c r="C24" s="1282">
        <v>26.527018710000004</v>
      </c>
      <c r="D24" s="1292">
        <v>1.1896301600000001</v>
      </c>
      <c r="E24" s="1233">
        <v>0</v>
      </c>
      <c r="F24" s="1292">
        <v>0.45746026000000001</v>
      </c>
      <c r="G24" s="1292">
        <v>0.85735720000000004</v>
      </c>
      <c r="H24" s="1303">
        <v>24.022571090000003</v>
      </c>
      <c r="I24" s="1322">
        <v>4.0147846200000004</v>
      </c>
      <c r="J24" s="1152">
        <v>1.64259E-3</v>
      </c>
      <c r="K24" s="1152">
        <v>0.20549793</v>
      </c>
      <c r="L24" s="1153">
        <v>0</v>
      </c>
      <c r="M24" s="1152">
        <v>0.12471752999999999</v>
      </c>
      <c r="N24" s="1152">
        <v>9.0582E-4</v>
      </c>
      <c r="O24" s="1152">
        <v>0.32280173000000001</v>
      </c>
      <c r="P24" s="1152">
        <v>0.47652098999999998</v>
      </c>
      <c r="Q24" s="1152">
        <v>1.6632637400000001</v>
      </c>
      <c r="R24" s="1152">
        <v>0.20879982</v>
      </c>
      <c r="S24" s="1152">
        <v>1.4105460599999999</v>
      </c>
      <c r="T24" s="1152">
        <v>4.0589301100000004</v>
      </c>
      <c r="U24" s="1152">
        <v>9.3899999999999995E-4</v>
      </c>
      <c r="V24" s="1152">
        <v>1.12238656</v>
      </c>
      <c r="W24" s="1152">
        <v>1.02120755</v>
      </c>
      <c r="X24" s="1152">
        <v>4.3726687999999996</v>
      </c>
      <c r="Y24" s="1152">
        <v>0.17164019999999999</v>
      </c>
      <c r="Z24" s="1152">
        <v>6.1359999999999995E-4</v>
      </c>
      <c r="AA24" s="1153">
        <v>0</v>
      </c>
      <c r="AB24" s="1153">
        <v>0</v>
      </c>
      <c r="AC24" s="1152">
        <v>1.84582958</v>
      </c>
      <c r="AD24" s="1152">
        <v>9.1414999999999997E-4</v>
      </c>
      <c r="AE24" s="1152">
        <v>2.36501333</v>
      </c>
      <c r="AF24" s="1152">
        <v>0.12830478000000001</v>
      </c>
      <c r="AG24" s="1152">
        <v>1.1746E-3</v>
      </c>
      <c r="AH24" s="1152">
        <v>0.50346800000000003</v>
      </c>
      <c r="AI24" s="1154">
        <v>0</v>
      </c>
    </row>
    <row r="25" spans="1:35" s="1011" customFormat="1" ht="16.5" customHeight="1" x14ac:dyDescent="0.2">
      <c r="A25" s="1023" t="s">
        <v>430</v>
      </c>
      <c r="B25" s="1023" t="s">
        <v>431</v>
      </c>
      <c r="C25" s="1282">
        <v>38.552126469999997</v>
      </c>
      <c r="D25" s="1292">
        <v>2.5762093099999999</v>
      </c>
      <c r="E25" s="1233">
        <v>0</v>
      </c>
      <c r="F25" s="1149">
        <v>0</v>
      </c>
      <c r="G25" s="1292">
        <v>0.73431809000000003</v>
      </c>
      <c r="H25" s="1303">
        <v>35.241599069999999</v>
      </c>
      <c r="I25" s="1322">
        <v>19.168357660000002</v>
      </c>
      <c r="J25" s="1152">
        <v>1.0844400000000001E-3</v>
      </c>
      <c r="K25" s="1152">
        <v>2.8832599999999999E-3</v>
      </c>
      <c r="L25" s="1152">
        <v>0.15021713</v>
      </c>
      <c r="M25" s="1152">
        <v>5.9190279999999998E-2</v>
      </c>
      <c r="N25" s="1152">
        <v>2.0888090000000002E-2</v>
      </c>
      <c r="O25" s="1152">
        <v>2.2236490000000001E-2</v>
      </c>
      <c r="P25" s="1152">
        <v>0.2781265</v>
      </c>
      <c r="Q25" s="1152">
        <v>1.49726588</v>
      </c>
      <c r="R25" s="1152">
        <v>3.1597559999999997E-2</v>
      </c>
      <c r="S25" s="1152">
        <v>2.8610380000000001E-2</v>
      </c>
      <c r="T25" s="1152">
        <v>0.71515397000000003</v>
      </c>
      <c r="U25" s="1152">
        <v>1.7240109999999999E-2</v>
      </c>
      <c r="V25" s="1152">
        <v>2.98131E-3</v>
      </c>
      <c r="W25" s="1152">
        <v>2.4532E-3</v>
      </c>
      <c r="X25" s="1152">
        <v>12.214256819999999</v>
      </c>
      <c r="Y25" s="1152">
        <v>1.8155439999999998E-2</v>
      </c>
      <c r="Z25" s="1152">
        <v>2.6496800000000001E-2</v>
      </c>
      <c r="AA25" s="1152">
        <v>2.2424929999999999E-2</v>
      </c>
      <c r="AB25" s="1152">
        <v>7.8276620000000005E-2</v>
      </c>
      <c r="AC25" s="1152">
        <v>2.26903E-3</v>
      </c>
      <c r="AD25" s="1152">
        <v>3.9104340000000001E-2</v>
      </c>
      <c r="AE25" s="1152">
        <v>0.64438035000000005</v>
      </c>
      <c r="AF25" s="1152">
        <v>2.2852129999999998E-2</v>
      </c>
      <c r="AG25" s="1152">
        <v>2.9647300000000001E-3</v>
      </c>
      <c r="AH25" s="1152">
        <v>0.12652214000000001</v>
      </c>
      <c r="AI25" s="1158">
        <v>4.5609480000000001E-2</v>
      </c>
    </row>
    <row r="26" spans="1:35" s="1011" customFormat="1" ht="16.5" customHeight="1" x14ac:dyDescent="0.2">
      <c r="A26" s="1023" t="s">
        <v>432</v>
      </c>
      <c r="B26" s="1023" t="s">
        <v>433</v>
      </c>
      <c r="C26" s="1282">
        <v>118.60810566000001</v>
      </c>
      <c r="D26" s="1292">
        <v>4.3299567200000002</v>
      </c>
      <c r="E26" s="1233">
        <v>0</v>
      </c>
      <c r="F26" s="1149">
        <v>0</v>
      </c>
      <c r="G26" s="1292">
        <v>1.80137364</v>
      </c>
      <c r="H26" s="1303">
        <v>112.4767753</v>
      </c>
      <c r="I26" s="1322">
        <v>49.095013819999998</v>
      </c>
      <c r="J26" s="1152">
        <v>1.2136600000000001E-2</v>
      </c>
      <c r="K26" s="1152">
        <v>1.3657559999999999E-2</v>
      </c>
      <c r="L26" s="1152">
        <v>1.336684E-2</v>
      </c>
      <c r="M26" s="1152">
        <v>0.22407015999999999</v>
      </c>
      <c r="N26" s="1152">
        <v>5.0999469999999998E-2</v>
      </c>
      <c r="O26" s="1152">
        <v>0.20088325000000001</v>
      </c>
      <c r="P26" s="1152">
        <v>1.2500433099999999</v>
      </c>
      <c r="Q26" s="1152">
        <v>3.7359858899999998</v>
      </c>
      <c r="R26" s="1152">
        <v>0.74154721999999995</v>
      </c>
      <c r="S26" s="1152">
        <v>8.7452799999999994E-3</v>
      </c>
      <c r="T26" s="1152">
        <v>0.23755902000000001</v>
      </c>
      <c r="U26" s="1152">
        <v>9.8405699999999999E-3</v>
      </c>
      <c r="V26" s="1152">
        <v>7.5771679999999994E-2</v>
      </c>
      <c r="W26" s="1152">
        <v>1.7107239999999999E-2</v>
      </c>
      <c r="X26" s="1152">
        <v>54.644516320000001</v>
      </c>
      <c r="Y26" s="1152">
        <v>5.5209920000000003E-2</v>
      </c>
      <c r="Z26" s="1152">
        <v>1.054513E-2</v>
      </c>
      <c r="AA26" s="1152">
        <v>2.479522E-2</v>
      </c>
      <c r="AB26" s="1152">
        <v>1.0480990000000001E-2</v>
      </c>
      <c r="AC26" s="1152">
        <v>1.7657639999999999E-2</v>
      </c>
      <c r="AD26" s="1152">
        <v>2.1756609999999999E-2</v>
      </c>
      <c r="AE26" s="1152">
        <v>1.9138949000000001</v>
      </c>
      <c r="AF26" s="1152">
        <v>6.3365000000000001E-3</v>
      </c>
      <c r="AG26" s="1152">
        <v>1.0490040000000001E-2</v>
      </c>
      <c r="AH26" s="1152">
        <v>5.9111160000000003E-2</v>
      </c>
      <c r="AI26" s="1158">
        <v>1.5252959999999999E-2</v>
      </c>
    </row>
    <row r="27" spans="1:35" s="1011" customFormat="1" ht="16.5" customHeight="1" x14ac:dyDescent="0.2">
      <c r="A27" s="1023" t="s">
        <v>434</v>
      </c>
      <c r="B27" s="1023" t="s">
        <v>115</v>
      </c>
      <c r="C27" s="1282">
        <v>131.17504328000001</v>
      </c>
      <c r="D27" s="1292">
        <v>7.4445592400000002</v>
      </c>
      <c r="E27" s="1233">
        <v>0</v>
      </c>
      <c r="F27" s="1292">
        <v>1.5281699999999999E-3</v>
      </c>
      <c r="G27" s="1292">
        <v>2.5634976300000001</v>
      </c>
      <c r="H27" s="1303">
        <v>121.16545824000001</v>
      </c>
      <c r="I27" s="1322">
        <v>23.307370089999999</v>
      </c>
      <c r="J27" s="1152">
        <v>0.41971079</v>
      </c>
      <c r="K27" s="1152">
        <v>4.9528500000000003E-2</v>
      </c>
      <c r="L27" s="1152">
        <v>6.1739170000000003E-2</v>
      </c>
      <c r="M27" s="1152">
        <v>10.26995052</v>
      </c>
      <c r="N27" s="1152">
        <v>7.1983169999999999E-2</v>
      </c>
      <c r="O27" s="1152">
        <v>9.162381E-2</v>
      </c>
      <c r="P27" s="1152">
        <v>2.8741393400000002</v>
      </c>
      <c r="Q27" s="1152">
        <v>0.20893160999999999</v>
      </c>
      <c r="R27" s="1152">
        <v>25.557198199999998</v>
      </c>
      <c r="S27" s="1152">
        <v>5.5438700000000002E-3</v>
      </c>
      <c r="T27" s="1152">
        <v>0.27938889</v>
      </c>
      <c r="U27" s="1152">
        <v>7.1374799999999999E-3</v>
      </c>
      <c r="V27" s="1152">
        <v>1.392811E-2</v>
      </c>
      <c r="W27" s="1152">
        <v>4.2242399999999998E-3</v>
      </c>
      <c r="X27" s="1152">
        <v>3.9100817499999998</v>
      </c>
      <c r="Y27" s="1152">
        <v>5.0030360000000003E-2</v>
      </c>
      <c r="Z27" s="1152">
        <v>4.5169090000000002E-2</v>
      </c>
      <c r="AA27" s="1152">
        <v>0.10401050000000001</v>
      </c>
      <c r="AB27" s="1152">
        <v>6.3577199999999999E-3</v>
      </c>
      <c r="AC27" s="1152">
        <v>3.50636E-2</v>
      </c>
      <c r="AD27" s="1152">
        <v>2.31542E-2</v>
      </c>
      <c r="AE27" s="1152">
        <v>0.14834990000000001</v>
      </c>
      <c r="AF27" s="1152">
        <v>7.7147300000000004E-3</v>
      </c>
      <c r="AG27" s="1152">
        <v>3.1587400000000002E-3</v>
      </c>
      <c r="AH27" s="1152">
        <v>53.473564549999999</v>
      </c>
      <c r="AI27" s="1158">
        <v>0.13640531</v>
      </c>
    </row>
    <row r="28" spans="1:35" s="1011" customFormat="1" ht="16.5" customHeight="1" x14ac:dyDescent="0.2">
      <c r="A28" s="1023" t="s">
        <v>435</v>
      </c>
      <c r="B28" s="1023" t="s">
        <v>406</v>
      </c>
      <c r="C28" s="1282">
        <v>8.8558783699999992</v>
      </c>
      <c r="D28" s="1292">
        <v>3.3881660000000001E-2</v>
      </c>
      <c r="E28" s="1233">
        <v>0</v>
      </c>
      <c r="F28" s="1153">
        <v>0</v>
      </c>
      <c r="G28" s="1292">
        <v>0.19499053999999999</v>
      </c>
      <c r="H28" s="1303">
        <v>8.6270061699999996</v>
      </c>
      <c r="I28" s="1322">
        <v>1.36372318</v>
      </c>
      <c r="J28" s="1153">
        <v>0</v>
      </c>
      <c r="K28" s="1153">
        <v>0</v>
      </c>
      <c r="L28" s="1153">
        <v>0</v>
      </c>
      <c r="M28" s="1153">
        <v>0</v>
      </c>
      <c r="N28" s="1153">
        <v>0</v>
      </c>
      <c r="O28" s="1153">
        <v>0</v>
      </c>
      <c r="P28" s="1152">
        <v>9.9523399999999998E-2</v>
      </c>
      <c r="Q28" s="1153">
        <v>0</v>
      </c>
      <c r="R28" s="1152">
        <v>3.54059554</v>
      </c>
      <c r="S28" s="1153">
        <v>0</v>
      </c>
      <c r="T28" s="1153">
        <v>0</v>
      </c>
      <c r="U28" s="1153">
        <v>0</v>
      </c>
      <c r="V28" s="1153">
        <v>0</v>
      </c>
      <c r="W28" s="1153">
        <v>0</v>
      </c>
      <c r="X28" s="1152">
        <v>3.5252604399999998</v>
      </c>
      <c r="Y28" s="1153">
        <v>0</v>
      </c>
      <c r="Z28" s="1153">
        <v>0</v>
      </c>
      <c r="AA28" s="1153">
        <v>0</v>
      </c>
      <c r="AB28" s="1153">
        <v>0</v>
      </c>
      <c r="AC28" s="1153">
        <v>0</v>
      </c>
      <c r="AD28" s="1153">
        <v>0</v>
      </c>
      <c r="AE28" s="1152">
        <v>9.7903610000000002E-2</v>
      </c>
      <c r="AF28" s="1153">
        <v>0</v>
      </c>
      <c r="AG28" s="1153">
        <v>0</v>
      </c>
      <c r="AH28" s="1153">
        <v>0</v>
      </c>
      <c r="AI28" s="1154">
        <v>0</v>
      </c>
    </row>
    <row r="29" spans="1:35" s="1011" customFormat="1" ht="16.5" customHeight="1" x14ac:dyDescent="0.2">
      <c r="A29" s="1023" t="s">
        <v>436</v>
      </c>
      <c r="B29" s="1023" t="s">
        <v>117</v>
      </c>
      <c r="C29" s="1282">
        <v>8.2274450200000011</v>
      </c>
      <c r="D29" s="1149">
        <v>0</v>
      </c>
      <c r="E29" s="1233">
        <v>0</v>
      </c>
      <c r="F29" s="1153">
        <v>0</v>
      </c>
      <c r="G29" s="1292">
        <v>0.12328817</v>
      </c>
      <c r="H29" s="1303">
        <v>8.1041568500000007</v>
      </c>
      <c r="I29" s="1322">
        <v>2.1796916099999999</v>
      </c>
      <c r="J29" s="1153">
        <v>0</v>
      </c>
      <c r="K29" s="1153">
        <v>0</v>
      </c>
      <c r="L29" s="1152">
        <v>1.5E-3</v>
      </c>
      <c r="M29" s="1152">
        <v>0.17825534000000001</v>
      </c>
      <c r="N29" s="1153">
        <v>0</v>
      </c>
      <c r="O29" s="1153">
        <v>0</v>
      </c>
      <c r="P29" s="1152">
        <v>3.4101700000000001E-3</v>
      </c>
      <c r="Q29" s="1152">
        <v>1.87281904</v>
      </c>
      <c r="R29" s="1152">
        <v>0.9</v>
      </c>
      <c r="S29" s="1152">
        <v>4.0767000000000001E-4</v>
      </c>
      <c r="T29" s="1152">
        <v>1.0450394599999999</v>
      </c>
      <c r="U29" s="1153">
        <v>0</v>
      </c>
      <c r="V29" s="1153">
        <v>0</v>
      </c>
      <c r="W29" s="1153">
        <v>0</v>
      </c>
      <c r="X29" s="1152">
        <v>0.29730438999999997</v>
      </c>
      <c r="Y29" s="1153">
        <v>0</v>
      </c>
      <c r="Z29" s="1153">
        <v>0</v>
      </c>
      <c r="AA29" s="1152">
        <v>0.30334499999999998</v>
      </c>
      <c r="AB29" s="1152">
        <v>0.43295167000000001</v>
      </c>
      <c r="AC29" s="1152">
        <v>0.62696730000000001</v>
      </c>
      <c r="AD29" s="1152">
        <v>1.095E-2</v>
      </c>
      <c r="AE29" s="1152">
        <v>0.23519999999999999</v>
      </c>
      <c r="AF29" s="1153">
        <v>0</v>
      </c>
      <c r="AG29" s="1153">
        <v>0</v>
      </c>
      <c r="AH29" s="1153">
        <v>0</v>
      </c>
      <c r="AI29" s="1158">
        <v>1.6315199999999998E-2</v>
      </c>
    </row>
    <row r="30" spans="1:35" s="1011" customFormat="1" ht="16.5" customHeight="1" x14ac:dyDescent="0.2">
      <c r="A30" s="837" t="s">
        <v>437</v>
      </c>
      <c r="B30" s="837" t="s">
        <v>438</v>
      </c>
      <c r="C30" s="1281">
        <v>2278.08608039</v>
      </c>
      <c r="D30" s="1149">
        <v>112.2491515</v>
      </c>
      <c r="E30" s="1233">
        <v>0</v>
      </c>
      <c r="F30" s="1149">
        <v>7.0622103200000002</v>
      </c>
      <c r="G30" s="1149">
        <v>198.99053659</v>
      </c>
      <c r="H30" s="1148">
        <v>1959.7841819799999</v>
      </c>
      <c r="I30" s="1321">
        <v>111.58948425</v>
      </c>
      <c r="J30" s="1149">
        <v>3.6401799999999998E-3</v>
      </c>
      <c r="K30" s="1149">
        <v>47.996194039999999</v>
      </c>
      <c r="L30" s="1149">
        <v>14.04679539</v>
      </c>
      <c r="M30" s="1149">
        <v>554.08496585</v>
      </c>
      <c r="N30" s="1149">
        <v>4.1694889999999998E-2</v>
      </c>
      <c r="O30" s="1149">
        <v>0.28554763</v>
      </c>
      <c r="P30" s="1149">
        <v>0.88224000000000002</v>
      </c>
      <c r="Q30" s="1149">
        <v>182.81995473999999</v>
      </c>
      <c r="R30" s="1149">
        <v>673.52863551999997</v>
      </c>
      <c r="S30" s="1149">
        <v>5.5383899999999998E-3</v>
      </c>
      <c r="T30" s="1149">
        <v>287.07336785000001</v>
      </c>
      <c r="U30" s="1149">
        <v>1.76738E-3</v>
      </c>
      <c r="V30" s="1149">
        <v>3.7156999999999999E-4</v>
      </c>
      <c r="W30" s="1149">
        <v>4.1739699999999999E-3</v>
      </c>
      <c r="X30" s="1149">
        <v>2.2717767900000001</v>
      </c>
      <c r="Y30" s="1149">
        <v>5.5831690000000003E-2</v>
      </c>
      <c r="Z30" s="1149">
        <v>4.8602899999999997E-3</v>
      </c>
      <c r="AA30" s="1149">
        <v>22.921243479999998</v>
      </c>
      <c r="AB30" s="1149">
        <v>7.1741071600000001</v>
      </c>
      <c r="AC30" s="1149">
        <v>17.135483919999999</v>
      </c>
      <c r="AD30" s="1149">
        <v>15.26103956</v>
      </c>
      <c r="AE30" s="1149">
        <v>1.27154379</v>
      </c>
      <c r="AF30" s="1149">
        <v>9.6981600000000008E-3</v>
      </c>
      <c r="AG30" s="1149">
        <v>6.2421980000000002E-2</v>
      </c>
      <c r="AH30" s="1149">
        <v>6.4687481699999996</v>
      </c>
      <c r="AI30" s="1150">
        <v>14.783055339999999</v>
      </c>
    </row>
    <row r="31" spans="1:35" s="1011" customFormat="1" ht="16.5" customHeight="1" x14ac:dyDescent="0.2">
      <c r="A31" s="1023" t="s">
        <v>439</v>
      </c>
      <c r="B31" s="1023" t="s">
        <v>440</v>
      </c>
      <c r="C31" s="1282">
        <v>2201.1632143900001</v>
      </c>
      <c r="D31" s="1292">
        <v>110.0885225</v>
      </c>
      <c r="E31" s="1233">
        <v>0</v>
      </c>
      <c r="F31" s="1292">
        <v>7.0587712600000003</v>
      </c>
      <c r="G31" s="1292">
        <v>198.03480456</v>
      </c>
      <c r="H31" s="1303">
        <v>1885.9811160700001</v>
      </c>
      <c r="I31" s="1322">
        <v>101.14392131</v>
      </c>
      <c r="J31" s="1152">
        <v>0</v>
      </c>
      <c r="K31" s="1152">
        <v>8.9722650900000005</v>
      </c>
      <c r="L31" s="1152">
        <v>14.04031575</v>
      </c>
      <c r="M31" s="1152">
        <v>553.21484780000003</v>
      </c>
      <c r="N31" s="1153">
        <v>0</v>
      </c>
      <c r="O31" s="1153">
        <v>0</v>
      </c>
      <c r="P31" s="1153">
        <v>0</v>
      </c>
      <c r="Q31" s="1152">
        <v>175.34268062999999</v>
      </c>
      <c r="R31" s="1152">
        <v>668.54995873999997</v>
      </c>
      <c r="S31" s="1153">
        <v>0</v>
      </c>
      <c r="T31" s="1152">
        <v>279.35649422</v>
      </c>
      <c r="U31" s="1153">
        <v>0</v>
      </c>
      <c r="V31" s="1153">
        <v>0</v>
      </c>
      <c r="W31" s="1153">
        <v>0</v>
      </c>
      <c r="X31" s="1152">
        <v>1.3902081500000001</v>
      </c>
      <c r="Y31" s="1153">
        <v>0</v>
      </c>
      <c r="Z31" s="1153">
        <v>0</v>
      </c>
      <c r="AA31" s="1152">
        <v>22.154118629999999</v>
      </c>
      <c r="AB31" s="1152">
        <v>7.1060989399999999</v>
      </c>
      <c r="AC31" s="1152">
        <v>17.112425009999999</v>
      </c>
      <c r="AD31" s="1152">
        <v>15.23051115</v>
      </c>
      <c r="AE31" s="1152">
        <v>1.21343932</v>
      </c>
      <c r="AF31" s="1152">
        <v>0</v>
      </c>
      <c r="AG31" s="1152">
        <v>0</v>
      </c>
      <c r="AH31" s="1152">
        <v>6.38392816</v>
      </c>
      <c r="AI31" s="1158">
        <v>14.769903169999999</v>
      </c>
    </row>
    <row r="32" spans="1:35" s="1011" customFormat="1" ht="16.5" customHeight="1" x14ac:dyDescent="0.2">
      <c r="A32" s="1023" t="s">
        <v>441</v>
      </c>
      <c r="B32" s="1023" t="s">
        <v>115</v>
      </c>
      <c r="C32" s="1282">
        <v>76.922865999999999</v>
      </c>
      <c r="D32" s="1292">
        <v>2.1606290000000001</v>
      </c>
      <c r="E32" s="1233">
        <v>0</v>
      </c>
      <c r="F32" s="1292">
        <v>3.4390599999999999E-3</v>
      </c>
      <c r="G32" s="1292">
        <v>0.95573202999999995</v>
      </c>
      <c r="H32" s="1303">
        <v>73.803065910000001</v>
      </c>
      <c r="I32" s="1322">
        <v>10.44556294</v>
      </c>
      <c r="J32" s="1152">
        <v>3.6401799999999998E-3</v>
      </c>
      <c r="K32" s="1152">
        <v>39.023928949999998</v>
      </c>
      <c r="L32" s="1152">
        <v>6.4796400000000001E-3</v>
      </c>
      <c r="M32" s="1152">
        <v>0.87011804999999998</v>
      </c>
      <c r="N32" s="1152">
        <v>4.1694889999999998E-2</v>
      </c>
      <c r="O32" s="1152">
        <v>0.28554763</v>
      </c>
      <c r="P32" s="1152">
        <v>0.88224000000000002</v>
      </c>
      <c r="Q32" s="1152">
        <v>7.4772741099999998</v>
      </c>
      <c r="R32" s="1152">
        <v>4.9786767799999998</v>
      </c>
      <c r="S32" s="1152">
        <v>5.5383899999999998E-3</v>
      </c>
      <c r="T32" s="1152">
        <v>7.7168736300000003</v>
      </c>
      <c r="U32" s="1152">
        <v>1.76738E-3</v>
      </c>
      <c r="V32" s="1152">
        <v>3.7156999999999999E-4</v>
      </c>
      <c r="W32" s="1152">
        <v>4.1739699999999999E-3</v>
      </c>
      <c r="X32" s="1152">
        <v>0.88156864000000001</v>
      </c>
      <c r="Y32" s="1152">
        <v>5.5831690000000003E-2</v>
      </c>
      <c r="Z32" s="1152">
        <v>4.8602899999999997E-3</v>
      </c>
      <c r="AA32" s="1152">
        <v>0.76712484999999997</v>
      </c>
      <c r="AB32" s="1152">
        <v>6.8008219999999994E-2</v>
      </c>
      <c r="AC32" s="1152">
        <v>2.3058909999999998E-2</v>
      </c>
      <c r="AD32" s="1152">
        <v>3.0528409999999999E-2</v>
      </c>
      <c r="AE32" s="1152">
        <v>5.8104469999999998E-2</v>
      </c>
      <c r="AF32" s="1152">
        <v>9.6981600000000008E-3</v>
      </c>
      <c r="AG32" s="1152">
        <v>6.2421980000000002E-2</v>
      </c>
      <c r="AH32" s="1152">
        <v>8.4820010000000001E-2</v>
      </c>
      <c r="AI32" s="1158">
        <v>1.3152169999999999E-2</v>
      </c>
    </row>
    <row r="33" spans="1:35" s="1011" customFormat="1" ht="16.5" customHeight="1" x14ac:dyDescent="0.2">
      <c r="A33" s="1023" t="s">
        <v>632</v>
      </c>
      <c r="B33" s="1023" t="s">
        <v>117</v>
      </c>
      <c r="C33" s="1313">
        <v>0</v>
      </c>
      <c r="D33" s="1153">
        <v>0</v>
      </c>
      <c r="E33" s="1233">
        <v>0</v>
      </c>
      <c r="F33" s="1153">
        <v>0</v>
      </c>
      <c r="G33" s="1153">
        <v>0</v>
      </c>
      <c r="H33" s="1145">
        <v>0</v>
      </c>
      <c r="I33" s="1313">
        <v>0</v>
      </c>
      <c r="J33" s="1153">
        <v>0</v>
      </c>
      <c r="K33" s="1153">
        <v>0</v>
      </c>
      <c r="L33" s="1153">
        <v>0</v>
      </c>
      <c r="M33" s="1153">
        <v>0</v>
      </c>
      <c r="N33" s="1153">
        <v>0</v>
      </c>
      <c r="O33" s="1153">
        <v>0</v>
      </c>
      <c r="P33" s="1153">
        <v>0</v>
      </c>
      <c r="Q33" s="1153">
        <v>0</v>
      </c>
      <c r="R33" s="1153">
        <v>0</v>
      </c>
      <c r="S33" s="1153">
        <v>0</v>
      </c>
      <c r="T33" s="1153">
        <v>0</v>
      </c>
      <c r="U33" s="1153">
        <v>0</v>
      </c>
      <c r="V33" s="1153">
        <v>0</v>
      </c>
      <c r="W33" s="1153">
        <v>0</v>
      </c>
      <c r="X33" s="1153">
        <v>0</v>
      </c>
      <c r="Y33" s="1153">
        <v>0</v>
      </c>
      <c r="Z33" s="1153">
        <v>0</v>
      </c>
      <c r="AA33" s="1153">
        <v>0</v>
      </c>
      <c r="AB33" s="1153">
        <v>0</v>
      </c>
      <c r="AC33" s="1153">
        <v>0</v>
      </c>
      <c r="AD33" s="1153">
        <v>0</v>
      </c>
      <c r="AE33" s="1153">
        <v>0</v>
      </c>
      <c r="AF33" s="1153">
        <v>0</v>
      </c>
      <c r="AG33" s="1153">
        <v>0</v>
      </c>
      <c r="AH33" s="1153">
        <v>0</v>
      </c>
      <c r="AI33" s="1154">
        <v>0</v>
      </c>
    </row>
    <row r="34" spans="1:35" s="1011" customFormat="1" ht="16.5" customHeight="1" x14ac:dyDescent="0.2">
      <c r="A34" s="1268" t="s">
        <v>633</v>
      </c>
      <c r="B34" s="1268" t="s">
        <v>634</v>
      </c>
      <c r="C34" s="1314">
        <v>0</v>
      </c>
      <c r="D34" s="1293">
        <v>0</v>
      </c>
      <c r="E34" s="1283">
        <v>0</v>
      </c>
      <c r="F34" s="1293">
        <v>0</v>
      </c>
      <c r="G34" s="1293">
        <v>0</v>
      </c>
      <c r="H34" s="1315">
        <v>0</v>
      </c>
      <c r="I34" s="1314">
        <v>0</v>
      </c>
      <c r="J34" s="1293">
        <v>0</v>
      </c>
      <c r="K34" s="1293">
        <v>0</v>
      </c>
      <c r="L34" s="1293">
        <v>0</v>
      </c>
      <c r="M34" s="1293">
        <v>0</v>
      </c>
      <c r="N34" s="1293">
        <v>0</v>
      </c>
      <c r="O34" s="1293">
        <v>0</v>
      </c>
      <c r="P34" s="1293">
        <v>0</v>
      </c>
      <c r="Q34" s="1293">
        <v>0</v>
      </c>
      <c r="R34" s="1293">
        <v>0</v>
      </c>
      <c r="S34" s="1293">
        <v>0</v>
      </c>
      <c r="T34" s="1293">
        <v>0</v>
      </c>
      <c r="U34" s="1293">
        <v>0</v>
      </c>
      <c r="V34" s="1293">
        <v>0</v>
      </c>
      <c r="W34" s="1293">
        <v>0</v>
      </c>
      <c r="X34" s="1293">
        <v>0</v>
      </c>
      <c r="Y34" s="1293">
        <v>0</v>
      </c>
      <c r="Z34" s="1293">
        <v>0</v>
      </c>
      <c r="AA34" s="1293">
        <v>0</v>
      </c>
      <c r="AB34" s="1293">
        <v>0</v>
      </c>
      <c r="AC34" s="1293">
        <v>0</v>
      </c>
      <c r="AD34" s="1293">
        <v>0</v>
      </c>
      <c r="AE34" s="1293">
        <v>0</v>
      </c>
      <c r="AF34" s="1293">
        <v>0</v>
      </c>
      <c r="AG34" s="1293">
        <v>0</v>
      </c>
      <c r="AH34" s="1293">
        <v>0</v>
      </c>
      <c r="AI34" s="1323">
        <v>0</v>
      </c>
    </row>
    <row r="35" spans="1:35" s="1021" customFormat="1" ht="16.5" customHeight="1" x14ac:dyDescent="0.25">
      <c r="A35" s="1025" t="s">
        <v>442</v>
      </c>
      <c r="B35" s="1025" t="s">
        <v>443</v>
      </c>
      <c r="C35" s="1280">
        <v>120617.34977591009</v>
      </c>
      <c r="D35" s="1153">
        <v>64900.621796340085</v>
      </c>
      <c r="E35" s="1233">
        <v>60888.774080780087</v>
      </c>
      <c r="F35" s="1153">
        <v>865.28259800000012</v>
      </c>
      <c r="G35" s="1153">
        <v>2222.8853066499992</v>
      </c>
      <c r="H35" s="1145">
        <v>52628.560074920002</v>
      </c>
      <c r="I35" s="1313">
        <v>1178.8033059100003</v>
      </c>
      <c r="J35" s="1153">
        <v>1558.32273035</v>
      </c>
      <c r="K35" s="1153">
        <v>4048.9659520700002</v>
      </c>
      <c r="L35" s="1153">
        <v>220.22669223000003</v>
      </c>
      <c r="M35" s="1153">
        <v>3270.4487372399999</v>
      </c>
      <c r="N35" s="1153">
        <v>618.02427264000005</v>
      </c>
      <c r="O35" s="1153">
        <v>176.99646483999999</v>
      </c>
      <c r="P35" s="1153">
        <v>2212.599887450001</v>
      </c>
      <c r="Q35" s="1153">
        <v>3149.5696942699997</v>
      </c>
      <c r="R35" s="1153">
        <v>2903.8860277299991</v>
      </c>
      <c r="S35" s="1153">
        <v>2144.7043507100002</v>
      </c>
      <c r="T35" s="1153">
        <v>4134.1695289499994</v>
      </c>
      <c r="U35" s="1153">
        <v>137.92350501999999</v>
      </c>
      <c r="V35" s="1153">
        <v>843.66886099999999</v>
      </c>
      <c r="W35" s="1153">
        <v>1010.8849745599999</v>
      </c>
      <c r="X35" s="1153">
        <v>175.68508911000001</v>
      </c>
      <c r="Y35" s="1153">
        <v>4089.5522779799999</v>
      </c>
      <c r="Z35" s="1153">
        <v>133.43258971</v>
      </c>
      <c r="AA35" s="1153">
        <v>467.97149300000001</v>
      </c>
      <c r="AB35" s="1153">
        <v>249.45917280999998</v>
      </c>
      <c r="AC35" s="1153">
        <v>8294.0494396400009</v>
      </c>
      <c r="AD35" s="1153">
        <v>2478.4801187200001</v>
      </c>
      <c r="AE35" s="1153">
        <v>5261.9846370999994</v>
      </c>
      <c r="AF35" s="1153">
        <v>386.78758439999996</v>
      </c>
      <c r="AG35" s="1153">
        <v>2857.4680101600006</v>
      </c>
      <c r="AH35" s="1153">
        <v>228.91834263999999</v>
      </c>
      <c r="AI35" s="1154">
        <v>395.57633468</v>
      </c>
    </row>
    <row r="36" spans="1:35" s="836" customFormat="1" ht="16.5" customHeight="1" x14ac:dyDescent="0.2">
      <c r="A36" s="837" t="s">
        <v>444</v>
      </c>
      <c r="B36" s="837" t="s">
        <v>445</v>
      </c>
      <c r="C36" s="1281">
        <v>65695.814529549985</v>
      </c>
      <c r="D36" s="1149">
        <v>16469.187235549991</v>
      </c>
      <c r="E36" s="1298">
        <v>13920.362297049989</v>
      </c>
      <c r="F36" s="1149">
        <v>58.983673100000004</v>
      </c>
      <c r="G36" s="1149">
        <v>1886.9161427699989</v>
      </c>
      <c r="H36" s="1148">
        <v>47280.727478129993</v>
      </c>
      <c r="I36" s="1321">
        <v>569.86023793000004</v>
      </c>
      <c r="J36" s="1149">
        <v>1480.04082223</v>
      </c>
      <c r="K36" s="1149">
        <v>3922.3146670200003</v>
      </c>
      <c r="L36" s="1149">
        <v>85.234682270000008</v>
      </c>
      <c r="M36" s="1149">
        <v>2655.91464533</v>
      </c>
      <c r="N36" s="1149">
        <v>577.82742587000007</v>
      </c>
      <c r="O36" s="1149">
        <v>25.802292489999999</v>
      </c>
      <c r="P36" s="1149">
        <v>2045.789442770001</v>
      </c>
      <c r="Q36" s="1149">
        <v>2753.2652116199997</v>
      </c>
      <c r="R36" s="1149">
        <v>2281.460783739999</v>
      </c>
      <c r="S36" s="1149">
        <v>2056.6116546200001</v>
      </c>
      <c r="T36" s="1149">
        <v>3576.3468646599995</v>
      </c>
      <c r="U36" s="1149">
        <v>63.390010789999991</v>
      </c>
      <c r="V36" s="1149">
        <v>799.46788272000003</v>
      </c>
      <c r="W36" s="1149">
        <v>938.09602617999997</v>
      </c>
      <c r="X36" s="1149">
        <v>37.312090529999999</v>
      </c>
      <c r="Y36" s="1149">
        <v>3991.5758397099999</v>
      </c>
      <c r="Z36" s="1149">
        <v>116.58822178</v>
      </c>
      <c r="AA36" s="1149">
        <v>176.67577942000003</v>
      </c>
      <c r="AB36" s="1149">
        <v>128.17587822000002</v>
      </c>
      <c r="AC36" s="1149">
        <v>8075.7809812600008</v>
      </c>
      <c r="AD36" s="1149">
        <v>2342.95769165</v>
      </c>
      <c r="AE36" s="1149">
        <v>5072.9784244599996</v>
      </c>
      <c r="AF36" s="1149">
        <v>328.31853566999996</v>
      </c>
      <c r="AG36" s="1149">
        <v>2781.7035793900004</v>
      </c>
      <c r="AH36" s="1149">
        <v>146.36536864999999</v>
      </c>
      <c r="AI36" s="1150">
        <v>250.87243715</v>
      </c>
    </row>
    <row r="37" spans="1:35" s="836" customFormat="1" ht="16.5" customHeight="1" x14ac:dyDescent="0.2">
      <c r="A37" s="829" t="s">
        <v>446</v>
      </c>
      <c r="B37" s="829" t="s">
        <v>447</v>
      </c>
      <c r="C37" s="1281">
        <v>46817.758270629987</v>
      </c>
      <c r="D37" s="1149">
        <v>9597.2585234199905</v>
      </c>
      <c r="E37" s="1298">
        <v>7798.7794205999899</v>
      </c>
      <c r="F37" s="1149">
        <v>56.689689190000003</v>
      </c>
      <c r="G37" s="1149">
        <v>939.22817607999889</v>
      </c>
      <c r="H37" s="1148">
        <v>36224.581881940001</v>
      </c>
      <c r="I37" s="1321">
        <v>421.44363652000004</v>
      </c>
      <c r="J37" s="1149">
        <v>1265.4148189800001</v>
      </c>
      <c r="K37" s="1149">
        <v>3477.6161796800002</v>
      </c>
      <c r="L37" s="1149">
        <v>58.875795610000004</v>
      </c>
      <c r="M37" s="1149">
        <v>1643.4324678</v>
      </c>
      <c r="N37" s="1149">
        <v>522.72665913000003</v>
      </c>
      <c r="O37" s="1149">
        <v>18.629645829999998</v>
      </c>
      <c r="P37" s="1149">
        <v>1710.1124574900009</v>
      </c>
      <c r="Q37" s="1149">
        <v>1872.63277991</v>
      </c>
      <c r="R37" s="1149">
        <v>1488.54692424</v>
      </c>
      <c r="S37" s="1149">
        <v>1599.1097456100001</v>
      </c>
      <c r="T37" s="1149">
        <v>2376.2872552399995</v>
      </c>
      <c r="U37" s="1149">
        <v>61.159409979999992</v>
      </c>
      <c r="V37" s="1149">
        <v>688.23175137999999</v>
      </c>
      <c r="W37" s="1149">
        <v>778.34925221999993</v>
      </c>
      <c r="X37" s="1149">
        <v>33.55143795</v>
      </c>
      <c r="Y37" s="1149">
        <v>3203.8286580700001</v>
      </c>
      <c r="Z37" s="1149">
        <v>84.870668109999997</v>
      </c>
      <c r="AA37" s="1149">
        <v>109.84609895000001</v>
      </c>
      <c r="AB37" s="1149">
        <v>89.431542020000009</v>
      </c>
      <c r="AC37" s="1149">
        <v>6257.9909128500003</v>
      </c>
      <c r="AD37" s="1149">
        <v>1535.88115307</v>
      </c>
      <c r="AE37" s="1149">
        <v>3971.6298866499997</v>
      </c>
      <c r="AF37" s="1149">
        <v>285.76340913999996</v>
      </c>
      <c r="AG37" s="1149">
        <v>2426.3534732500002</v>
      </c>
      <c r="AH37" s="1149">
        <v>88.375162090000003</v>
      </c>
      <c r="AI37" s="1150">
        <v>154.49070017</v>
      </c>
    </row>
    <row r="38" spans="1:35" s="1011" customFormat="1" ht="16.5" customHeight="1" x14ac:dyDescent="0.2">
      <c r="A38" s="1023" t="s">
        <v>448</v>
      </c>
      <c r="B38" s="1023" t="s">
        <v>449</v>
      </c>
      <c r="C38" s="1282">
        <v>34971.513632759983</v>
      </c>
      <c r="D38" s="1292">
        <v>9372.1754903199908</v>
      </c>
      <c r="E38" s="1151">
        <v>7798.7794205999899</v>
      </c>
      <c r="F38" s="1292">
        <v>42.937041190000002</v>
      </c>
      <c r="G38" s="1292">
        <v>937.88784245999898</v>
      </c>
      <c r="H38" s="1303">
        <v>24618.513258789993</v>
      </c>
      <c r="I38" s="1322">
        <v>407.87398887000001</v>
      </c>
      <c r="J38" s="1152">
        <v>770.95391671000004</v>
      </c>
      <c r="K38" s="1152">
        <v>1847.4043165999999</v>
      </c>
      <c r="L38" s="1152">
        <v>58.875338769999999</v>
      </c>
      <c r="M38" s="1152">
        <v>1637.49983522</v>
      </c>
      <c r="N38" s="1152">
        <v>227.48729268</v>
      </c>
      <c r="O38" s="1152">
        <v>18.589680869999999</v>
      </c>
      <c r="P38" s="1152">
        <v>727.78426350000098</v>
      </c>
      <c r="Q38" s="1152">
        <v>1872.29974197</v>
      </c>
      <c r="R38" s="1152">
        <v>1482.70403044</v>
      </c>
      <c r="S38" s="1152">
        <v>809.78447403999996</v>
      </c>
      <c r="T38" s="1152">
        <v>2375.6746800199999</v>
      </c>
      <c r="U38" s="1152">
        <v>8.4570425999999994</v>
      </c>
      <c r="V38" s="1152">
        <v>339.71857188000001</v>
      </c>
      <c r="W38" s="1152">
        <v>457.33380015</v>
      </c>
      <c r="X38" s="1152">
        <v>32.072027949999999</v>
      </c>
      <c r="Y38" s="1152">
        <v>1869.57613012</v>
      </c>
      <c r="Z38" s="1152">
        <v>45.430816550000003</v>
      </c>
      <c r="AA38" s="1152">
        <v>109.79164212000001</v>
      </c>
      <c r="AB38" s="1152">
        <v>89.369705609999997</v>
      </c>
      <c r="AC38" s="1152">
        <v>3651.4162719800001</v>
      </c>
      <c r="AD38" s="1152">
        <v>983.13462423999999</v>
      </c>
      <c r="AE38" s="1152">
        <v>2469.5734373199998</v>
      </c>
      <c r="AF38" s="1152">
        <v>124.11837414</v>
      </c>
      <c r="AG38" s="1152">
        <v>1958.81521062</v>
      </c>
      <c r="AH38" s="1152">
        <v>88.372471419999997</v>
      </c>
      <c r="AI38" s="1158">
        <v>154.40157239999999</v>
      </c>
    </row>
    <row r="39" spans="1:35" s="1011" customFormat="1" ht="16.5" customHeight="1" x14ac:dyDescent="0.2">
      <c r="A39" s="1023" t="s">
        <v>450</v>
      </c>
      <c r="B39" s="1023" t="s">
        <v>451</v>
      </c>
      <c r="C39" s="1282">
        <v>9773.3228104700011</v>
      </c>
      <c r="D39" s="1292">
        <v>224.02753958</v>
      </c>
      <c r="E39" s="1233">
        <v>0</v>
      </c>
      <c r="F39" s="1292">
        <v>9.07104423</v>
      </c>
      <c r="G39" s="1292">
        <v>0.52844480000000005</v>
      </c>
      <c r="H39" s="1303">
        <v>9539.6957818600004</v>
      </c>
      <c r="I39" s="1322">
        <v>3.2007660499999999</v>
      </c>
      <c r="J39" s="1152">
        <v>466.36841678000002</v>
      </c>
      <c r="K39" s="1152">
        <v>1302.5678839100001</v>
      </c>
      <c r="L39" s="1152">
        <v>4.1216000000000001E-4</v>
      </c>
      <c r="M39" s="1152">
        <v>0.74986586</v>
      </c>
      <c r="N39" s="1152">
        <v>227.56529173999999</v>
      </c>
      <c r="O39" s="1152">
        <v>3.879486E-2</v>
      </c>
      <c r="P39" s="1152">
        <v>926.57519521999996</v>
      </c>
      <c r="Q39" s="1152">
        <v>0.27425803999999998</v>
      </c>
      <c r="R39" s="1152">
        <v>3.6823054100000001</v>
      </c>
      <c r="S39" s="1152">
        <v>613.62495707000005</v>
      </c>
      <c r="T39" s="1152">
        <v>0.61120744000000005</v>
      </c>
      <c r="U39" s="1152">
        <v>32.065902629999997</v>
      </c>
      <c r="V39" s="1152">
        <v>232.99149097</v>
      </c>
      <c r="W39" s="1152">
        <v>236.85198761999999</v>
      </c>
      <c r="X39" s="1152">
        <v>0.75442916000000004</v>
      </c>
      <c r="Y39" s="1152">
        <v>1225.2713445899999</v>
      </c>
      <c r="Z39" s="1152">
        <v>25.81508045</v>
      </c>
      <c r="AA39" s="1152">
        <v>5.4456829999999998E-2</v>
      </c>
      <c r="AB39" s="1152">
        <v>4.5817080000000003E-2</v>
      </c>
      <c r="AC39" s="1152">
        <v>2028.9695053200001</v>
      </c>
      <c r="AD39" s="1152">
        <v>483.47291710000002</v>
      </c>
      <c r="AE39" s="1152">
        <v>1179.84918281</v>
      </c>
      <c r="AF39" s="1152">
        <v>131.20967267</v>
      </c>
      <c r="AG39" s="1152">
        <v>416.99394706999999</v>
      </c>
      <c r="AH39" s="1152">
        <v>2.69067E-3</v>
      </c>
      <c r="AI39" s="1158">
        <v>8.8002349999999993E-2</v>
      </c>
    </row>
    <row r="40" spans="1:35" s="1011" customFormat="1" ht="16.5" customHeight="1" x14ac:dyDescent="0.2">
      <c r="A40" s="1023" t="s">
        <v>452</v>
      </c>
      <c r="B40" s="1023" t="s">
        <v>453</v>
      </c>
      <c r="C40" s="1282">
        <v>2070.1845732499996</v>
      </c>
      <c r="D40" s="1292">
        <v>1.05549352</v>
      </c>
      <c r="E40" s="1233">
        <v>0</v>
      </c>
      <c r="F40" s="1292">
        <v>4.6816037699999997</v>
      </c>
      <c r="G40" s="1292">
        <v>0.78957334999999995</v>
      </c>
      <c r="H40" s="1303">
        <v>2063.6579026099998</v>
      </c>
      <c r="I40" s="1322">
        <v>9.4555156</v>
      </c>
      <c r="J40" s="1152">
        <v>28.092485490000001</v>
      </c>
      <c r="K40" s="1152">
        <v>327.64397917000002</v>
      </c>
      <c r="L40" s="1152">
        <v>4.4679999999999999E-5</v>
      </c>
      <c r="M40" s="1152">
        <v>4.68276672</v>
      </c>
      <c r="N40" s="1152">
        <v>67.674074709999999</v>
      </c>
      <c r="O40" s="1152">
        <v>1.1701000000000001E-3</v>
      </c>
      <c r="P40" s="1152">
        <v>55.752998769999998</v>
      </c>
      <c r="Q40" s="1152">
        <v>5.8779900000000003E-2</v>
      </c>
      <c r="R40" s="1152">
        <v>0.85901570999999999</v>
      </c>
      <c r="S40" s="1152">
        <v>175.70031449999999</v>
      </c>
      <c r="T40" s="1152">
        <v>1.3677800000000001E-3</v>
      </c>
      <c r="U40" s="1152">
        <v>20.636464749999998</v>
      </c>
      <c r="V40" s="1152">
        <v>115.52168853000001</v>
      </c>
      <c r="W40" s="1152">
        <v>84.163464450000006</v>
      </c>
      <c r="X40" s="1152">
        <v>0.72498083999999996</v>
      </c>
      <c r="Y40" s="1152">
        <v>108.98118336</v>
      </c>
      <c r="Z40" s="1152">
        <v>13.624771109999999</v>
      </c>
      <c r="AA40" s="1153">
        <v>0</v>
      </c>
      <c r="AB40" s="1152">
        <v>1.6019329999999998E-2</v>
      </c>
      <c r="AC40" s="1152">
        <v>577.60513555</v>
      </c>
      <c r="AD40" s="1152">
        <v>69.273611729999999</v>
      </c>
      <c r="AE40" s="1152">
        <v>322.20726652000002</v>
      </c>
      <c r="AF40" s="1152">
        <v>30.43536233</v>
      </c>
      <c r="AG40" s="1152">
        <v>50.544315560000001</v>
      </c>
      <c r="AH40" s="1153">
        <v>0</v>
      </c>
      <c r="AI40" s="1158">
        <v>1.12542E-3</v>
      </c>
    </row>
    <row r="41" spans="1:35" s="1011" customFormat="1" ht="16.5" customHeight="1" x14ac:dyDescent="0.2">
      <c r="A41" s="1023" t="s">
        <v>454</v>
      </c>
      <c r="B41" s="1023" t="s">
        <v>117</v>
      </c>
      <c r="C41" s="1282">
        <v>2.7372541500000001</v>
      </c>
      <c r="D41" s="1153">
        <v>0</v>
      </c>
      <c r="E41" s="1233">
        <v>0</v>
      </c>
      <c r="F41" s="1153">
        <v>0</v>
      </c>
      <c r="G41" s="1292">
        <v>2.231547E-2</v>
      </c>
      <c r="H41" s="1303">
        <v>2.7149386799999999</v>
      </c>
      <c r="I41" s="1322">
        <v>0.91336600000000001</v>
      </c>
      <c r="J41" s="1153">
        <v>0</v>
      </c>
      <c r="K41" s="1153">
        <v>0</v>
      </c>
      <c r="L41" s="1153">
        <v>0</v>
      </c>
      <c r="M41" s="1152">
        <v>0.5</v>
      </c>
      <c r="N41" s="1153">
        <v>0</v>
      </c>
      <c r="O41" s="1153">
        <v>0</v>
      </c>
      <c r="P41" s="1153">
        <v>0</v>
      </c>
      <c r="Q41" s="1153">
        <v>0</v>
      </c>
      <c r="R41" s="1152">
        <v>1.30157268</v>
      </c>
      <c r="S41" s="1153">
        <v>0</v>
      </c>
      <c r="T41" s="1153">
        <v>0</v>
      </c>
      <c r="U41" s="1153">
        <v>0</v>
      </c>
      <c r="V41" s="1153">
        <v>0</v>
      </c>
      <c r="W41" s="1153">
        <v>0</v>
      </c>
      <c r="X41" s="1153">
        <v>0</v>
      </c>
      <c r="Y41" s="1153">
        <v>0</v>
      </c>
      <c r="Z41" s="1153">
        <v>0</v>
      </c>
      <c r="AA41" s="1153">
        <v>0</v>
      </c>
      <c r="AB41" s="1153">
        <v>0</v>
      </c>
      <c r="AC41" s="1153">
        <v>0</v>
      </c>
      <c r="AD41" s="1153">
        <v>0</v>
      </c>
      <c r="AE41" s="1153">
        <v>0</v>
      </c>
      <c r="AF41" s="1153">
        <v>0</v>
      </c>
      <c r="AG41" s="1153">
        <v>0</v>
      </c>
      <c r="AH41" s="1153">
        <v>0</v>
      </c>
      <c r="AI41" s="1154">
        <v>0</v>
      </c>
    </row>
    <row r="42" spans="1:35" s="836" customFormat="1" ht="16.5" customHeight="1" x14ac:dyDescent="0.2">
      <c r="A42" s="837" t="s">
        <v>455</v>
      </c>
      <c r="B42" s="837" t="s">
        <v>456</v>
      </c>
      <c r="C42" s="1281">
        <v>18878.056258919998</v>
      </c>
      <c r="D42" s="1149">
        <v>6871.9287121300003</v>
      </c>
      <c r="E42" s="1298">
        <v>6121.5828764500002</v>
      </c>
      <c r="F42" s="1149">
        <v>2.2939839100000001</v>
      </c>
      <c r="G42" s="1149">
        <v>947.68796669000005</v>
      </c>
      <c r="H42" s="1148">
        <v>11056.145596189999</v>
      </c>
      <c r="I42" s="1321">
        <v>148.41660141</v>
      </c>
      <c r="J42" s="1149">
        <v>214.62600325</v>
      </c>
      <c r="K42" s="1149">
        <v>444.69848733999999</v>
      </c>
      <c r="L42" s="1149">
        <v>26.35888666</v>
      </c>
      <c r="M42" s="1149">
        <v>1012.4821775299999</v>
      </c>
      <c r="N42" s="1149">
        <v>55.100766739999997</v>
      </c>
      <c r="O42" s="1149">
        <v>7.1726466599999998</v>
      </c>
      <c r="P42" s="1149">
        <v>335.67698528</v>
      </c>
      <c r="Q42" s="1149">
        <v>880.63243170999999</v>
      </c>
      <c r="R42" s="1149">
        <v>792.91385949999903</v>
      </c>
      <c r="S42" s="1149">
        <v>457.50190901000002</v>
      </c>
      <c r="T42" s="1149">
        <v>1200.05960942</v>
      </c>
      <c r="U42" s="1149">
        <v>2.2306008099999999</v>
      </c>
      <c r="V42" s="1149">
        <v>111.23613134</v>
      </c>
      <c r="W42" s="1149">
        <v>159.74677396000001</v>
      </c>
      <c r="X42" s="1149">
        <v>3.7606525799999999</v>
      </c>
      <c r="Y42" s="1149">
        <v>787.74718164000001</v>
      </c>
      <c r="Z42" s="1149">
        <v>31.717553670000001</v>
      </c>
      <c r="AA42" s="1149">
        <v>66.82968047</v>
      </c>
      <c r="AB42" s="1149">
        <v>38.744336199999999</v>
      </c>
      <c r="AC42" s="1149">
        <v>1817.79006841</v>
      </c>
      <c r="AD42" s="1149">
        <v>807.07653858000003</v>
      </c>
      <c r="AE42" s="1149">
        <v>1101.3485378099999</v>
      </c>
      <c r="AF42" s="1149">
        <v>42.555126530000003</v>
      </c>
      <c r="AG42" s="1149">
        <v>355.35010613999998</v>
      </c>
      <c r="AH42" s="1149">
        <v>57.990206559999997</v>
      </c>
      <c r="AI42" s="1150">
        <v>96.381736979999999</v>
      </c>
    </row>
    <row r="43" spans="1:35" s="1011" customFormat="1" ht="16.5" customHeight="1" x14ac:dyDescent="0.2">
      <c r="A43" s="1023" t="s">
        <v>457</v>
      </c>
      <c r="B43" s="1023" t="s">
        <v>458</v>
      </c>
      <c r="C43" s="1282">
        <v>18878.056258919998</v>
      </c>
      <c r="D43" s="1292">
        <v>6871.9287121300003</v>
      </c>
      <c r="E43" s="1151">
        <v>6121.5828764500002</v>
      </c>
      <c r="F43" s="1292">
        <v>2.2939839100000001</v>
      </c>
      <c r="G43" s="1292">
        <v>947.68796669000005</v>
      </c>
      <c r="H43" s="1303">
        <v>11056.145596189999</v>
      </c>
      <c r="I43" s="1322">
        <v>148.41660141</v>
      </c>
      <c r="J43" s="1152">
        <v>214.62600325</v>
      </c>
      <c r="K43" s="1152">
        <v>444.69848733999999</v>
      </c>
      <c r="L43" s="1152">
        <v>26.35888666</v>
      </c>
      <c r="M43" s="1152">
        <v>1012.4821775299999</v>
      </c>
      <c r="N43" s="1152">
        <v>55.100766739999997</v>
      </c>
      <c r="O43" s="1152">
        <v>7.1726466599999998</v>
      </c>
      <c r="P43" s="1152">
        <v>335.67698528</v>
      </c>
      <c r="Q43" s="1152">
        <v>880.63243170999999</v>
      </c>
      <c r="R43" s="1152">
        <v>792.91385949999903</v>
      </c>
      <c r="S43" s="1152">
        <v>457.50190901000002</v>
      </c>
      <c r="T43" s="1152">
        <v>1200.05960942</v>
      </c>
      <c r="U43" s="1152">
        <v>2.2306008099999999</v>
      </c>
      <c r="V43" s="1152">
        <v>111.23613134</v>
      </c>
      <c r="W43" s="1152">
        <v>159.74677396000001</v>
      </c>
      <c r="X43" s="1152">
        <v>3.7606525799999999</v>
      </c>
      <c r="Y43" s="1152">
        <v>787.74718164000001</v>
      </c>
      <c r="Z43" s="1152">
        <v>31.717553670000001</v>
      </c>
      <c r="AA43" s="1152">
        <v>66.82968047</v>
      </c>
      <c r="AB43" s="1152">
        <v>38.744336199999999</v>
      </c>
      <c r="AC43" s="1152">
        <v>1817.79006841</v>
      </c>
      <c r="AD43" s="1152">
        <v>807.07653858000003</v>
      </c>
      <c r="AE43" s="1152">
        <v>1101.3485378099999</v>
      </c>
      <c r="AF43" s="1152">
        <v>42.555126530000003</v>
      </c>
      <c r="AG43" s="1152">
        <v>355.35010613999998</v>
      </c>
      <c r="AH43" s="1152">
        <v>57.990206559999997</v>
      </c>
      <c r="AI43" s="1158">
        <v>96.381736979999999</v>
      </c>
    </row>
    <row r="44" spans="1:35" s="836" customFormat="1" ht="16.5" customHeight="1" x14ac:dyDescent="0.2">
      <c r="A44" s="837" t="s">
        <v>459</v>
      </c>
      <c r="B44" s="837" t="s">
        <v>460</v>
      </c>
      <c r="C44" s="1281">
        <v>54921.535246360101</v>
      </c>
      <c r="D44" s="1149">
        <v>48431.434560790098</v>
      </c>
      <c r="E44" s="1298">
        <v>46968.411783730095</v>
      </c>
      <c r="F44" s="1149">
        <v>806.29892490000009</v>
      </c>
      <c r="G44" s="1149">
        <v>335.96916388000011</v>
      </c>
      <c r="H44" s="1148">
        <v>5347.8325967900009</v>
      </c>
      <c r="I44" s="1321">
        <v>608.94306798000014</v>
      </c>
      <c r="J44" s="1149">
        <v>78.281908119999997</v>
      </c>
      <c r="K44" s="1149">
        <v>126.65128505</v>
      </c>
      <c r="L44" s="1149">
        <v>134.99200996000002</v>
      </c>
      <c r="M44" s="1149">
        <v>614.53409190999992</v>
      </c>
      <c r="N44" s="1149">
        <v>40.196846770000001</v>
      </c>
      <c r="O44" s="1149">
        <v>151.19417235</v>
      </c>
      <c r="P44" s="1149">
        <v>166.81044467999999</v>
      </c>
      <c r="Q44" s="1149">
        <v>396.30448265000001</v>
      </c>
      <c r="R44" s="1149">
        <v>622.42524399000001</v>
      </c>
      <c r="S44" s="1149">
        <v>88.09269608999999</v>
      </c>
      <c r="T44" s="1149">
        <v>557.82266428999992</v>
      </c>
      <c r="U44" s="1149">
        <v>74.533494230000002</v>
      </c>
      <c r="V44" s="1149">
        <v>44.200978280000008</v>
      </c>
      <c r="W44" s="1149">
        <v>72.788948380000008</v>
      </c>
      <c r="X44" s="1149">
        <v>138.37299858</v>
      </c>
      <c r="Y44" s="1149">
        <v>97.976438270000017</v>
      </c>
      <c r="Z44" s="1149">
        <v>16.844367930000004</v>
      </c>
      <c r="AA44" s="1149">
        <v>291.29571357999998</v>
      </c>
      <c r="AB44" s="1149">
        <v>121.28329458999998</v>
      </c>
      <c r="AC44" s="1149">
        <v>218.26845837999997</v>
      </c>
      <c r="AD44" s="1149">
        <v>135.52242706999999</v>
      </c>
      <c r="AE44" s="1149">
        <v>189.00621264000003</v>
      </c>
      <c r="AF44" s="1149">
        <v>58.469048729999997</v>
      </c>
      <c r="AG44" s="1149">
        <v>75.76443076999999</v>
      </c>
      <c r="AH44" s="1149">
        <v>82.552973990000012</v>
      </c>
      <c r="AI44" s="1150">
        <v>144.70389753000001</v>
      </c>
    </row>
    <row r="45" spans="1:35" s="844" customFormat="1" ht="16.5" customHeight="1" x14ac:dyDescent="0.2">
      <c r="A45" s="829" t="s">
        <v>461</v>
      </c>
      <c r="B45" s="829" t="s">
        <v>447</v>
      </c>
      <c r="C45" s="1284">
        <v>40.254006420000003</v>
      </c>
      <c r="D45" s="1156">
        <v>0.55302558000000002</v>
      </c>
      <c r="E45" s="1233">
        <v>0</v>
      </c>
      <c r="F45" s="1156">
        <v>8.7633999999999993E-3</v>
      </c>
      <c r="G45" s="1156">
        <v>1.2002320799999999</v>
      </c>
      <c r="H45" s="1155">
        <v>38.491985360000001</v>
      </c>
      <c r="I45" s="1324">
        <v>1.3364241699999999</v>
      </c>
      <c r="J45" s="1156">
        <v>2.27732E-2</v>
      </c>
      <c r="K45" s="1156">
        <v>2.1052709999999999E-2</v>
      </c>
      <c r="L45" s="1156">
        <v>0.1998684</v>
      </c>
      <c r="M45" s="1156">
        <v>0.32739729000000001</v>
      </c>
      <c r="N45" s="1156">
        <v>0</v>
      </c>
      <c r="O45" s="1156">
        <v>0.3339992</v>
      </c>
      <c r="P45" s="1153">
        <v>0</v>
      </c>
      <c r="Q45" s="1156">
        <v>0.15446069000000001</v>
      </c>
      <c r="R45" s="1153">
        <v>0</v>
      </c>
      <c r="S45" s="1156">
        <v>6.6260760000000002E-2</v>
      </c>
      <c r="T45" s="1156">
        <v>0.33293687999999999</v>
      </c>
      <c r="U45" s="1156">
        <v>35.107255479999999</v>
      </c>
      <c r="V45" s="1153">
        <v>0</v>
      </c>
      <c r="W45" s="1153">
        <v>0</v>
      </c>
      <c r="X45" s="1156">
        <v>5.7288699999999996E-3</v>
      </c>
      <c r="Y45" s="1156">
        <v>1.5012000000000001E-4</v>
      </c>
      <c r="Z45" s="1153">
        <v>0</v>
      </c>
      <c r="AA45" s="1153">
        <v>0</v>
      </c>
      <c r="AB45" s="1153">
        <v>0</v>
      </c>
      <c r="AC45" s="1156">
        <v>0.38547769999999998</v>
      </c>
      <c r="AD45" s="1156">
        <v>6.6601949999999993E-2</v>
      </c>
      <c r="AE45" s="1156">
        <v>0.13159794</v>
      </c>
      <c r="AF45" s="1153">
        <v>0</v>
      </c>
      <c r="AG45" s="1153">
        <v>0</v>
      </c>
      <c r="AH45" s="1153">
        <v>0</v>
      </c>
      <c r="AI45" s="1154">
        <v>0</v>
      </c>
    </row>
    <row r="46" spans="1:35" s="1011" customFormat="1" ht="16.5" customHeight="1" x14ac:dyDescent="0.2">
      <c r="A46" s="1023" t="s">
        <v>462</v>
      </c>
      <c r="B46" s="1023" t="s">
        <v>463</v>
      </c>
      <c r="C46" s="1282">
        <v>40.254006420000003</v>
      </c>
      <c r="D46" s="1292">
        <v>0.55302558000000002</v>
      </c>
      <c r="E46" s="1233">
        <v>0</v>
      </c>
      <c r="F46" s="1292">
        <v>8.7633999999999993E-3</v>
      </c>
      <c r="G46" s="1292">
        <v>1.2002320799999999</v>
      </c>
      <c r="H46" s="1303">
        <v>38.491985360000001</v>
      </c>
      <c r="I46" s="1322">
        <v>1.3364241699999999</v>
      </c>
      <c r="J46" s="1152">
        <v>2.27732E-2</v>
      </c>
      <c r="K46" s="1152">
        <v>2.1052709999999999E-2</v>
      </c>
      <c r="L46" s="1152">
        <v>0.1998684</v>
      </c>
      <c r="M46" s="1152">
        <v>0.32739729000000001</v>
      </c>
      <c r="N46" s="1153">
        <v>0</v>
      </c>
      <c r="O46" s="1152">
        <v>0.3339992</v>
      </c>
      <c r="P46" s="1153">
        <v>0</v>
      </c>
      <c r="Q46" s="1152">
        <v>0.15446069000000001</v>
      </c>
      <c r="R46" s="1153">
        <v>0</v>
      </c>
      <c r="S46" s="1152">
        <v>6.6260760000000002E-2</v>
      </c>
      <c r="T46" s="1152">
        <v>0.33293687999999999</v>
      </c>
      <c r="U46" s="1152">
        <v>35.107255479999999</v>
      </c>
      <c r="V46" s="1153">
        <v>0</v>
      </c>
      <c r="W46" s="1153">
        <v>0</v>
      </c>
      <c r="X46" s="1152">
        <v>5.7288699999999996E-3</v>
      </c>
      <c r="Y46" s="1152">
        <v>1.5012000000000001E-4</v>
      </c>
      <c r="Z46" s="1153">
        <v>0</v>
      </c>
      <c r="AA46" s="1153">
        <v>0</v>
      </c>
      <c r="AB46" s="1153">
        <v>0</v>
      </c>
      <c r="AC46" s="1152">
        <v>0.38547769999999998</v>
      </c>
      <c r="AD46" s="1152">
        <v>6.6601949999999993E-2</v>
      </c>
      <c r="AE46" s="1152">
        <v>0.13159794</v>
      </c>
      <c r="AF46" s="1153">
        <v>0</v>
      </c>
      <c r="AG46" s="1153">
        <v>0</v>
      </c>
      <c r="AH46" s="1153">
        <v>0</v>
      </c>
      <c r="AI46" s="1154">
        <v>0</v>
      </c>
    </row>
    <row r="47" spans="1:35" s="836" customFormat="1" ht="16.5" customHeight="1" x14ac:dyDescent="0.2">
      <c r="A47" s="837" t="s">
        <v>464</v>
      </c>
      <c r="B47" s="837" t="s">
        <v>465</v>
      </c>
      <c r="C47" s="1281">
        <v>49822.113222150103</v>
      </c>
      <c r="D47" s="1149">
        <v>47992.707767130101</v>
      </c>
      <c r="E47" s="1298">
        <v>46968.411783730095</v>
      </c>
      <c r="F47" s="1149">
        <v>796.89888654000003</v>
      </c>
      <c r="G47" s="1149">
        <v>153.19576663000012</v>
      </c>
      <c r="H47" s="1148">
        <v>879.31080185000008</v>
      </c>
      <c r="I47" s="1321">
        <v>117.31861367999998</v>
      </c>
      <c r="J47" s="1149">
        <v>1.2991404500000001</v>
      </c>
      <c r="K47" s="1149">
        <v>37.040880070000007</v>
      </c>
      <c r="L47" s="1149">
        <v>47.88306888000001</v>
      </c>
      <c r="M47" s="1149">
        <v>27.707409030000004</v>
      </c>
      <c r="N47" s="1149">
        <v>4.05658181</v>
      </c>
      <c r="O47" s="1149">
        <v>72.626936749999999</v>
      </c>
      <c r="P47" s="1149">
        <v>20.256232879999999</v>
      </c>
      <c r="Q47" s="1149">
        <v>69.23434211</v>
      </c>
      <c r="R47" s="1149">
        <v>84.198964239999995</v>
      </c>
      <c r="S47" s="1149">
        <v>29.788995629999999</v>
      </c>
      <c r="T47" s="1149">
        <v>128.67218814</v>
      </c>
      <c r="U47" s="1149">
        <v>4.649182119999999</v>
      </c>
      <c r="V47" s="1149">
        <v>3.6987335799999999</v>
      </c>
      <c r="W47" s="1149">
        <v>3.70771468</v>
      </c>
      <c r="X47" s="1149">
        <v>17.544521830000001</v>
      </c>
      <c r="Y47" s="1149">
        <v>5.0428055800000005</v>
      </c>
      <c r="Z47" s="1149">
        <v>2.3786551299999998</v>
      </c>
      <c r="AA47" s="1149">
        <v>62.224231009999997</v>
      </c>
      <c r="AB47" s="1149">
        <v>11.22309239</v>
      </c>
      <c r="AC47" s="1149">
        <v>5.5053247599999988</v>
      </c>
      <c r="AD47" s="1149">
        <v>10.433100939999999</v>
      </c>
      <c r="AE47" s="1149">
        <v>36.6827471</v>
      </c>
      <c r="AF47" s="1149">
        <v>6.1100377099999994</v>
      </c>
      <c r="AG47" s="1149">
        <v>2.1825034099999998</v>
      </c>
      <c r="AH47" s="1149">
        <v>9.9000717500000004</v>
      </c>
      <c r="AI47" s="1150">
        <v>57.944726190000004</v>
      </c>
    </row>
    <row r="48" spans="1:35" s="1011" customFormat="1" ht="16.5" customHeight="1" x14ac:dyDescent="0.2">
      <c r="A48" s="1023" t="s">
        <v>466</v>
      </c>
      <c r="B48" s="1023" t="s">
        <v>467</v>
      </c>
      <c r="C48" s="1282">
        <v>47401.733248830104</v>
      </c>
      <c r="D48" s="1292">
        <v>47286.887500090103</v>
      </c>
      <c r="E48" s="1151">
        <v>46337.073478090097</v>
      </c>
      <c r="F48" s="1292">
        <v>2.3088746599999999</v>
      </c>
      <c r="G48" s="1292">
        <v>11.500994439999999</v>
      </c>
      <c r="H48" s="1303">
        <v>101.03587964</v>
      </c>
      <c r="I48" s="1322">
        <v>27.99261066</v>
      </c>
      <c r="J48" s="1153">
        <v>0</v>
      </c>
      <c r="K48" s="1153">
        <v>0</v>
      </c>
      <c r="L48" s="1152">
        <v>0.94745323000000004</v>
      </c>
      <c r="M48" s="1152">
        <v>1.5642182200000001</v>
      </c>
      <c r="N48" s="1152">
        <v>0</v>
      </c>
      <c r="O48" s="1152">
        <v>13.148966769999999</v>
      </c>
      <c r="P48" s="1152">
        <v>0.14735271999999999</v>
      </c>
      <c r="Q48" s="1152">
        <v>0</v>
      </c>
      <c r="R48" s="1152">
        <v>49.02409016</v>
      </c>
      <c r="S48" s="1152">
        <v>4.4549999999999999E-2</v>
      </c>
      <c r="T48" s="1152">
        <v>3.3174385900000001</v>
      </c>
      <c r="U48" s="1152">
        <v>8.4299769999999996E-2</v>
      </c>
      <c r="V48" s="1153">
        <v>0</v>
      </c>
      <c r="W48" s="1153">
        <v>0</v>
      </c>
      <c r="X48" s="1152">
        <v>1.04565946</v>
      </c>
      <c r="Y48" s="1153">
        <v>0</v>
      </c>
      <c r="Z48" s="1153">
        <v>0</v>
      </c>
      <c r="AA48" s="1152">
        <v>1.5702959999999999</v>
      </c>
      <c r="AB48" s="1152">
        <v>1.68378625</v>
      </c>
      <c r="AC48" s="1153">
        <v>0</v>
      </c>
      <c r="AD48" s="1153">
        <v>0</v>
      </c>
      <c r="AE48" s="1153">
        <v>0</v>
      </c>
      <c r="AF48" s="1153">
        <v>0</v>
      </c>
      <c r="AG48" s="1153">
        <v>0</v>
      </c>
      <c r="AH48" s="1152">
        <v>7.0189779999999993E-2</v>
      </c>
      <c r="AI48" s="1158">
        <v>0.39496803000000003</v>
      </c>
    </row>
    <row r="49" spans="1:35" s="1011" customFormat="1" ht="16.5" customHeight="1" x14ac:dyDescent="0.2">
      <c r="A49" s="1023" t="s">
        <v>468</v>
      </c>
      <c r="B49" s="1023" t="s">
        <v>469</v>
      </c>
      <c r="C49" s="1282">
        <v>0.92094179000000009</v>
      </c>
      <c r="D49" s="1292">
        <v>1.6440690000000001E-2</v>
      </c>
      <c r="E49" s="1233">
        <v>0</v>
      </c>
      <c r="F49" s="1153">
        <v>0</v>
      </c>
      <c r="G49" s="1153">
        <v>0</v>
      </c>
      <c r="H49" s="1303">
        <v>0.90450110000000006</v>
      </c>
      <c r="I49" s="1322">
        <v>0.30350313000000001</v>
      </c>
      <c r="J49" s="1153">
        <v>0</v>
      </c>
      <c r="K49" s="1153">
        <v>0</v>
      </c>
      <c r="L49" s="1153">
        <v>0</v>
      </c>
      <c r="M49" s="1152">
        <v>4.4479440000000002E-2</v>
      </c>
      <c r="N49" s="1153">
        <v>0</v>
      </c>
      <c r="O49" s="1153">
        <v>0</v>
      </c>
      <c r="P49" s="1153">
        <v>0</v>
      </c>
      <c r="Q49" s="1152">
        <v>0.23999461999999999</v>
      </c>
      <c r="R49" s="1152">
        <v>0.12815298999999999</v>
      </c>
      <c r="S49" s="1152">
        <v>1.467772E-2</v>
      </c>
      <c r="T49" s="1152">
        <v>0.14563957</v>
      </c>
      <c r="U49" s="1153">
        <v>0</v>
      </c>
      <c r="V49" s="1153">
        <v>0</v>
      </c>
      <c r="W49" s="1153">
        <v>0</v>
      </c>
      <c r="X49" s="1153">
        <v>0</v>
      </c>
      <c r="Y49" s="1153">
        <v>0</v>
      </c>
      <c r="Z49" s="1153">
        <v>0</v>
      </c>
      <c r="AA49" s="1152">
        <v>1.6110759999999998E-2</v>
      </c>
      <c r="AB49" s="1153">
        <v>0</v>
      </c>
      <c r="AC49" s="1153">
        <v>0</v>
      </c>
      <c r="AD49" s="1152">
        <v>1.194287E-2</v>
      </c>
      <c r="AE49" s="1153">
        <v>0</v>
      </c>
      <c r="AF49" s="1153">
        <v>0</v>
      </c>
      <c r="AG49" s="1153">
        <v>0</v>
      </c>
      <c r="AH49" s="1153">
        <v>0</v>
      </c>
      <c r="AI49" s="1154">
        <v>0</v>
      </c>
    </row>
    <row r="50" spans="1:35" s="1011" customFormat="1" ht="16.5" customHeight="1" x14ac:dyDescent="0.2">
      <c r="A50" s="1023" t="s">
        <v>470</v>
      </c>
      <c r="B50" s="1023" t="s">
        <v>471</v>
      </c>
      <c r="C50" s="1282">
        <v>696.27545357000008</v>
      </c>
      <c r="D50" s="1292">
        <v>0.17472811999999999</v>
      </c>
      <c r="E50" s="1233">
        <v>0</v>
      </c>
      <c r="F50" s="1292">
        <v>693.97786338000003</v>
      </c>
      <c r="G50" s="1153">
        <v>0</v>
      </c>
      <c r="H50" s="1303">
        <v>2.12286207</v>
      </c>
      <c r="I50" s="1322">
        <v>0.51258813000000003</v>
      </c>
      <c r="J50" s="1153">
        <v>0</v>
      </c>
      <c r="K50" s="1153">
        <v>0</v>
      </c>
      <c r="L50" s="1153">
        <v>0</v>
      </c>
      <c r="M50" s="1153">
        <v>0</v>
      </c>
      <c r="N50" s="1153">
        <v>0</v>
      </c>
      <c r="O50" s="1153">
        <v>0</v>
      </c>
      <c r="P50" s="1153">
        <v>0</v>
      </c>
      <c r="Q50" s="1153">
        <v>0</v>
      </c>
      <c r="R50" s="1152">
        <v>0.1885</v>
      </c>
      <c r="S50" s="1153">
        <v>0</v>
      </c>
      <c r="T50" s="1153">
        <v>0</v>
      </c>
      <c r="U50" s="1153">
        <v>0</v>
      </c>
      <c r="V50" s="1153">
        <v>0</v>
      </c>
      <c r="W50" s="1153">
        <v>0</v>
      </c>
      <c r="X50" s="1152">
        <v>1.42177394</v>
      </c>
      <c r="Y50" s="1153">
        <v>0</v>
      </c>
      <c r="Z50" s="1153">
        <v>0</v>
      </c>
      <c r="AA50" s="1153">
        <v>0</v>
      </c>
      <c r="AB50" s="1153">
        <v>0</v>
      </c>
      <c r="AC50" s="1153">
        <v>0</v>
      </c>
      <c r="AD50" s="1153">
        <v>0</v>
      </c>
      <c r="AE50" s="1153">
        <v>0</v>
      </c>
      <c r="AF50" s="1153">
        <v>0</v>
      </c>
      <c r="AG50" s="1153">
        <v>0</v>
      </c>
      <c r="AH50" s="1153">
        <v>0</v>
      </c>
      <c r="AI50" s="1154">
        <v>0</v>
      </c>
    </row>
    <row r="51" spans="1:35" s="1011" customFormat="1" ht="16.5" customHeight="1" x14ac:dyDescent="0.2">
      <c r="A51" s="1023" t="s">
        <v>472</v>
      </c>
      <c r="B51" s="1023" t="s">
        <v>473</v>
      </c>
      <c r="C51" s="1282">
        <v>899.64893529000005</v>
      </c>
      <c r="D51" s="1292">
        <v>651.63997996000001</v>
      </c>
      <c r="E51" s="1151">
        <v>631.33830564000004</v>
      </c>
      <c r="F51" s="1292">
        <v>3.0963049999999999E-2</v>
      </c>
      <c r="G51" s="1292">
        <v>61.904268120000097</v>
      </c>
      <c r="H51" s="1303">
        <v>186.07372415999998</v>
      </c>
      <c r="I51" s="1322">
        <v>4.11244634</v>
      </c>
      <c r="J51" s="1152">
        <v>0.51364874000000005</v>
      </c>
      <c r="K51" s="1152">
        <v>34.202390489999999</v>
      </c>
      <c r="L51" s="1152">
        <v>0.25042117000000003</v>
      </c>
      <c r="M51" s="1152">
        <v>9.2723917900000004</v>
      </c>
      <c r="N51" s="1152">
        <v>0.77721108999999999</v>
      </c>
      <c r="O51" s="1152">
        <v>7.5212559999999998E-2</v>
      </c>
      <c r="P51" s="1152">
        <v>5.4208159599999997</v>
      </c>
      <c r="Q51" s="1152">
        <v>32.720183980000002</v>
      </c>
      <c r="R51" s="1152">
        <v>4.37019059</v>
      </c>
      <c r="S51" s="1152">
        <v>26.037220059999999</v>
      </c>
      <c r="T51" s="1152">
        <v>20.208417860000001</v>
      </c>
      <c r="U51" s="1152">
        <v>2.2416159100000002</v>
      </c>
      <c r="V51" s="1152">
        <v>0.23890887</v>
      </c>
      <c r="W51" s="1152">
        <v>0.62996306000000002</v>
      </c>
      <c r="X51" s="1152">
        <v>0.92874747000000002</v>
      </c>
      <c r="Y51" s="1152">
        <v>0.10046945</v>
      </c>
      <c r="Z51" s="1152">
        <v>4.0895849999999997E-2</v>
      </c>
      <c r="AA51" s="1152">
        <v>0.56226661</v>
      </c>
      <c r="AB51" s="1152">
        <v>0.62384139000000005</v>
      </c>
      <c r="AC51" s="1152">
        <v>2.9378379999999999E-2</v>
      </c>
      <c r="AD51" s="1152">
        <v>3.6866680199999999</v>
      </c>
      <c r="AE51" s="1152">
        <v>31.489236720000001</v>
      </c>
      <c r="AF51" s="1152">
        <v>0.37776860000000001</v>
      </c>
      <c r="AG51" s="1152">
        <v>0.18446357999999999</v>
      </c>
      <c r="AH51" s="1152">
        <v>5.959159E-2</v>
      </c>
      <c r="AI51" s="1158">
        <v>6.9193580299999997</v>
      </c>
    </row>
    <row r="52" spans="1:35" s="1011" customFormat="1" ht="16.5" customHeight="1" x14ac:dyDescent="0.2">
      <c r="A52" s="1023" t="s">
        <v>474</v>
      </c>
      <c r="B52" s="1023" t="s">
        <v>475</v>
      </c>
      <c r="C52" s="1282">
        <v>522.19778007000002</v>
      </c>
      <c r="D52" s="1292">
        <v>18.22464205</v>
      </c>
      <c r="E52" s="1233">
        <v>0</v>
      </c>
      <c r="F52" s="1292">
        <v>100.57528545</v>
      </c>
      <c r="G52" s="1292">
        <v>69.591851770000005</v>
      </c>
      <c r="H52" s="1303">
        <v>333.80600079999999</v>
      </c>
      <c r="I52" s="1322">
        <v>46.281143239999999</v>
      </c>
      <c r="J52" s="1152">
        <v>0.45438212</v>
      </c>
      <c r="K52" s="1152">
        <v>1.8567970300000001</v>
      </c>
      <c r="L52" s="1152">
        <v>40.466142220000002</v>
      </c>
      <c r="M52" s="1152">
        <v>11.267518470000001</v>
      </c>
      <c r="N52" s="1152">
        <v>2.43850934</v>
      </c>
      <c r="O52" s="1152">
        <v>59.06006292</v>
      </c>
      <c r="P52" s="1152">
        <v>5.4249572500000003</v>
      </c>
      <c r="Q52" s="1152">
        <v>32.862999739999999</v>
      </c>
      <c r="R52" s="1152">
        <v>17.885183600000001</v>
      </c>
      <c r="S52" s="1152">
        <v>2.3694236200000001</v>
      </c>
      <c r="T52" s="1152">
        <v>16.312430320000001</v>
      </c>
      <c r="U52" s="1152">
        <v>2.1056653399999998</v>
      </c>
      <c r="V52" s="1152">
        <v>3.2347606600000001</v>
      </c>
      <c r="W52" s="1152">
        <v>2.8691728300000001</v>
      </c>
      <c r="X52" s="1152">
        <v>10.005485670000001</v>
      </c>
      <c r="Y52" s="1152">
        <v>4.6426663699999997</v>
      </c>
      <c r="Z52" s="1152">
        <v>2.0498697699999999</v>
      </c>
      <c r="AA52" s="1152">
        <v>29.37519666</v>
      </c>
      <c r="AB52" s="1152">
        <v>8.1793441500000004</v>
      </c>
      <c r="AC52" s="1152">
        <v>5.2218416899999998</v>
      </c>
      <c r="AD52" s="1152">
        <v>5.73932486</v>
      </c>
      <c r="AE52" s="1152">
        <v>4.6281015400000003</v>
      </c>
      <c r="AF52" s="1152">
        <v>5.3965537399999999</v>
      </c>
      <c r="AG52" s="1152">
        <v>1.7642456</v>
      </c>
      <c r="AH52" s="1152">
        <v>7.7349441499999996</v>
      </c>
      <c r="AI52" s="1158">
        <v>4.1792778999999998</v>
      </c>
    </row>
    <row r="53" spans="1:35" s="1011" customFormat="1" ht="16.5" customHeight="1" x14ac:dyDescent="0.2">
      <c r="A53" s="1023" t="s">
        <v>476</v>
      </c>
      <c r="B53" s="1023" t="s">
        <v>477</v>
      </c>
      <c r="C53" s="1282">
        <v>1.8728269399999999</v>
      </c>
      <c r="D53" s="1292">
        <v>1.21485877</v>
      </c>
      <c r="E53" s="1233">
        <v>0</v>
      </c>
      <c r="F53" s="1153">
        <v>0</v>
      </c>
      <c r="G53" s="1292">
        <v>7.8750000000000001E-3</v>
      </c>
      <c r="H53" s="1303">
        <v>0.65009317</v>
      </c>
      <c r="I53" s="1322">
        <v>0.14108003</v>
      </c>
      <c r="J53" s="1152">
        <v>0</v>
      </c>
      <c r="K53" s="1152">
        <v>0</v>
      </c>
      <c r="L53" s="1152">
        <v>0.2</v>
      </c>
      <c r="M53" s="1152">
        <v>2.2499999999999998E-3</v>
      </c>
      <c r="N53" s="1152">
        <v>0</v>
      </c>
      <c r="O53" s="1152">
        <v>0</v>
      </c>
      <c r="P53" s="1152">
        <v>0</v>
      </c>
      <c r="Q53" s="1152">
        <v>0</v>
      </c>
      <c r="R53" s="1152">
        <v>0</v>
      </c>
      <c r="S53" s="1152">
        <v>0</v>
      </c>
      <c r="T53" s="1152">
        <v>0.27778742000000001</v>
      </c>
      <c r="U53" s="1152">
        <v>0</v>
      </c>
      <c r="V53" s="1153">
        <v>0</v>
      </c>
      <c r="W53" s="1153">
        <v>0</v>
      </c>
      <c r="X53" s="1152">
        <v>2.897572E-2</v>
      </c>
      <c r="Y53" s="1153">
        <v>0</v>
      </c>
      <c r="Z53" s="1153">
        <v>0</v>
      </c>
      <c r="AA53" s="1153">
        <v>0</v>
      </c>
      <c r="AB53" s="1153">
        <v>0</v>
      </c>
      <c r="AC53" s="1153">
        <v>0</v>
      </c>
      <c r="AD53" s="1153">
        <v>0</v>
      </c>
      <c r="AE53" s="1153">
        <v>0</v>
      </c>
      <c r="AF53" s="1153">
        <v>0</v>
      </c>
      <c r="AG53" s="1153">
        <v>0</v>
      </c>
      <c r="AH53" s="1153">
        <v>0</v>
      </c>
      <c r="AI53" s="1154">
        <v>0</v>
      </c>
    </row>
    <row r="54" spans="1:35" s="1011" customFormat="1" ht="16.5" customHeight="1" x14ac:dyDescent="0.2">
      <c r="A54" s="1023" t="s">
        <v>478</v>
      </c>
      <c r="B54" s="1023" t="s">
        <v>115</v>
      </c>
      <c r="C54" s="1282">
        <v>287.69868123000003</v>
      </c>
      <c r="D54" s="1292">
        <v>34.54961745</v>
      </c>
      <c r="E54" s="1233">
        <v>0</v>
      </c>
      <c r="F54" s="1153">
        <v>0</v>
      </c>
      <c r="G54" s="1292">
        <v>9.1383101</v>
      </c>
      <c r="H54" s="1303">
        <v>244.01075368000002</v>
      </c>
      <c r="I54" s="1322">
        <v>34.052981129999999</v>
      </c>
      <c r="J54" s="1152">
        <v>0.23353529000000001</v>
      </c>
      <c r="K54" s="1152">
        <v>0.86116579999999998</v>
      </c>
      <c r="L54" s="1152">
        <v>5.8654631100000003</v>
      </c>
      <c r="M54" s="1152">
        <v>5.1802186800000003</v>
      </c>
      <c r="N54" s="1152">
        <v>0.73556584000000003</v>
      </c>
      <c r="O54" s="1152">
        <v>0.273308</v>
      </c>
      <c r="P54" s="1152">
        <v>9.1334187199999999</v>
      </c>
      <c r="Q54" s="1152">
        <v>3.1037153200000001</v>
      </c>
      <c r="R54" s="1152">
        <v>11.5037822</v>
      </c>
      <c r="S54" s="1152">
        <v>0.24142669</v>
      </c>
      <c r="T54" s="1152">
        <v>88.198844370000003</v>
      </c>
      <c r="U54" s="1152">
        <v>0.10527913</v>
      </c>
      <c r="V54" s="1152">
        <v>0.13165909000000001</v>
      </c>
      <c r="W54" s="1152">
        <v>0.10041441</v>
      </c>
      <c r="X54" s="1152">
        <v>3.2802706700000002</v>
      </c>
      <c r="Y54" s="1152">
        <v>0.18119871000000001</v>
      </c>
      <c r="Z54" s="1152">
        <v>0.17547816999999999</v>
      </c>
      <c r="AA54" s="1152">
        <v>30.445197919999998</v>
      </c>
      <c r="AB54" s="1152">
        <v>0.52170605999999997</v>
      </c>
      <c r="AC54" s="1152">
        <v>7.736556E-2</v>
      </c>
      <c r="AD54" s="1152">
        <v>0.83261574999999999</v>
      </c>
      <c r="AE54" s="1152">
        <v>0.37444159999999999</v>
      </c>
      <c r="AF54" s="1152">
        <v>0.21015137</v>
      </c>
      <c r="AG54" s="1152">
        <v>5.6442230000000003E-2</v>
      </c>
      <c r="AH54" s="1152">
        <v>1.8244417399999999</v>
      </c>
      <c r="AI54" s="1158">
        <v>46.31066612</v>
      </c>
    </row>
    <row r="55" spans="1:35" s="1011" customFormat="1" ht="16.5" customHeight="1" x14ac:dyDescent="0.2">
      <c r="A55" s="1023" t="s">
        <v>479</v>
      </c>
      <c r="B55" s="1023" t="s">
        <v>117</v>
      </c>
      <c r="C55" s="1313">
        <v>0</v>
      </c>
      <c r="D55" s="1153">
        <v>0</v>
      </c>
      <c r="E55" s="1233">
        <v>0</v>
      </c>
      <c r="F55" s="1153">
        <v>0</v>
      </c>
      <c r="G55" s="1153">
        <v>0</v>
      </c>
      <c r="H55" s="1145">
        <v>0</v>
      </c>
      <c r="I55" s="1313">
        <v>0</v>
      </c>
      <c r="J55" s="1153">
        <v>0</v>
      </c>
      <c r="K55" s="1153">
        <v>0</v>
      </c>
      <c r="L55" s="1153">
        <v>0</v>
      </c>
      <c r="M55" s="1153">
        <v>0</v>
      </c>
      <c r="N55" s="1153">
        <v>0</v>
      </c>
      <c r="O55" s="1153">
        <v>0</v>
      </c>
      <c r="P55" s="1153">
        <v>0</v>
      </c>
      <c r="Q55" s="1153">
        <v>0</v>
      </c>
      <c r="R55" s="1153">
        <v>0</v>
      </c>
      <c r="S55" s="1153">
        <v>0</v>
      </c>
      <c r="T55" s="1153">
        <v>0</v>
      </c>
      <c r="U55" s="1153">
        <v>0</v>
      </c>
      <c r="V55" s="1153">
        <v>0</v>
      </c>
      <c r="W55" s="1153">
        <v>0</v>
      </c>
      <c r="X55" s="1153">
        <v>0</v>
      </c>
      <c r="Y55" s="1153">
        <v>0</v>
      </c>
      <c r="Z55" s="1153">
        <v>0</v>
      </c>
      <c r="AA55" s="1153">
        <v>0</v>
      </c>
      <c r="AB55" s="1153">
        <v>0</v>
      </c>
      <c r="AC55" s="1153">
        <v>0</v>
      </c>
      <c r="AD55" s="1153">
        <v>0</v>
      </c>
      <c r="AE55" s="1153">
        <v>0</v>
      </c>
      <c r="AF55" s="1153">
        <v>0</v>
      </c>
      <c r="AG55" s="1153">
        <v>0</v>
      </c>
      <c r="AH55" s="1153">
        <v>0</v>
      </c>
      <c r="AI55" s="1154">
        <v>0</v>
      </c>
    </row>
    <row r="56" spans="1:35" s="1011" customFormat="1" ht="16.5" customHeight="1" x14ac:dyDescent="0.2">
      <c r="A56" s="1023" t="s">
        <v>480</v>
      </c>
      <c r="B56" s="1023" t="s">
        <v>119</v>
      </c>
      <c r="C56" s="1282">
        <v>11.765354430000002</v>
      </c>
      <c r="D56" s="1153">
        <v>0</v>
      </c>
      <c r="E56" s="1233">
        <v>0</v>
      </c>
      <c r="F56" s="1292">
        <v>5.8999999999999999E-3</v>
      </c>
      <c r="G56" s="1292">
        <v>1.0524671999999999</v>
      </c>
      <c r="H56" s="1303">
        <v>10.706987230000003</v>
      </c>
      <c r="I56" s="1322">
        <v>3.9222610200000001</v>
      </c>
      <c r="J56" s="1152">
        <v>9.7574300000000003E-2</v>
      </c>
      <c r="K56" s="1152">
        <v>0.12052675</v>
      </c>
      <c r="L56" s="1152">
        <v>0.15358915000000001</v>
      </c>
      <c r="M56" s="1152">
        <v>0.37633243</v>
      </c>
      <c r="N56" s="1152">
        <v>0.10529554000000001</v>
      </c>
      <c r="O56" s="1152">
        <v>6.9386500000000004E-2</v>
      </c>
      <c r="P56" s="1152">
        <v>0.12968822999999999</v>
      </c>
      <c r="Q56" s="1152">
        <v>0.30744844999999998</v>
      </c>
      <c r="R56" s="1152">
        <v>1.0990647</v>
      </c>
      <c r="S56" s="1152">
        <v>1.08169754</v>
      </c>
      <c r="T56" s="1152">
        <v>0.21163001000000001</v>
      </c>
      <c r="U56" s="1152">
        <v>0.11232196999999999</v>
      </c>
      <c r="V56" s="1152">
        <v>9.3404959999999995E-2</v>
      </c>
      <c r="W56" s="1152">
        <v>0.10816438</v>
      </c>
      <c r="X56" s="1152">
        <v>0.83360889999999999</v>
      </c>
      <c r="Y56" s="1152">
        <v>0.11847104999999999</v>
      </c>
      <c r="Z56" s="1152">
        <v>0.11241134</v>
      </c>
      <c r="AA56" s="1152">
        <v>0.25516306</v>
      </c>
      <c r="AB56" s="1152">
        <v>0.21441453999999999</v>
      </c>
      <c r="AC56" s="1152">
        <v>0.17673912999999999</v>
      </c>
      <c r="AD56" s="1152">
        <v>0.16254943999999999</v>
      </c>
      <c r="AE56" s="1152">
        <v>0.19096724000000001</v>
      </c>
      <c r="AF56" s="1152">
        <v>0.12556400000000001</v>
      </c>
      <c r="AG56" s="1152">
        <v>0.17735200000000001</v>
      </c>
      <c r="AH56" s="1152">
        <v>0.21090449</v>
      </c>
      <c r="AI56" s="1158">
        <v>0.14045611</v>
      </c>
    </row>
    <row r="57" spans="1:35" s="844" customFormat="1" ht="16.5" customHeight="1" x14ac:dyDescent="0.2">
      <c r="A57" s="829" t="s">
        <v>481</v>
      </c>
      <c r="B57" s="829" t="s">
        <v>456</v>
      </c>
      <c r="C57" s="1284">
        <v>5059.1680177899989</v>
      </c>
      <c r="D57" s="1156">
        <v>438.17376808000006</v>
      </c>
      <c r="E57" s="1233">
        <v>0</v>
      </c>
      <c r="F57" s="1156">
        <v>9.3912749600000005</v>
      </c>
      <c r="G57" s="1156">
        <v>181.57316516999998</v>
      </c>
      <c r="H57" s="1155">
        <v>4430.029809579999</v>
      </c>
      <c r="I57" s="1324">
        <v>490.28803013000015</v>
      </c>
      <c r="J57" s="1156">
        <v>76.959994469999998</v>
      </c>
      <c r="K57" s="1156">
        <v>89.589352269999992</v>
      </c>
      <c r="L57" s="1156">
        <v>86.909072679999994</v>
      </c>
      <c r="M57" s="1156">
        <v>586.49928558999989</v>
      </c>
      <c r="N57" s="1156">
        <v>36.140264960000003</v>
      </c>
      <c r="O57" s="1156">
        <v>78.23323640000001</v>
      </c>
      <c r="P57" s="1156">
        <v>146.55421179999999</v>
      </c>
      <c r="Q57" s="1156">
        <v>326.91567985</v>
      </c>
      <c r="R57" s="1156">
        <v>538.22627975</v>
      </c>
      <c r="S57" s="1156">
        <v>58.237439699999996</v>
      </c>
      <c r="T57" s="1156">
        <v>428.81753926999988</v>
      </c>
      <c r="U57" s="1156">
        <v>34.777056629999997</v>
      </c>
      <c r="V57" s="1156">
        <v>40.502244700000006</v>
      </c>
      <c r="W57" s="1156">
        <v>69.081233700000013</v>
      </c>
      <c r="X57" s="1156">
        <v>120.82274787999999</v>
      </c>
      <c r="Y57" s="1156">
        <v>92.93348257000001</v>
      </c>
      <c r="Z57" s="1156">
        <v>14.465712800000004</v>
      </c>
      <c r="AA57" s="1156">
        <v>229.07148257</v>
      </c>
      <c r="AB57" s="1156">
        <v>110.06020219999998</v>
      </c>
      <c r="AC57" s="1156">
        <v>212.37765591999997</v>
      </c>
      <c r="AD57" s="1156">
        <v>125.02272418</v>
      </c>
      <c r="AE57" s="1156">
        <v>152.19186760000002</v>
      </c>
      <c r="AF57" s="1156">
        <v>52.359011019999997</v>
      </c>
      <c r="AG57" s="1156">
        <v>73.581927359999995</v>
      </c>
      <c r="AH57" s="1156">
        <v>72.652902240000017</v>
      </c>
      <c r="AI57" s="1157">
        <v>86.759171340000009</v>
      </c>
    </row>
    <row r="58" spans="1:35" s="1011" customFormat="1" ht="16.5" customHeight="1" x14ac:dyDescent="0.2">
      <c r="A58" s="1023" t="s">
        <v>482</v>
      </c>
      <c r="B58" s="1023" t="s">
        <v>483</v>
      </c>
      <c r="C58" s="1282">
        <v>86.072142340000013</v>
      </c>
      <c r="D58" s="1292">
        <v>6.1204529599999997</v>
      </c>
      <c r="E58" s="1233">
        <v>0</v>
      </c>
      <c r="F58" s="1292">
        <v>0.5023957</v>
      </c>
      <c r="G58" s="1292">
        <v>4.09234046</v>
      </c>
      <c r="H58" s="1303">
        <v>75.356953220000008</v>
      </c>
      <c r="I58" s="1322">
        <v>29.71069731</v>
      </c>
      <c r="J58" s="1152">
        <v>9.7569180000000005E-2</v>
      </c>
      <c r="K58" s="1152">
        <v>0.41670758000000002</v>
      </c>
      <c r="L58" s="1152">
        <v>0.12457349</v>
      </c>
      <c r="M58" s="1152">
        <v>8.4412987499999996</v>
      </c>
      <c r="N58" s="1152">
        <v>4.8433450000000003E-2</v>
      </c>
      <c r="O58" s="1152">
        <v>0.48872286999999998</v>
      </c>
      <c r="P58" s="1152">
        <v>0.23542529000000001</v>
      </c>
      <c r="Q58" s="1152">
        <v>5.4928927200000004</v>
      </c>
      <c r="R58" s="1152">
        <v>5.5351375100000002</v>
      </c>
      <c r="S58" s="1152">
        <v>0.26304043999999999</v>
      </c>
      <c r="T58" s="1152">
        <v>3.6542355299999998</v>
      </c>
      <c r="U58" s="1152">
        <v>3.8417229999999997E-2</v>
      </c>
      <c r="V58" s="1152">
        <v>6.5987959999999998E-2</v>
      </c>
      <c r="W58" s="1152">
        <v>0.79044614999999996</v>
      </c>
      <c r="X58" s="1152">
        <v>10.12827036</v>
      </c>
      <c r="Y58" s="1152">
        <v>0.43355507999999998</v>
      </c>
      <c r="Z58" s="1152">
        <v>3.5218689999999997E-2</v>
      </c>
      <c r="AA58" s="1152">
        <v>0.73901918</v>
      </c>
      <c r="AB58" s="1152">
        <v>0.95693565999999997</v>
      </c>
      <c r="AC58" s="1152">
        <v>0.94716403999999998</v>
      </c>
      <c r="AD58" s="1152">
        <v>0.86607256000000099</v>
      </c>
      <c r="AE58" s="1152">
        <v>0.12415231</v>
      </c>
      <c r="AF58" s="1152">
        <v>0.30805105999999999</v>
      </c>
      <c r="AG58" s="1152">
        <v>0.37131161000000001</v>
      </c>
      <c r="AH58" s="1152">
        <v>0.30984391999999999</v>
      </c>
      <c r="AI58" s="1158">
        <v>4.7337732900000002</v>
      </c>
    </row>
    <row r="59" spans="1:35" s="1011" customFormat="1" ht="16.5" customHeight="1" x14ac:dyDescent="0.2">
      <c r="A59" s="1023" t="s">
        <v>484</v>
      </c>
      <c r="B59" s="1023" t="s">
        <v>485</v>
      </c>
      <c r="C59" s="1282">
        <v>3773.6347039799998</v>
      </c>
      <c r="D59" s="1292">
        <v>398.16052252999998</v>
      </c>
      <c r="E59" s="1233">
        <v>0</v>
      </c>
      <c r="F59" s="1292">
        <v>6.8905350000000004E-2</v>
      </c>
      <c r="G59" s="1292">
        <v>136.58731326</v>
      </c>
      <c r="H59" s="1303">
        <v>3238.8179628399998</v>
      </c>
      <c r="I59" s="1322">
        <v>197.45837956</v>
      </c>
      <c r="J59" s="1152">
        <v>66.721928120000001</v>
      </c>
      <c r="K59" s="1152">
        <v>73.165216049999998</v>
      </c>
      <c r="L59" s="1152">
        <v>73.85244419</v>
      </c>
      <c r="M59" s="1152">
        <v>491.93993161999998</v>
      </c>
      <c r="N59" s="1152">
        <v>28.363759179999999</v>
      </c>
      <c r="O59" s="1152">
        <v>48.00863202</v>
      </c>
      <c r="P59" s="1152">
        <v>110.05858130999999</v>
      </c>
      <c r="Q59" s="1152">
        <v>265.6615817</v>
      </c>
      <c r="R59" s="1152">
        <v>402.05237094</v>
      </c>
      <c r="S59" s="1152">
        <v>46.239171480000003</v>
      </c>
      <c r="T59" s="1152">
        <v>341.67726231</v>
      </c>
      <c r="U59" s="1152">
        <v>30.203643670000002</v>
      </c>
      <c r="V59" s="1152">
        <v>34.989138099999998</v>
      </c>
      <c r="W59" s="1152">
        <v>50.446796419999998</v>
      </c>
      <c r="X59" s="1152">
        <v>28.49068286</v>
      </c>
      <c r="Y59" s="1152">
        <v>76.817465150000004</v>
      </c>
      <c r="Z59" s="1152">
        <v>11.291547550000001</v>
      </c>
      <c r="AA59" s="1152">
        <v>135.46918844000001</v>
      </c>
      <c r="AB59" s="1152">
        <v>70.133857039999995</v>
      </c>
      <c r="AC59" s="1152">
        <v>188.78414692000001</v>
      </c>
      <c r="AD59" s="1152">
        <v>103.80446071</v>
      </c>
      <c r="AE59" s="1152">
        <v>135.47241951999999</v>
      </c>
      <c r="AF59" s="1152">
        <v>41.871916650000003</v>
      </c>
      <c r="AG59" s="1152">
        <v>55.486720179999999</v>
      </c>
      <c r="AH59" s="1152">
        <v>62.80091762</v>
      </c>
      <c r="AI59" s="1158">
        <v>67.555803530000006</v>
      </c>
    </row>
    <row r="60" spans="1:35" s="1011" customFormat="1" ht="16.5" customHeight="1" x14ac:dyDescent="0.2">
      <c r="A60" s="1023" t="s">
        <v>486</v>
      </c>
      <c r="B60" s="1023" t="s">
        <v>221</v>
      </c>
      <c r="C60" s="1282">
        <v>138.21855488</v>
      </c>
      <c r="D60" s="1292">
        <v>11.355387240000001</v>
      </c>
      <c r="E60" s="1233">
        <v>0</v>
      </c>
      <c r="F60" s="1292">
        <v>9.3939999999999998E-5</v>
      </c>
      <c r="G60" s="1292">
        <v>4.2845533800000002</v>
      </c>
      <c r="H60" s="1303">
        <v>122.57852032</v>
      </c>
      <c r="I60" s="1322">
        <v>15.224126030000001</v>
      </c>
      <c r="J60" s="1152">
        <v>2.1532238000000001</v>
      </c>
      <c r="K60" s="1152">
        <v>2.587777</v>
      </c>
      <c r="L60" s="1152">
        <v>1.33873102</v>
      </c>
      <c r="M60" s="1152">
        <v>12.481142030000001</v>
      </c>
      <c r="N60" s="1152">
        <v>1.98931334</v>
      </c>
      <c r="O60" s="1152">
        <v>2.0058833200000001</v>
      </c>
      <c r="P60" s="1152">
        <v>3.9894970700000001</v>
      </c>
      <c r="Q60" s="1152">
        <v>13.542090849999999</v>
      </c>
      <c r="R60" s="1152">
        <v>13.19266191</v>
      </c>
      <c r="S60" s="1152">
        <v>2.0767307100000001</v>
      </c>
      <c r="T60" s="1152">
        <v>14.657889409999999</v>
      </c>
      <c r="U60" s="1152">
        <v>1.0226888000000001</v>
      </c>
      <c r="V60" s="1152">
        <v>1.5231185</v>
      </c>
      <c r="W60" s="1152">
        <v>1.59952373</v>
      </c>
      <c r="X60" s="1152">
        <v>4.0710724899999997</v>
      </c>
      <c r="Y60" s="1152">
        <v>3.2747242700000001</v>
      </c>
      <c r="Z60" s="1152">
        <v>0.66277140000000001</v>
      </c>
      <c r="AA60" s="1152">
        <v>3.1003467499999999</v>
      </c>
      <c r="AB60" s="1152">
        <v>2.7151875699999999</v>
      </c>
      <c r="AC60" s="1152">
        <v>2.6419479400000001</v>
      </c>
      <c r="AD60" s="1152">
        <v>3.8588402999999998</v>
      </c>
      <c r="AE60" s="1152">
        <v>5.7656597300000003</v>
      </c>
      <c r="AF60" s="1152">
        <v>1.4888719699999999</v>
      </c>
      <c r="AG60" s="1152">
        <v>1.5707661900000001</v>
      </c>
      <c r="AH60" s="1152">
        <v>2.1170316900000001</v>
      </c>
      <c r="AI60" s="1158">
        <v>1.9269025</v>
      </c>
    </row>
    <row r="61" spans="1:35" s="1011" customFormat="1" ht="16.5" customHeight="1" x14ac:dyDescent="0.2">
      <c r="A61" s="1023" t="s">
        <v>487</v>
      </c>
      <c r="B61" s="1023" t="s">
        <v>488</v>
      </c>
      <c r="C61" s="1282">
        <v>391.38528219</v>
      </c>
      <c r="D61" s="1292">
        <v>12.34939776</v>
      </c>
      <c r="E61" s="1233">
        <v>0</v>
      </c>
      <c r="F61" s="1292">
        <v>1.7136240899999999</v>
      </c>
      <c r="G61" s="1292">
        <v>27.09125822</v>
      </c>
      <c r="H61" s="1303">
        <v>350.23100212000003</v>
      </c>
      <c r="I61" s="1322">
        <v>47.84132314</v>
      </c>
      <c r="J61" s="1152">
        <v>2.3752020900000002</v>
      </c>
      <c r="K61" s="1152">
        <v>8.0351748000000001</v>
      </c>
      <c r="L61" s="1152">
        <v>8.5494891800000001</v>
      </c>
      <c r="M61" s="1152">
        <v>45.565167420000002</v>
      </c>
      <c r="N61" s="1152">
        <v>2.3554692199999998</v>
      </c>
      <c r="O61" s="1152">
        <v>8.4831602799999999</v>
      </c>
      <c r="P61" s="1152">
        <v>9.2500497900000003</v>
      </c>
      <c r="Q61" s="1152">
        <v>17.632442869999998</v>
      </c>
      <c r="R61" s="1152">
        <v>76.624404220000002</v>
      </c>
      <c r="S61" s="1152">
        <v>5.3128525199999999</v>
      </c>
      <c r="T61" s="1152">
        <v>24.381432019999998</v>
      </c>
      <c r="U61" s="1152">
        <v>1.32272653</v>
      </c>
      <c r="V61" s="1152">
        <v>2.1441890199999998</v>
      </c>
      <c r="W61" s="1152">
        <v>4.2453547</v>
      </c>
      <c r="X61" s="1152">
        <v>2.7178402400000001</v>
      </c>
      <c r="Y61" s="1152">
        <v>7.2543567600000003</v>
      </c>
      <c r="Z61" s="1152">
        <v>0.73837746999999998</v>
      </c>
      <c r="AA61" s="1152">
        <v>16.622857190000001</v>
      </c>
      <c r="AB61" s="1152">
        <v>10.186678710000001</v>
      </c>
      <c r="AC61" s="1152">
        <v>10.994612050000001</v>
      </c>
      <c r="AD61" s="1152">
        <v>10.355094749999999</v>
      </c>
      <c r="AE61" s="1152">
        <v>5.8236072099999996</v>
      </c>
      <c r="AF61" s="1152">
        <v>6.4538267600000001</v>
      </c>
      <c r="AG61" s="1152">
        <v>2.34598576</v>
      </c>
      <c r="AH61" s="1152">
        <v>4.9652506699999996</v>
      </c>
      <c r="AI61" s="1158">
        <v>7.6540767499999998</v>
      </c>
    </row>
    <row r="62" spans="1:35" s="1011" customFormat="1" ht="16.5" customHeight="1" x14ac:dyDescent="0.2">
      <c r="A62" s="1023" t="s">
        <v>489</v>
      </c>
      <c r="B62" s="1023" t="s">
        <v>490</v>
      </c>
      <c r="C62" s="1282">
        <v>37.532601290000002</v>
      </c>
      <c r="D62" s="1292">
        <v>0.84686888000000005</v>
      </c>
      <c r="E62" s="1233">
        <v>0</v>
      </c>
      <c r="F62" s="1292">
        <v>1.307142E-2</v>
      </c>
      <c r="G62" s="1292">
        <v>4.1788789999999999E-2</v>
      </c>
      <c r="H62" s="1303">
        <v>36.630872199999999</v>
      </c>
      <c r="I62" s="1322">
        <v>19.467680519999998</v>
      </c>
      <c r="J62" s="1152">
        <v>0.30238656000000003</v>
      </c>
      <c r="K62" s="1152">
        <v>0.23775117000000001</v>
      </c>
      <c r="L62" s="1152">
        <v>7.9265279999999994E-2</v>
      </c>
      <c r="M62" s="1152">
        <v>1.39251795</v>
      </c>
      <c r="N62" s="1152">
        <v>0.20814835000000001</v>
      </c>
      <c r="O62" s="1152">
        <v>7.9066159999999996E-2</v>
      </c>
      <c r="P62" s="1152">
        <v>0.53062692</v>
      </c>
      <c r="Q62" s="1152">
        <v>0.49858118000000001</v>
      </c>
      <c r="R62" s="1152">
        <v>2.3969977500000001</v>
      </c>
      <c r="S62" s="1152">
        <v>0.18473408999999999</v>
      </c>
      <c r="T62" s="1152">
        <v>1.99263835</v>
      </c>
      <c r="U62" s="1152">
        <v>1.2949199999999999E-2</v>
      </c>
      <c r="V62" s="1152">
        <v>0.13793785</v>
      </c>
      <c r="W62" s="1152">
        <v>0.44107564999999999</v>
      </c>
      <c r="X62" s="1152">
        <v>2.9040083800000001</v>
      </c>
      <c r="Y62" s="1152">
        <v>0.55747544000000004</v>
      </c>
      <c r="Z62" s="1152">
        <v>4.8403689999999999E-2</v>
      </c>
      <c r="AA62" s="1152">
        <v>3.0916009799999999</v>
      </c>
      <c r="AB62" s="1152">
        <v>0.46976885000000002</v>
      </c>
      <c r="AC62" s="1152">
        <v>0.12870912000000001</v>
      </c>
      <c r="AD62" s="1152">
        <v>0.46871460999999998</v>
      </c>
      <c r="AE62" s="1152">
        <v>0.19700222000000001</v>
      </c>
      <c r="AF62" s="1152">
        <v>0.16823653</v>
      </c>
      <c r="AG62" s="1152">
        <v>0.42158100999999998</v>
      </c>
      <c r="AH62" s="1152">
        <v>0.16607996</v>
      </c>
      <c r="AI62" s="1158">
        <v>4.6934429999999999E-2</v>
      </c>
    </row>
    <row r="63" spans="1:35" s="1011" customFormat="1" ht="16.5" customHeight="1" x14ac:dyDescent="0.2">
      <c r="A63" s="1023" t="s">
        <v>491</v>
      </c>
      <c r="B63" s="1023" t="s">
        <v>492</v>
      </c>
      <c r="C63" s="1282">
        <v>146.46459666999996</v>
      </c>
      <c r="D63" s="1292">
        <v>1.48005955</v>
      </c>
      <c r="E63" s="1233">
        <v>0</v>
      </c>
      <c r="F63" s="1292">
        <v>1.0249660000000001E-2</v>
      </c>
      <c r="G63" s="1292">
        <v>0.83897281999999995</v>
      </c>
      <c r="H63" s="1303">
        <v>144.13531463999996</v>
      </c>
      <c r="I63" s="1322">
        <v>48.271884249999999</v>
      </c>
      <c r="J63" s="1152">
        <v>3.4852446100000001</v>
      </c>
      <c r="K63" s="1152">
        <v>2.7302102800000001</v>
      </c>
      <c r="L63" s="1152">
        <v>0.48481886000000002</v>
      </c>
      <c r="M63" s="1152">
        <v>11.906372449999999</v>
      </c>
      <c r="N63" s="1152">
        <v>1.07149469</v>
      </c>
      <c r="O63" s="1152">
        <v>0.84592226000000004</v>
      </c>
      <c r="P63" s="1152">
        <v>4.8071342799999996</v>
      </c>
      <c r="Q63" s="1152">
        <v>8.0780916299999994</v>
      </c>
      <c r="R63" s="1152">
        <v>10.27943015</v>
      </c>
      <c r="S63" s="1152">
        <v>2.88601508</v>
      </c>
      <c r="T63" s="1152">
        <v>11.37756527</v>
      </c>
      <c r="U63" s="1152">
        <v>1.5213945799999999</v>
      </c>
      <c r="V63" s="1152">
        <v>0.32702323</v>
      </c>
      <c r="W63" s="1152">
        <v>3.1802210400000002</v>
      </c>
      <c r="X63" s="1152">
        <v>2.1050488299999999</v>
      </c>
      <c r="Y63" s="1152">
        <v>2.2693752699999998</v>
      </c>
      <c r="Z63" s="1152">
        <v>0.85392206000000004</v>
      </c>
      <c r="AA63" s="1152">
        <v>6.3973364899999998</v>
      </c>
      <c r="AB63" s="1152">
        <v>6.5696034299999999</v>
      </c>
      <c r="AC63" s="1152">
        <v>3.9816211400000001</v>
      </c>
      <c r="AD63" s="1152">
        <v>2.3249591299999999</v>
      </c>
      <c r="AE63" s="1152">
        <v>2.7157667600000002</v>
      </c>
      <c r="AF63" s="1152">
        <v>1.0731346900000001</v>
      </c>
      <c r="AG63" s="1152">
        <v>1.73982071</v>
      </c>
      <c r="AH63" s="1152">
        <v>0.64306549999999996</v>
      </c>
      <c r="AI63" s="1158">
        <v>2.2088379699999998</v>
      </c>
    </row>
    <row r="64" spans="1:35" s="1011" customFormat="1" ht="16.5" customHeight="1" x14ac:dyDescent="0.2">
      <c r="A64" s="1023" t="s">
        <v>493</v>
      </c>
      <c r="B64" s="1023" t="s">
        <v>115</v>
      </c>
      <c r="C64" s="1282">
        <v>270.80267046</v>
      </c>
      <c r="D64" s="1292">
        <v>3.45000749</v>
      </c>
      <c r="E64" s="1233">
        <v>0</v>
      </c>
      <c r="F64" s="1153">
        <v>0</v>
      </c>
      <c r="G64" s="1292">
        <v>4.0593562700000003</v>
      </c>
      <c r="H64" s="1303">
        <v>263.29330670000002</v>
      </c>
      <c r="I64" s="1322">
        <v>36.943560609999999</v>
      </c>
      <c r="J64" s="1152">
        <v>0.15671690999999999</v>
      </c>
      <c r="K64" s="1152">
        <v>0.24086542</v>
      </c>
      <c r="L64" s="1152">
        <v>0.58070074000000005</v>
      </c>
      <c r="M64" s="1152">
        <v>2.0335371499999999</v>
      </c>
      <c r="N64" s="1152">
        <v>1.2520433099999999</v>
      </c>
      <c r="O64" s="1152">
        <v>16.794332969999999</v>
      </c>
      <c r="P64" s="1152">
        <v>15.95268096</v>
      </c>
      <c r="Q64" s="1152">
        <v>10.52794108</v>
      </c>
      <c r="R64" s="1152">
        <v>2.6171090399999999</v>
      </c>
      <c r="S64" s="1152">
        <v>0.17690644999999999</v>
      </c>
      <c r="T64" s="1152">
        <v>23.02639044</v>
      </c>
      <c r="U64" s="1152">
        <v>0.22972134</v>
      </c>
      <c r="V64" s="1152">
        <v>0.14209701999999999</v>
      </c>
      <c r="W64" s="1152">
        <v>6.9896759599999996</v>
      </c>
      <c r="X64" s="1152">
        <v>56.45085194</v>
      </c>
      <c r="Y64" s="1152">
        <v>0.22354549000000001</v>
      </c>
      <c r="Z64" s="1152">
        <v>0.16183194000000001</v>
      </c>
      <c r="AA64" s="1152">
        <v>59.781319750000002</v>
      </c>
      <c r="AB64" s="1152">
        <v>16.890655979999998</v>
      </c>
      <c r="AC64" s="1152">
        <v>0.46028848</v>
      </c>
      <c r="AD64" s="1152">
        <v>0.41877044000000002</v>
      </c>
      <c r="AE64" s="1152">
        <v>0.26323523999999998</v>
      </c>
      <c r="AF64" s="1152">
        <v>0.17664418000000001</v>
      </c>
      <c r="AG64" s="1152">
        <v>10.05026337</v>
      </c>
      <c r="AH64" s="1152">
        <v>0.39650479999999999</v>
      </c>
      <c r="AI64" s="1158">
        <v>0.35511568999999998</v>
      </c>
    </row>
    <row r="65" spans="1:35" s="1011" customFormat="1" ht="16.5" customHeight="1" x14ac:dyDescent="0.2">
      <c r="A65" s="1023" t="s">
        <v>494</v>
      </c>
      <c r="B65" s="1023" t="s">
        <v>406</v>
      </c>
      <c r="C65" s="1282">
        <v>4.4763965700000004</v>
      </c>
      <c r="D65" s="1292">
        <v>1.70529883</v>
      </c>
      <c r="E65" s="1233">
        <v>0</v>
      </c>
      <c r="F65" s="1153">
        <v>0</v>
      </c>
      <c r="G65" s="1292">
        <v>7.0329600000000006E-2</v>
      </c>
      <c r="H65" s="1303">
        <v>2.7007681400000001</v>
      </c>
      <c r="I65" s="1322">
        <v>1.58271093</v>
      </c>
      <c r="J65" s="1152">
        <v>4.1792000000000001E-4</v>
      </c>
      <c r="K65" s="1152">
        <v>4.3839100000000004E-3</v>
      </c>
      <c r="L65" s="1152">
        <v>1.057689E-2</v>
      </c>
      <c r="M65" s="1153">
        <v>0</v>
      </c>
      <c r="N65" s="1152">
        <v>5.9684200000000003E-3</v>
      </c>
      <c r="O65" s="1152">
        <v>0.22587841</v>
      </c>
      <c r="P65" s="1152">
        <v>2.5575250000000001E-2</v>
      </c>
      <c r="Q65" s="1152">
        <v>0.17578500999999999</v>
      </c>
      <c r="R65" s="1153">
        <v>0</v>
      </c>
      <c r="S65" s="1152">
        <v>4.2959699999999997E-3</v>
      </c>
      <c r="T65" s="1152">
        <v>2.8703600000000002E-3</v>
      </c>
      <c r="U65" s="1153">
        <v>0</v>
      </c>
      <c r="V65" s="1153">
        <v>0</v>
      </c>
      <c r="W65" s="1152">
        <v>3.2551099999999999E-3</v>
      </c>
      <c r="X65" s="1152">
        <v>0.62798564999999995</v>
      </c>
      <c r="Y65" s="1152">
        <v>3.1557199999999999E-3</v>
      </c>
      <c r="Z65" s="1152">
        <v>4.6671400000000002E-3</v>
      </c>
      <c r="AA65" s="1153">
        <v>0</v>
      </c>
      <c r="AB65" s="1153">
        <v>0</v>
      </c>
      <c r="AC65" s="1152">
        <v>2.7933599999999999E-3</v>
      </c>
      <c r="AD65" s="1153">
        <v>0</v>
      </c>
      <c r="AE65" s="1153">
        <v>0</v>
      </c>
      <c r="AF65" s="1152">
        <v>5.4834300000000001E-3</v>
      </c>
      <c r="AG65" s="1152">
        <v>3.75625E-3</v>
      </c>
      <c r="AH65" s="1152">
        <v>1.095528E-2</v>
      </c>
      <c r="AI65" s="1158">
        <v>2.5313000000000001E-4</v>
      </c>
    </row>
    <row r="66" spans="1:35" s="1011" customFormat="1" ht="16.5" customHeight="1" x14ac:dyDescent="0.2">
      <c r="A66" s="1023" t="s">
        <v>495</v>
      </c>
      <c r="B66" s="1023" t="s">
        <v>117</v>
      </c>
      <c r="C66" s="1282">
        <v>32.815887969999999</v>
      </c>
      <c r="D66" s="1292">
        <v>6.0594719999999998E-2</v>
      </c>
      <c r="E66" s="1233">
        <v>0</v>
      </c>
      <c r="F66" s="1292">
        <v>1.67336</v>
      </c>
      <c r="G66" s="1292">
        <v>0.69205558</v>
      </c>
      <c r="H66" s="1303">
        <v>30.389877669999997</v>
      </c>
      <c r="I66" s="1322">
        <v>5.0870341200000002</v>
      </c>
      <c r="J66" s="1152">
        <v>0.38046489</v>
      </c>
      <c r="K66" s="1152">
        <v>1.42896</v>
      </c>
      <c r="L66" s="1152">
        <v>1.0432002600000001</v>
      </c>
      <c r="M66" s="1152">
        <v>5.3241168500000002</v>
      </c>
      <c r="N66" s="1152">
        <v>7.8140699999999993E-3</v>
      </c>
      <c r="O66" s="1152">
        <v>0.26094912999999997</v>
      </c>
      <c r="P66" s="1152">
        <v>0.31049018</v>
      </c>
      <c r="Q66" s="1152">
        <v>0.71997639000000002</v>
      </c>
      <c r="R66" s="1152">
        <v>4.6746124299999998</v>
      </c>
      <c r="S66" s="1152">
        <v>0.14338693</v>
      </c>
      <c r="T66" s="1152">
        <v>1.6518828999999999</v>
      </c>
      <c r="U66" s="1153">
        <v>0</v>
      </c>
      <c r="V66" s="1153">
        <v>0</v>
      </c>
      <c r="W66" s="1152">
        <v>0.21264535000000001</v>
      </c>
      <c r="X66" s="1152">
        <v>1.60691209</v>
      </c>
      <c r="Y66" s="1152">
        <v>0.63312968000000003</v>
      </c>
      <c r="Z66" s="1152">
        <v>7.479558E-2</v>
      </c>
      <c r="AA66" s="1152">
        <v>2.27995101</v>
      </c>
      <c r="AB66" s="1152">
        <v>0.76608942999999996</v>
      </c>
      <c r="AC66" s="1152">
        <v>1.22485439</v>
      </c>
      <c r="AD66" s="1152">
        <v>1.52767539</v>
      </c>
      <c r="AE66" s="1152">
        <v>0.47954625000000001</v>
      </c>
      <c r="AF66" s="1152">
        <v>3.96E-3</v>
      </c>
      <c r="AG66" s="1152">
        <v>3.96E-3</v>
      </c>
      <c r="AH66" s="1152">
        <v>0.1073651</v>
      </c>
      <c r="AI66" s="1158">
        <v>0.43610525</v>
      </c>
    </row>
    <row r="67" spans="1:35" s="1011" customFormat="1" ht="16.5" customHeight="1" x14ac:dyDescent="0.2">
      <c r="A67" s="1268" t="s">
        <v>496</v>
      </c>
      <c r="B67" s="1268" t="s">
        <v>119</v>
      </c>
      <c r="C67" s="1285">
        <v>177.76518144000011</v>
      </c>
      <c r="D67" s="1294">
        <v>2.6451781200000002</v>
      </c>
      <c r="E67" s="1283">
        <v>0</v>
      </c>
      <c r="F67" s="1294">
        <v>5.4095747999999997</v>
      </c>
      <c r="G67" s="1294">
        <v>3.8151967899999999</v>
      </c>
      <c r="H67" s="1304">
        <v>165.89523173000012</v>
      </c>
      <c r="I67" s="1325">
        <v>88.700633660000094</v>
      </c>
      <c r="J67" s="1269">
        <v>1.2868403900000001</v>
      </c>
      <c r="K67" s="1269">
        <v>0.74230606000000099</v>
      </c>
      <c r="L67" s="1269">
        <v>0.84527277000000001</v>
      </c>
      <c r="M67" s="1269">
        <v>7.4152013700000001</v>
      </c>
      <c r="N67" s="1269">
        <v>0.83782093000000002</v>
      </c>
      <c r="O67" s="1269">
        <v>1.0406889800000001</v>
      </c>
      <c r="P67" s="1269">
        <v>1.3941507500000001</v>
      </c>
      <c r="Q67" s="1269">
        <v>4.58629642</v>
      </c>
      <c r="R67" s="1269">
        <v>20.853555799999999</v>
      </c>
      <c r="S67" s="1269">
        <v>0.95030603000000002</v>
      </c>
      <c r="T67" s="1269">
        <v>6.3953726800000004</v>
      </c>
      <c r="U67" s="1269">
        <v>0.42551528</v>
      </c>
      <c r="V67" s="1269">
        <v>1.17275302</v>
      </c>
      <c r="W67" s="1269">
        <v>1.17223959</v>
      </c>
      <c r="X67" s="1269">
        <v>11.720075039999999</v>
      </c>
      <c r="Y67" s="1269">
        <v>1.4666997100000001</v>
      </c>
      <c r="Z67" s="1269">
        <v>0.59417728000000003</v>
      </c>
      <c r="AA67" s="1269">
        <v>1.58986278</v>
      </c>
      <c r="AB67" s="1269">
        <v>1.37142553</v>
      </c>
      <c r="AC67" s="1269">
        <v>3.2115184800000001</v>
      </c>
      <c r="AD67" s="1269">
        <v>1.3981362900000001</v>
      </c>
      <c r="AE67" s="1269">
        <v>1.3504783600000001</v>
      </c>
      <c r="AF67" s="1269">
        <v>0.80888574999999996</v>
      </c>
      <c r="AG67" s="1269">
        <v>1.58776228</v>
      </c>
      <c r="AH67" s="1269">
        <v>1.1358877000000001</v>
      </c>
      <c r="AI67" s="1270">
        <v>1.8413687999999999</v>
      </c>
    </row>
    <row r="68" spans="1:35" s="1021" customFormat="1" ht="16.5" customHeight="1" x14ac:dyDescent="0.25">
      <c r="A68" s="1025" t="s">
        <v>497</v>
      </c>
      <c r="B68" s="1025" t="s">
        <v>498</v>
      </c>
      <c r="C68" s="1280">
        <v>59476.34780579005</v>
      </c>
      <c r="D68" s="1153">
        <v>2689.7959070900001</v>
      </c>
      <c r="E68" s="1233">
        <v>2137.23904507</v>
      </c>
      <c r="F68" s="1153">
        <v>5.5923327299999999</v>
      </c>
      <c r="G68" s="1153">
        <v>253.43441779000003</v>
      </c>
      <c r="H68" s="1145">
        <v>56527.525148180051</v>
      </c>
      <c r="I68" s="1313">
        <v>835.63811152999892</v>
      </c>
      <c r="J68" s="1153">
        <v>1131.6901463500001</v>
      </c>
      <c r="K68" s="1153">
        <v>1196.6036017999991</v>
      </c>
      <c r="L68" s="1153">
        <v>990.1500358400001</v>
      </c>
      <c r="M68" s="1153">
        <v>6267.8754279100203</v>
      </c>
      <c r="N68" s="1153">
        <v>333.83187986000002</v>
      </c>
      <c r="O68" s="1153">
        <v>1502.12149752</v>
      </c>
      <c r="P68" s="1153">
        <v>3000.9711292800002</v>
      </c>
      <c r="Q68" s="1153">
        <v>6995.8449036500097</v>
      </c>
      <c r="R68" s="1153">
        <v>9539.8674149600101</v>
      </c>
      <c r="S68" s="1153">
        <v>781.82780743000001</v>
      </c>
      <c r="T68" s="1153">
        <v>6022.7059955700097</v>
      </c>
      <c r="U68" s="1153">
        <v>81.369759029999997</v>
      </c>
      <c r="V68" s="1153">
        <v>474.62966011999998</v>
      </c>
      <c r="W68" s="1153">
        <v>852.36458754</v>
      </c>
      <c r="X68" s="1153">
        <v>65.639790930000004</v>
      </c>
      <c r="Y68" s="1153">
        <v>2152.9845059400004</v>
      </c>
      <c r="Z68" s="1153">
        <v>21.383079940000002</v>
      </c>
      <c r="AA68" s="1153">
        <v>903.76882598999998</v>
      </c>
      <c r="AB68" s="1153">
        <v>1308.15055775</v>
      </c>
      <c r="AC68" s="1153">
        <v>4885.1055516500001</v>
      </c>
      <c r="AD68" s="1153">
        <v>1502.17567932</v>
      </c>
      <c r="AE68" s="1153">
        <v>3064.55034217</v>
      </c>
      <c r="AF68" s="1153">
        <v>301.25071642</v>
      </c>
      <c r="AG68" s="1153">
        <v>556.42716974999996</v>
      </c>
      <c r="AH68" s="1153">
        <v>755.36312081000005</v>
      </c>
      <c r="AI68" s="1154">
        <v>1003.2338491200001</v>
      </c>
    </row>
    <row r="69" spans="1:35" s="844" customFormat="1" ht="16.5" customHeight="1" x14ac:dyDescent="0.2">
      <c r="A69" s="829" t="s">
        <v>71</v>
      </c>
      <c r="B69" s="829" t="s">
        <v>499</v>
      </c>
      <c r="C69" s="1284">
        <v>41120.348023990045</v>
      </c>
      <c r="D69" s="1156">
        <v>286.05442761</v>
      </c>
      <c r="E69" s="1233">
        <v>0</v>
      </c>
      <c r="F69" s="1156">
        <v>0.22415899</v>
      </c>
      <c r="G69" s="1156">
        <v>9.2255056</v>
      </c>
      <c r="H69" s="1155">
        <v>40824.843931790048</v>
      </c>
      <c r="I69" s="1324">
        <v>598.08703570999899</v>
      </c>
      <c r="J69" s="1156">
        <v>839.68965587000002</v>
      </c>
      <c r="K69" s="1156">
        <v>874.50263260999895</v>
      </c>
      <c r="L69" s="1156">
        <v>795.89438284000005</v>
      </c>
      <c r="M69" s="1156">
        <v>4680.7254197900202</v>
      </c>
      <c r="N69" s="1156">
        <v>196.55797831000001</v>
      </c>
      <c r="O69" s="1156">
        <v>1191.9822898100001</v>
      </c>
      <c r="P69" s="1156">
        <v>1988.7007025800001</v>
      </c>
      <c r="Q69" s="1156">
        <v>5639.3738896300101</v>
      </c>
      <c r="R69" s="1156">
        <v>7488.0142152100098</v>
      </c>
      <c r="S69" s="1156">
        <v>395.94252382000002</v>
      </c>
      <c r="T69" s="1156">
        <v>4242.7094393800098</v>
      </c>
      <c r="U69" s="1156">
        <v>54.184793380000002</v>
      </c>
      <c r="V69" s="1156">
        <v>323.88750023</v>
      </c>
      <c r="W69" s="1156">
        <v>598.08918014999995</v>
      </c>
      <c r="X69" s="1156">
        <v>38.923613979999999</v>
      </c>
      <c r="Y69" s="1156">
        <v>1323.9034437600001</v>
      </c>
      <c r="Z69" s="1156">
        <v>5.1154491200000001</v>
      </c>
      <c r="AA69" s="1156">
        <v>696.51166726999998</v>
      </c>
      <c r="AB69" s="1156">
        <v>712.23113360000002</v>
      </c>
      <c r="AC69" s="1156">
        <v>3493.06806435</v>
      </c>
      <c r="AD69" s="1156">
        <v>876.67171146999999</v>
      </c>
      <c r="AE69" s="1156">
        <v>2002.99754663</v>
      </c>
      <c r="AF69" s="1156">
        <v>138.85377573</v>
      </c>
      <c r="AG69" s="1156">
        <v>405.23445472999998</v>
      </c>
      <c r="AH69" s="1156">
        <v>522.01288958999999</v>
      </c>
      <c r="AI69" s="1157">
        <v>700.97854224000002</v>
      </c>
    </row>
    <row r="70" spans="1:35" s="836" customFormat="1" ht="16.5" customHeight="1" x14ac:dyDescent="0.2">
      <c r="A70" s="837" t="s">
        <v>72</v>
      </c>
      <c r="B70" s="837" t="s">
        <v>500</v>
      </c>
      <c r="C70" s="1281">
        <v>41120.348023990045</v>
      </c>
      <c r="D70" s="1149">
        <v>286.05442761</v>
      </c>
      <c r="E70" s="1233">
        <v>0</v>
      </c>
      <c r="F70" s="1149">
        <v>0.22415899</v>
      </c>
      <c r="G70" s="1149">
        <v>9.2255056</v>
      </c>
      <c r="H70" s="1155">
        <v>40824.843931790048</v>
      </c>
      <c r="I70" s="1321">
        <v>598.08703570999899</v>
      </c>
      <c r="J70" s="1149">
        <v>839.68965587000002</v>
      </c>
      <c r="K70" s="1149">
        <v>874.50263260999895</v>
      </c>
      <c r="L70" s="1149">
        <v>795.89438284000005</v>
      </c>
      <c r="M70" s="1149">
        <v>4680.7254197900202</v>
      </c>
      <c r="N70" s="1149">
        <v>196.55797831000001</v>
      </c>
      <c r="O70" s="1149">
        <v>1191.9822898100001</v>
      </c>
      <c r="P70" s="1149">
        <v>1988.7007025800001</v>
      </c>
      <c r="Q70" s="1149">
        <v>5639.3738896300101</v>
      </c>
      <c r="R70" s="1149">
        <v>7488.0142152100098</v>
      </c>
      <c r="S70" s="1149">
        <v>395.94252382000002</v>
      </c>
      <c r="T70" s="1149">
        <v>4242.7094393800098</v>
      </c>
      <c r="U70" s="1149">
        <v>54.184793380000002</v>
      </c>
      <c r="V70" s="1149">
        <v>323.88750023</v>
      </c>
      <c r="W70" s="1149">
        <v>598.08918014999995</v>
      </c>
      <c r="X70" s="1149">
        <v>38.923613979999999</v>
      </c>
      <c r="Y70" s="1149">
        <v>1323.9034437600001</v>
      </c>
      <c r="Z70" s="1149">
        <v>5.1154491200000001</v>
      </c>
      <c r="AA70" s="1149">
        <v>696.51166726999998</v>
      </c>
      <c r="AB70" s="1149">
        <v>712.23113360000002</v>
      </c>
      <c r="AC70" s="1149">
        <v>3493.06806435</v>
      </c>
      <c r="AD70" s="1149">
        <v>876.67171146999999</v>
      </c>
      <c r="AE70" s="1149">
        <v>2002.99754663</v>
      </c>
      <c r="AF70" s="1149">
        <v>138.85377573</v>
      </c>
      <c r="AG70" s="1149">
        <v>405.23445472999998</v>
      </c>
      <c r="AH70" s="1149">
        <v>522.01288958999999</v>
      </c>
      <c r="AI70" s="1150">
        <v>700.97854224000002</v>
      </c>
    </row>
    <row r="71" spans="1:35" s="1011" customFormat="1" ht="16.5" customHeight="1" x14ac:dyDescent="0.2">
      <c r="A71" s="1023" t="s">
        <v>501</v>
      </c>
      <c r="B71" s="1023" t="s">
        <v>502</v>
      </c>
      <c r="C71" s="1282">
        <v>41120.348023990045</v>
      </c>
      <c r="D71" s="1292">
        <v>286.05442761</v>
      </c>
      <c r="E71" s="1233">
        <v>0</v>
      </c>
      <c r="F71" s="1292">
        <v>0.22415899</v>
      </c>
      <c r="G71" s="1292">
        <v>9.2255056</v>
      </c>
      <c r="H71" s="1303">
        <v>40824.843931790048</v>
      </c>
      <c r="I71" s="1322">
        <v>598.08703570999899</v>
      </c>
      <c r="J71" s="1152">
        <v>839.68965587000002</v>
      </c>
      <c r="K71" s="1152">
        <v>874.50263260999895</v>
      </c>
      <c r="L71" s="1152">
        <v>795.89438284000005</v>
      </c>
      <c r="M71" s="1152">
        <v>4680.7254197900202</v>
      </c>
      <c r="N71" s="1152">
        <v>196.55797831000001</v>
      </c>
      <c r="O71" s="1152">
        <v>1191.9822898100001</v>
      </c>
      <c r="P71" s="1152">
        <v>1988.7007025800001</v>
      </c>
      <c r="Q71" s="1152">
        <v>5639.3738896300101</v>
      </c>
      <c r="R71" s="1152">
        <v>7488.0142152100098</v>
      </c>
      <c r="S71" s="1152">
        <v>395.94252382000002</v>
      </c>
      <c r="T71" s="1152">
        <v>4242.7094393800098</v>
      </c>
      <c r="U71" s="1152">
        <v>54.184793380000002</v>
      </c>
      <c r="V71" s="1152">
        <v>323.88750023</v>
      </c>
      <c r="W71" s="1152">
        <v>598.08918014999995</v>
      </c>
      <c r="X71" s="1152">
        <v>38.923613979999999</v>
      </c>
      <c r="Y71" s="1152">
        <v>1323.9034437600001</v>
      </c>
      <c r="Z71" s="1152">
        <v>5.1154491200000001</v>
      </c>
      <c r="AA71" s="1152">
        <v>696.51166726999998</v>
      </c>
      <c r="AB71" s="1152">
        <v>712.23113360000002</v>
      </c>
      <c r="AC71" s="1152">
        <v>3493.06806435</v>
      </c>
      <c r="AD71" s="1152">
        <v>876.67171146999999</v>
      </c>
      <c r="AE71" s="1152">
        <v>2002.99754663</v>
      </c>
      <c r="AF71" s="1152">
        <v>138.85377573</v>
      </c>
      <c r="AG71" s="1152">
        <v>405.23445472999998</v>
      </c>
      <c r="AH71" s="1152">
        <v>522.01288958999999</v>
      </c>
      <c r="AI71" s="1158">
        <v>700.97854224000002</v>
      </c>
    </row>
    <row r="72" spans="1:35" s="836" customFormat="1" ht="16.5" customHeight="1" x14ac:dyDescent="0.2">
      <c r="A72" s="837" t="s">
        <v>77</v>
      </c>
      <c r="B72" s="837" t="s">
        <v>503</v>
      </c>
      <c r="C72" s="1281">
        <v>18355.999781799997</v>
      </c>
      <c r="D72" s="1149">
        <v>2403.7414794800002</v>
      </c>
      <c r="E72" s="1298">
        <v>2137.23904507</v>
      </c>
      <c r="F72" s="1149">
        <v>5.3681737399999996</v>
      </c>
      <c r="G72" s="1149">
        <v>244.20891219000004</v>
      </c>
      <c r="H72" s="1148">
        <v>15702.681216389998</v>
      </c>
      <c r="I72" s="1321">
        <v>237.55107581999988</v>
      </c>
      <c r="J72" s="1149">
        <v>292.00049048</v>
      </c>
      <c r="K72" s="1149">
        <v>322.10096919000006</v>
      </c>
      <c r="L72" s="1149">
        <v>194.255653</v>
      </c>
      <c r="M72" s="1149">
        <v>1587.1500081199999</v>
      </c>
      <c r="N72" s="1149">
        <v>137.27390155000001</v>
      </c>
      <c r="O72" s="1149">
        <v>310.13920770999999</v>
      </c>
      <c r="P72" s="1149">
        <v>1012.2704266999999</v>
      </c>
      <c r="Q72" s="1149">
        <v>1356.47101402</v>
      </c>
      <c r="R72" s="1149">
        <v>2051.8531997499999</v>
      </c>
      <c r="S72" s="1149">
        <v>385.88528360999999</v>
      </c>
      <c r="T72" s="1149">
        <v>1779.9965561899999</v>
      </c>
      <c r="U72" s="1149">
        <v>27.184965649999999</v>
      </c>
      <c r="V72" s="1149">
        <v>150.74215988999998</v>
      </c>
      <c r="W72" s="1149">
        <v>254.27540739</v>
      </c>
      <c r="X72" s="1149">
        <v>26.716176949999998</v>
      </c>
      <c r="Y72" s="1149">
        <v>829.08106218000012</v>
      </c>
      <c r="Z72" s="1149">
        <v>16.267630820000001</v>
      </c>
      <c r="AA72" s="1149">
        <v>207.25715871999998</v>
      </c>
      <c r="AB72" s="1149">
        <v>595.91942414999994</v>
      </c>
      <c r="AC72" s="1149">
        <v>1392.0374873000001</v>
      </c>
      <c r="AD72" s="1149">
        <v>625.50396784999998</v>
      </c>
      <c r="AE72" s="1149">
        <v>1061.55279554</v>
      </c>
      <c r="AF72" s="1149">
        <v>162.39694068999998</v>
      </c>
      <c r="AG72" s="1149">
        <v>151.19271502000001</v>
      </c>
      <c r="AH72" s="1149">
        <v>233.35023122000001</v>
      </c>
      <c r="AI72" s="1150">
        <v>302.25530688000003</v>
      </c>
    </row>
    <row r="73" spans="1:35" s="836" customFormat="1" ht="16.5" customHeight="1" x14ac:dyDescent="0.2">
      <c r="A73" s="837" t="s">
        <v>78</v>
      </c>
      <c r="B73" s="837" t="s">
        <v>504</v>
      </c>
      <c r="C73" s="1281">
        <v>17611.676656539996</v>
      </c>
      <c r="D73" s="1149">
        <v>2261.75123751</v>
      </c>
      <c r="E73" s="1298">
        <v>2011.2079234099999</v>
      </c>
      <c r="F73" s="1149">
        <v>2.96240535</v>
      </c>
      <c r="G73" s="1149">
        <v>223.46284179000003</v>
      </c>
      <c r="H73" s="1148">
        <v>15123.500171889997</v>
      </c>
      <c r="I73" s="1321">
        <v>160.55808296999999</v>
      </c>
      <c r="J73" s="1149">
        <v>281.02675713000002</v>
      </c>
      <c r="K73" s="1149">
        <v>309.75666815000005</v>
      </c>
      <c r="L73" s="1149">
        <v>146.56873784000001</v>
      </c>
      <c r="M73" s="1149">
        <v>1542.46606589</v>
      </c>
      <c r="N73" s="1149">
        <v>130.88736539000001</v>
      </c>
      <c r="O73" s="1149">
        <v>290.42690125000001</v>
      </c>
      <c r="P73" s="1149">
        <v>987.67194917999996</v>
      </c>
      <c r="Q73" s="1149">
        <v>1302.75633002</v>
      </c>
      <c r="R73" s="1149">
        <v>2003.0314491900001</v>
      </c>
      <c r="S73" s="1149">
        <v>381.74991259000001</v>
      </c>
      <c r="T73" s="1149">
        <v>1718.9974496599998</v>
      </c>
      <c r="U73" s="1149">
        <v>25.148045399999997</v>
      </c>
      <c r="V73" s="1149">
        <v>138.55878276999999</v>
      </c>
      <c r="W73" s="1149">
        <v>247.87565727999998</v>
      </c>
      <c r="X73" s="1149">
        <v>16.671988289999998</v>
      </c>
      <c r="Y73" s="1149">
        <v>816.95663351000007</v>
      </c>
      <c r="Z73" s="1149">
        <v>15.50581556</v>
      </c>
      <c r="AA73" s="1149">
        <v>176.79687284999997</v>
      </c>
      <c r="AB73" s="1149">
        <v>581.32549361999997</v>
      </c>
      <c r="AC73" s="1149">
        <v>1377.96326236</v>
      </c>
      <c r="AD73" s="1149">
        <v>616.50426944000003</v>
      </c>
      <c r="AE73" s="1149">
        <v>1056.8839996500001</v>
      </c>
      <c r="AF73" s="1149">
        <v>149.20639184999999</v>
      </c>
      <c r="AG73" s="1149">
        <v>147.92167996000001</v>
      </c>
      <c r="AH73" s="1149">
        <v>211.44193987</v>
      </c>
      <c r="AI73" s="1150">
        <v>288.84167022000003</v>
      </c>
    </row>
    <row r="74" spans="1:35" s="1011" customFormat="1" ht="16.5" customHeight="1" x14ac:dyDescent="0.2">
      <c r="A74" s="1023" t="s">
        <v>505</v>
      </c>
      <c r="B74" s="1023" t="s">
        <v>145</v>
      </c>
      <c r="C74" s="1282">
        <v>16426.818655559997</v>
      </c>
      <c r="D74" s="1292">
        <v>2217.02061658</v>
      </c>
      <c r="E74" s="1151">
        <v>2011.2079234099999</v>
      </c>
      <c r="F74" s="1292">
        <v>2.9095133099999999</v>
      </c>
      <c r="G74" s="1292">
        <v>71.646561919999996</v>
      </c>
      <c r="H74" s="1303">
        <v>14135.241963749995</v>
      </c>
      <c r="I74" s="1322">
        <v>132.53537838</v>
      </c>
      <c r="J74" s="1152">
        <v>269.90803125000002</v>
      </c>
      <c r="K74" s="1152">
        <v>303.72527178000001</v>
      </c>
      <c r="L74" s="1152">
        <v>122.72670048000001</v>
      </c>
      <c r="M74" s="1152">
        <v>1493.8215374599999</v>
      </c>
      <c r="N74" s="1152">
        <v>113.59371688</v>
      </c>
      <c r="O74" s="1152">
        <v>279.22525802000001</v>
      </c>
      <c r="P74" s="1152">
        <v>872.91959428999996</v>
      </c>
      <c r="Q74" s="1152">
        <v>1120.0679127599999</v>
      </c>
      <c r="R74" s="1152">
        <v>1901.8808963700001</v>
      </c>
      <c r="S74" s="1152">
        <v>317.00838649000002</v>
      </c>
      <c r="T74" s="1152">
        <v>1640.76192154</v>
      </c>
      <c r="U74" s="1152">
        <v>22.164485769999999</v>
      </c>
      <c r="V74" s="1152">
        <v>114.28757189</v>
      </c>
      <c r="W74" s="1152">
        <v>237.51953406999999</v>
      </c>
      <c r="X74" s="1152">
        <v>11.121675339999999</v>
      </c>
      <c r="Y74" s="1152">
        <v>808.98315778999995</v>
      </c>
      <c r="Z74" s="1152">
        <v>11.85874115</v>
      </c>
      <c r="AA74" s="1152">
        <v>167.43976628999999</v>
      </c>
      <c r="AB74" s="1152">
        <v>580.86818448999998</v>
      </c>
      <c r="AC74" s="1152">
        <v>1270.88210308</v>
      </c>
      <c r="AD74" s="1152">
        <v>536.10063546000003</v>
      </c>
      <c r="AE74" s="1152">
        <v>1045.8224649799999</v>
      </c>
      <c r="AF74" s="1152">
        <v>144.46041400999999</v>
      </c>
      <c r="AG74" s="1152">
        <v>147.50008753</v>
      </c>
      <c r="AH74" s="1152">
        <v>203.44073932000001</v>
      </c>
      <c r="AI74" s="1158">
        <v>264.61779688000001</v>
      </c>
    </row>
    <row r="75" spans="1:35" s="1011" customFormat="1" ht="16.5" customHeight="1" x14ac:dyDescent="0.2">
      <c r="A75" s="1023" t="s">
        <v>506</v>
      </c>
      <c r="B75" s="1023" t="s">
        <v>148</v>
      </c>
      <c r="C75" s="1282">
        <v>1035.7935229799998</v>
      </c>
      <c r="D75" s="1292">
        <v>44.167953920000002</v>
      </c>
      <c r="E75" s="1233">
        <v>0</v>
      </c>
      <c r="F75" s="1292">
        <v>5.2892040000000001E-2</v>
      </c>
      <c r="G75" s="1292">
        <v>24.50324475</v>
      </c>
      <c r="H75" s="1303">
        <v>967.06943226999988</v>
      </c>
      <c r="I75" s="1322">
        <v>25.45478228</v>
      </c>
      <c r="J75" s="1152">
        <v>11.05090991</v>
      </c>
      <c r="K75" s="1152">
        <v>6.0305640699999996</v>
      </c>
      <c r="L75" s="1152">
        <v>23.81258064</v>
      </c>
      <c r="M75" s="1152">
        <v>48.447453969999998</v>
      </c>
      <c r="N75" s="1152">
        <v>17.264597009999999</v>
      </c>
      <c r="O75" s="1152">
        <v>11.162718679999999</v>
      </c>
      <c r="P75" s="1152">
        <v>114.14450834</v>
      </c>
      <c r="Q75" s="1152">
        <v>168.64257075</v>
      </c>
      <c r="R75" s="1152">
        <v>100.99930861999999</v>
      </c>
      <c r="S75" s="1152">
        <v>64.719132439999996</v>
      </c>
      <c r="T75" s="1152">
        <v>76.578298689999997</v>
      </c>
      <c r="U75" s="1152">
        <v>2.9720252199999999</v>
      </c>
      <c r="V75" s="1152">
        <v>24.23911902</v>
      </c>
      <c r="W75" s="1152">
        <v>10.32319285</v>
      </c>
      <c r="X75" s="1152">
        <v>5.4847664600000003</v>
      </c>
      <c r="Y75" s="1152">
        <v>7.2720557499999998</v>
      </c>
      <c r="Z75" s="1152">
        <v>3.6237054999999998</v>
      </c>
      <c r="AA75" s="1152">
        <v>9.2638364899999992</v>
      </c>
      <c r="AB75" s="1152">
        <v>0.45271196000000002</v>
      </c>
      <c r="AC75" s="1152">
        <v>107.00131329</v>
      </c>
      <c r="AD75" s="1152">
        <v>79.799881619999994</v>
      </c>
      <c r="AE75" s="1152">
        <v>10.98410112</v>
      </c>
      <c r="AF75" s="1152">
        <v>4.7459709999999999</v>
      </c>
      <c r="AG75" s="1152">
        <v>0.42061422999999998</v>
      </c>
      <c r="AH75" s="1152">
        <v>7.9808858899999997</v>
      </c>
      <c r="AI75" s="1158">
        <v>24.197826469999999</v>
      </c>
    </row>
    <row r="76" spans="1:35" s="1011" customFormat="1" ht="16.5" customHeight="1" x14ac:dyDescent="0.2">
      <c r="A76" s="1023" t="s">
        <v>507</v>
      </c>
      <c r="B76" s="1023" t="s">
        <v>508</v>
      </c>
      <c r="C76" s="1282">
        <v>116.27389084000001</v>
      </c>
      <c r="D76" s="1156">
        <v>0</v>
      </c>
      <c r="E76" s="1233">
        <v>0</v>
      </c>
      <c r="F76" s="1153">
        <v>0</v>
      </c>
      <c r="G76" s="1292">
        <v>112.49937198000001</v>
      </c>
      <c r="H76" s="1303">
        <v>3.7745188599999997</v>
      </c>
      <c r="I76" s="1313">
        <v>0</v>
      </c>
      <c r="J76" s="1153">
        <v>0</v>
      </c>
      <c r="K76" s="1153">
        <v>0</v>
      </c>
      <c r="L76" s="1153">
        <v>0</v>
      </c>
      <c r="M76" s="1152">
        <v>0.10349899999999999</v>
      </c>
      <c r="N76" s="1153">
        <v>0</v>
      </c>
      <c r="O76" s="1153">
        <v>0</v>
      </c>
      <c r="P76" s="1153">
        <v>0</v>
      </c>
      <c r="Q76" s="1152">
        <v>2.2451298</v>
      </c>
      <c r="R76" s="1152">
        <v>0.101715</v>
      </c>
      <c r="S76" s="1153">
        <v>0</v>
      </c>
      <c r="T76" s="1152">
        <v>1.32417506</v>
      </c>
      <c r="U76" s="1153">
        <v>0</v>
      </c>
      <c r="V76" s="1153">
        <v>0</v>
      </c>
      <c r="W76" s="1153">
        <v>0</v>
      </c>
      <c r="X76" s="1153">
        <v>0</v>
      </c>
      <c r="Y76" s="1153">
        <v>0</v>
      </c>
      <c r="Z76" s="1153">
        <v>0</v>
      </c>
      <c r="AA76" s="1153">
        <v>0</v>
      </c>
      <c r="AB76" s="1153">
        <v>0</v>
      </c>
      <c r="AC76" s="1153">
        <v>0</v>
      </c>
      <c r="AD76" s="1153">
        <v>0</v>
      </c>
      <c r="AE76" s="1153">
        <v>0</v>
      </c>
      <c r="AF76" s="1153">
        <v>0</v>
      </c>
      <c r="AG76" s="1153">
        <v>0</v>
      </c>
      <c r="AH76" s="1153">
        <v>0</v>
      </c>
      <c r="AI76" s="1154">
        <v>0</v>
      </c>
    </row>
    <row r="77" spans="1:35" s="1011" customFormat="1" ht="16.5" customHeight="1" x14ac:dyDescent="0.2">
      <c r="A77" s="1023" t="s">
        <v>509</v>
      </c>
      <c r="B77" s="1023" t="s">
        <v>115</v>
      </c>
      <c r="C77" s="1282">
        <v>30.097954009999999</v>
      </c>
      <c r="D77" s="1292">
        <v>0.56266700999999997</v>
      </c>
      <c r="E77" s="1233">
        <v>0</v>
      </c>
      <c r="F77" s="1153">
        <v>0</v>
      </c>
      <c r="G77" s="1292">
        <v>14.12437439</v>
      </c>
      <c r="H77" s="1303">
        <v>15.410912609999999</v>
      </c>
      <c r="I77" s="1322">
        <v>1.26417231</v>
      </c>
      <c r="J77" s="1152">
        <v>6.7815970000000003E-2</v>
      </c>
      <c r="K77" s="1152">
        <v>8.3230000000000001E-4</v>
      </c>
      <c r="L77" s="1152">
        <v>2.9456719999999999E-2</v>
      </c>
      <c r="M77" s="1152">
        <v>9.3575459999999999E-2</v>
      </c>
      <c r="N77" s="1152">
        <v>2.9051500000000001E-2</v>
      </c>
      <c r="O77" s="1152">
        <v>3.8924550000000002E-2</v>
      </c>
      <c r="P77" s="1152">
        <v>0.60784654999999999</v>
      </c>
      <c r="Q77" s="1152">
        <v>11.80071671</v>
      </c>
      <c r="R77" s="1152">
        <v>4.9529200000000002E-2</v>
      </c>
      <c r="S77" s="1152">
        <v>2.2393659999999999E-2</v>
      </c>
      <c r="T77" s="1152">
        <v>0.33305436999999999</v>
      </c>
      <c r="U77" s="1152">
        <v>1.153441E-2</v>
      </c>
      <c r="V77" s="1152">
        <v>3.209186E-2</v>
      </c>
      <c r="W77" s="1152">
        <v>3.2930359999999999E-2</v>
      </c>
      <c r="X77" s="1152">
        <v>6.5546489999999999E-2</v>
      </c>
      <c r="Y77" s="1152">
        <v>1.8255700000000001E-3</v>
      </c>
      <c r="Z77" s="1152">
        <v>2.336891E-2</v>
      </c>
      <c r="AA77" s="1152">
        <v>9.3270069999999997E-2</v>
      </c>
      <c r="AB77" s="1152">
        <v>4.5971700000000002E-3</v>
      </c>
      <c r="AC77" s="1152">
        <v>7.9845990000000006E-2</v>
      </c>
      <c r="AD77" s="1152">
        <v>0.60375235999999999</v>
      </c>
      <c r="AE77" s="1152">
        <v>7.7433550000000004E-2</v>
      </c>
      <c r="AF77" s="1152">
        <v>6.8399999999999997E-6</v>
      </c>
      <c r="AG77" s="1152">
        <v>9.7820000000000003E-4</v>
      </c>
      <c r="AH77" s="1152">
        <v>2.0314659999999998E-2</v>
      </c>
      <c r="AI77" s="1158">
        <v>2.604687E-2</v>
      </c>
    </row>
    <row r="78" spans="1:35" s="1011" customFormat="1" ht="16.5" customHeight="1" x14ac:dyDescent="0.2">
      <c r="A78" s="1023" t="s">
        <v>640</v>
      </c>
      <c r="B78" s="1023" t="s">
        <v>406</v>
      </c>
      <c r="C78" s="1313">
        <v>0</v>
      </c>
      <c r="D78" s="1153">
        <v>0</v>
      </c>
      <c r="E78" s="1233">
        <v>0</v>
      </c>
      <c r="F78" s="1153">
        <v>0</v>
      </c>
      <c r="G78" s="1153">
        <v>0</v>
      </c>
      <c r="H78" s="1145">
        <v>0</v>
      </c>
      <c r="I78" s="1313">
        <v>0</v>
      </c>
      <c r="J78" s="1153">
        <v>0</v>
      </c>
      <c r="K78" s="1153">
        <v>0</v>
      </c>
      <c r="L78" s="1153">
        <v>0</v>
      </c>
      <c r="M78" s="1153">
        <v>0</v>
      </c>
      <c r="N78" s="1153">
        <v>0</v>
      </c>
      <c r="O78" s="1153">
        <v>0</v>
      </c>
      <c r="P78" s="1153">
        <v>0</v>
      </c>
      <c r="Q78" s="1153">
        <v>0</v>
      </c>
      <c r="R78" s="1153">
        <v>0</v>
      </c>
      <c r="S78" s="1153">
        <v>0</v>
      </c>
      <c r="T78" s="1153">
        <v>0</v>
      </c>
      <c r="U78" s="1153">
        <v>0</v>
      </c>
      <c r="V78" s="1153">
        <v>0</v>
      </c>
      <c r="W78" s="1153">
        <v>0</v>
      </c>
      <c r="X78" s="1153">
        <v>0</v>
      </c>
      <c r="Y78" s="1153">
        <v>0</v>
      </c>
      <c r="Z78" s="1153">
        <v>0</v>
      </c>
      <c r="AA78" s="1153">
        <v>0</v>
      </c>
      <c r="AB78" s="1153">
        <v>0</v>
      </c>
      <c r="AC78" s="1153">
        <v>0</v>
      </c>
      <c r="AD78" s="1153">
        <v>0</v>
      </c>
      <c r="AE78" s="1153">
        <v>0</v>
      </c>
      <c r="AF78" s="1153">
        <v>0</v>
      </c>
      <c r="AG78" s="1153">
        <v>0</v>
      </c>
      <c r="AH78" s="1153">
        <v>0</v>
      </c>
      <c r="AI78" s="1154">
        <v>0</v>
      </c>
    </row>
    <row r="79" spans="1:35" s="1011" customFormat="1" ht="16.5" customHeight="1" x14ac:dyDescent="0.2">
      <c r="A79" s="1023" t="s">
        <v>510</v>
      </c>
      <c r="B79" s="1023" t="s">
        <v>117</v>
      </c>
      <c r="C79" s="1282">
        <v>2.6926331499999998</v>
      </c>
      <c r="D79" s="1153">
        <v>0</v>
      </c>
      <c r="E79" s="1233">
        <v>0</v>
      </c>
      <c r="F79" s="1153">
        <v>0</v>
      </c>
      <c r="G79" s="1292">
        <v>0.68928875000000001</v>
      </c>
      <c r="H79" s="1303">
        <v>2.0033444</v>
      </c>
      <c r="I79" s="1322">
        <v>1.30375</v>
      </c>
      <c r="J79" s="1153">
        <v>0</v>
      </c>
      <c r="K79" s="1153">
        <v>0</v>
      </c>
      <c r="L79" s="1153">
        <v>0</v>
      </c>
      <c r="M79" s="1153">
        <v>0</v>
      </c>
      <c r="N79" s="1153">
        <v>0</v>
      </c>
      <c r="O79" s="1153">
        <v>0</v>
      </c>
      <c r="P79" s="1153">
        <v>0</v>
      </c>
      <c r="Q79" s="1153">
        <v>0</v>
      </c>
      <c r="R79" s="1153">
        <v>0</v>
      </c>
      <c r="S79" s="1153">
        <v>0</v>
      </c>
      <c r="T79" s="1153">
        <v>0</v>
      </c>
      <c r="U79" s="1153">
        <v>0</v>
      </c>
      <c r="V79" s="1153">
        <v>0</v>
      </c>
      <c r="W79" s="1153">
        <v>0</v>
      </c>
      <c r="X79" s="1153">
        <v>0</v>
      </c>
      <c r="Y79" s="1152">
        <v>0.69959439999999995</v>
      </c>
      <c r="Z79" s="1153">
        <v>0</v>
      </c>
      <c r="AA79" s="1153">
        <v>0</v>
      </c>
      <c r="AB79" s="1153">
        <v>0</v>
      </c>
      <c r="AC79" s="1153">
        <v>0</v>
      </c>
      <c r="AD79" s="1153">
        <v>0</v>
      </c>
      <c r="AE79" s="1153">
        <v>0</v>
      </c>
      <c r="AF79" s="1153">
        <v>0</v>
      </c>
      <c r="AG79" s="1153">
        <v>0</v>
      </c>
      <c r="AH79" s="1153">
        <v>0</v>
      </c>
      <c r="AI79" s="1154">
        <v>0</v>
      </c>
    </row>
    <row r="80" spans="1:35" s="836" customFormat="1" ht="16.5" customHeight="1" x14ac:dyDescent="0.2">
      <c r="A80" s="837" t="s">
        <v>79</v>
      </c>
      <c r="B80" s="837" t="s">
        <v>511</v>
      </c>
      <c r="C80" s="1281">
        <v>744.32312525999976</v>
      </c>
      <c r="D80" s="1149">
        <v>141.99024197</v>
      </c>
      <c r="E80" s="1298">
        <v>126.03112166</v>
      </c>
      <c r="F80" s="1149">
        <v>2.40576839</v>
      </c>
      <c r="G80" s="1149">
        <v>20.746070400000001</v>
      </c>
      <c r="H80" s="1148">
        <v>579.18104449999976</v>
      </c>
      <c r="I80" s="1321">
        <v>76.992992849999894</v>
      </c>
      <c r="J80" s="1149">
        <v>10.97373335</v>
      </c>
      <c r="K80" s="1149">
        <v>12.344301040000001</v>
      </c>
      <c r="L80" s="1149">
        <v>47.686915159999998</v>
      </c>
      <c r="M80" s="1149">
        <v>44.68394223</v>
      </c>
      <c r="N80" s="1149">
        <v>6.3865361600000004</v>
      </c>
      <c r="O80" s="1149">
        <v>19.712306459999997</v>
      </c>
      <c r="P80" s="1149">
        <v>24.598477519999999</v>
      </c>
      <c r="Q80" s="1149">
        <v>53.714683999999998</v>
      </c>
      <c r="R80" s="1149">
        <v>48.821750559999998</v>
      </c>
      <c r="S80" s="1149">
        <v>4.1353710199999991</v>
      </c>
      <c r="T80" s="1149">
        <v>60.999106530000013</v>
      </c>
      <c r="U80" s="1149">
        <v>2.0369202500000001</v>
      </c>
      <c r="V80" s="1149">
        <v>12.183377119999999</v>
      </c>
      <c r="W80" s="1149">
        <v>6.3997501100000003</v>
      </c>
      <c r="X80" s="1149">
        <v>10.04418866</v>
      </c>
      <c r="Y80" s="1149">
        <v>12.12442867</v>
      </c>
      <c r="Z80" s="1149">
        <v>0.76181525999999999</v>
      </c>
      <c r="AA80" s="1149">
        <v>30.46028587</v>
      </c>
      <c r="AB80" s="1149">
        <v>14.59393053</v>
      </c>
      <c r="AC80" s="1149">
        <v>14.074224940000001</v>
      </c>
      <c r="AD80" s="1149">
        <v>8.9996984099999988</v>
      </c>
      <c r="AE80" s="1149">
        <v>4.6687958900000002</v>
      </c>
      <c r="AF80" s="1149">
        <v>13.19054884</v>
      </c>
      <c r="AG80" s="1149">
        <v>3.27103506</v>
      </c>
      <c r="AH80" s="1149">
        <v>21.908291349999999</v>
      </c>
      <c r="AI80" s="1150">
        <v>13.41363666</v>
      </c>
    </row>
    <row r="81" spans="1:35" s="1011" customFormat="1" ht="16.5" customHeight="1" x14ac:dyDescent="0.2">
      <c r="A81" s="1023" t="s">
        <v>512</v>
      </c>
      <c r="B81" s="1023" t="s">
        <v>513</v>
      </c>
      <c r="C81" s="1282">
        <v>533.15614636999987</v>
      </c>
      <c r="D81" s="1292">
        <v>7.029979</v>
      </c>
      <c r="E81" s="1233">
        <v>0</v>
      </c>
      <c r="F81" s="1292">
        <v>2.4055203000000001</v>
      </c>
      <c r="G81" s="1292">
        <v>16.343663240000001</v>
      </c>
      <c r="H81" s="1303">
        <v>507.37698382999986</v>
      </c>
      <c r="I81" s="1322">
        <v>69.089870719999894</v>
      </c>
      <c r="J81" s="1152">
        <v>10.94856152</v>
      </c>
      <c r="K81" s="1152">
        <v>12.245166640000001</v>
      </c>
      <c r="L81" s="1152">
        <v>13.84921838</v>
      </c>
      <c r="M81" s="1152">
        <v>41.213356570000002</v>
      </c>
      <c r="N81" s="1152">
        <v>6.3255447800000004</v>
      </c>
      <c r="O81" s="1152">
        <v>19.592499449999998</v>
      </c>
      <c r="P81" s="1152">
        <v>13.47767464</v>
      </c>
      <c r="Q81" s="1152">
        <v>51.199075520000001</v>
      </c>
      <c r="R81" s="1152">
        <v>48.300413169999999</v>
      </c>
      <c r="S81" s="1152">
        <v>5.0453068099999996</v>
      </c>
      <c r="T81" s="1152">
        <v>58.305090980000003</v>
      </c>
      <c r="U81" s="1152">
        <v>2.03280671</v>
      </c>
      <c r="V81" s="1152">
        <v>12.18111429</v>
      </c>
      <c r="W81" s="1152">
        <v>6.3994498499999999</v>
      </c>
      <c r="X81" s="1152">
        <v>9.1889304799999998</v>
      </c>
      <c r="Y81" s="1152">
        <v>12.12136948</v>
      </c>
      <c r="Z81" s="1152">
        <v>0.75441179000000003</v>
      </c>
      <c r="AA81" s="1152">
        <v>27.79694168</v>
      </c>
      <c r="AB81" s="1152">
        <v>13.620962329999999</v>
      </c>
      <c r="AC81" s="1152">
        <v>14.06741383</v>
      </c>
      <c r="AD81" s="1152">
        <v>8.5495859599999999</v>
      </c>
      <c r="AE81" s="1152">
        <v>3.6095530299999998</v>
      </c>
      <c r="AF81" s="1152">
        <v>13.168782289999999</v>
      </c>
      <c r="AG81" s="1152">
        <v>3.2425322099999998</v>
      </c>
      <c r="AH81" s="1152">
        <v>17.76792077</v>
      </c>
      <c r="AI81" s="1158">
        <v>13.28342995</v>
      </c>
    </row>
    <row r="82" spans="1:35" s="1011" customFormat="1" ht="16.5" customHeight="1" x14ac:dyDescent="0.2">
      <c r="A82" s="1023" t="s">
        <v>514</v>
      </c>
      <c r="B82" s="1023" t="s">
        <v>515</v>
      </c>
      <c r="C82" s="1282">
        <v>126.69032063</v>
      </c>
      <c r="D82" s="1292">
        <v>126.03112166</v>
      </c>
      <c r="E82" s="1151">
        <v>126.03112166</v>
      </c>
      <c r="F82" s="1153">
        <v>0</v>
      </c>
      <c r="G82" s="1292">
        <v>0.29847635</v>
      </c>
      <c r="H82" s="1303">
        <v>0.36072261999999994</v>
      </c>
      <c r="I82" s="1322">
        <v>0.86701903999999996</v>
      </c>
      <c r="J82" s="1153">
        <v>0</v>
      </c>
      <c r="K82" s="1152">
        <v>4.9540000000000001E-2</v>
      </c>
      <c r="L82" s="1153">
        <v>0</v>
      </c>
      <c r="M82" s="1153">
        <v>0</v>
      </c>
      <c r="N82" s="1153">
        <v>0</v>
      </c>
      <c r="O82" s="1153">
        <v>0</v>
      </c>
      <c r="P82" s="1153">
        <v>0</v>
      </c>
      <c r="Q82" s="1153">
        <v>0</v>
      </c>
      <c r="R82" s="1152">
        <v>5.2349670000000001E-2</v>
      </c>
      <c r="S82" s="1224">
        <v>-0.91053344000000003</v>
      </c>
      <c r="T82" s="1152">
        <v>3.6600000000000001E-3</v>
      </c>
      <c r="U82" s="1153">
        <v>0</v>
      </c>
      <c r="V82" s="1153">
        <v>0</v>
      </c>
      <c r="W82" s="1153">
        <v>0</v>
      </c>
      <c r="X82" s="1152">
        <v>0.29606325</v>
      </c>
      <c r="Y82" s="1152">
        <v>2.5000000000000001E-4</v>
      </c>
      <c r="Z82" s="1153">
        <v>0</v>
      </c>
      <c r="AA82" s="1153">
        <v>0</v>
      </c>
      <c r="AB82" s="1153">
        <v>0</v>
      </c>
      <c r="AC82" s="1152">
        <v>1.2416E-3</v>
      </c>
      <c r="AD82" s="1153">
        <v>0</v>
      </c>
      <c r="AE82" s="1152">
        <v>1.1325E-3</v>
      </c>
      <c r="AF82" s="1153">
        <v>0</v>
      </c>
      <c r="AG82" s="1153">
        <v>0</v>
      </c>
      <c r="AH82" s="1153">
        <v>0</v>
      </c>
      <c r="AI82" s="1154">
        <v>0</v>
      </c>
    </row>
    <row r="83" spans="1:35" s="1011" customFormat="1" ht="16.5" customHeight="1" x14ac:dyDescent="0.2">
      <c r="A83" s="1023" t="s">
        <v>516</v>
      </c>
      <c r="B83" s="1023" t="s">
        <v>517</v>
      </c>
      <c r="C83" s="1282">
        <v>12.09192081</v>
      </c>
      <c r="D83" s="1292">
        <v>1.9221640099999999</v>
      </c>
      <c r="E83" s="1233">
        <v>0</v>
      </c>
      <c r="F83" s="1153">
        <v>0</v>
      </c>
      <c r="G83" s="1153">
        <v>0</v>
      </c>
      <c r="H83" s="1303">
        <v>10.1697568</v>
      </c>
      <c r="I83" s="1313">
        <v>0</v>
      </c>
      <c r="J83" s="1153">
        <v>0</v>
      </c>
      <c r="K83" s="1153">
        <v>0</v>
      </c>
      <c r="L83" s="1153">
        <v>0</v>
      </c>
      <c r="M83" s="1153">
        <v>0</v>
      </c>
      <c r="N83" s="1153">
        <v>0</v>
      </c>
      <c r="O83" s="1153">
        <v>0</v>
      </c>
      <c r="P83" s="1152">
        <v>10.1697568</v>
      </c>
      <c r="Q83" s="1153">
        <v>0</v>
      </c>
      <c r="R83" s="1153">
        <v>0</v>
      </c>
      <c r="S83" s="1153">
        <v>0</v>
      </c>
      <c r="T83" s="1153">
        <v>0</v>
      </c>
      <c r="U83" s="1153">
        <v>0</v>
      </c>
      <c r="V83" s="1153">
        <v>0</v>
      </c>
      <c r="W83" s="1153">
        <v>0</v>
      </c>
      <c r="X83" s="1153">
        <v>0</v>
      </c>
      <c r="Y83" s="1153">
        <v>0</v>
      </c>
      <c r="Z83" s="1153">
        <v>0</v>
      </c>
      <c r="AA83" s="1153">
        <v>0</v>
      </c>
      <c r="AB83" s="1153">
        <v>0</v>
      </c>
      <c r="AC83" s="1153">
        <v>0</v>
      </c>
      <c r="AD83" s="1153">
        <v>0</v>
      </c>
      <c r="AE83" s="1153">
        <v>0</v>
      </c>
      <c r="AF83" s="1153">
        <v>0</v>
      </c>
      <c r="AG83" s="1153">
        <v>0</v>
      </c>
      <c r="AH83" s="1153">
        <v>0</v>
      </c>
      <c r="AI83" s="1154">
        <v>0</v>
      </c>
    </row>
    <row r="84" spans="1:35" s="1011" customFormat="1" ht="16.5" customHeight="1" x14ac:dyDescent="0.2">
      <c r="A84" s="1023" t="s">
        <v>518</v>
      </c>
      <c r="B84" s="1023" t="s">
        <v>115</v>
      </c>
      <c r="C84" s="1282">
        <v>63.666873140000007</v>
      </c>
      <c r="D84" s="1292">
        <v>7.0010531399999998</v>
      </c>
      <c r="E84" s="1233">
        <v>0</v>
      </c>
      <c r="F84" s="1292">
        <v>2.4809000000000002E-4</v>
      </c>
      <c r="G84" s="1292">
        <v>4.1039308099999996</v>
      </c>
      <c r="H84" s="1303">
        <v>52.56164110000001</v>
      </c>
      <c r="I84" s="1322">
        <v>6.1503496200000001</v>
      </c>
      <c r="J84" s="1152">
        <v>2.5171829999999999E-2</v>
      </c>
      <c r="K84" s="1152">
        <v>4.9594399999999997E-2</v>
      </c>
      <c r="L84" s="1152">
        <v>33.837696780000002</v>
      </c>
      <c r="M84" s="1152">
        <v>0.76266895999999995</v>
      </c>
      <c r="N84" s="1152">
        <v>6.0991379999999998E-2</v>
      </c>
      <c r="O84" s="1152">
        <v>0.11980701000000001</v>
      </c>
      <c r="P84" s="1152">
        <v>0.95104608000000002</v>
      </c>
      <c r="Q84" s="1152">
        <v>2.4015326400000001</v>
      </c>
      <c r="R84" s="1152">
        <v>0.46898772</v>
      </c>
      <c r="S84" s="1152">
        <v>5.9765000000000003E-4</v>
      </c>
      <c r="T84" s="1152">
        <v>0.82218155000000004</v>
      </c>
      <c r="U84" s="1152">
        <v>4.1135399999999997E-3</v>
      </c>
      <c r="V84" s="1152">
        <v>2.26283E-3</v>
      </c>
      <c r="W84" s="1152">
        <v>3.0026E-4</v>
      </c>
      <c r="X84" s="1152">
        <v>0.55919492999999998</v>
      </c>
      <c r="Y84" s="1152">
        <v>2.80919E-3</v>
      </c>
      <c r="Z84" s="1152">
        <v>7.4034699999999997E-3</v>
      </c>
      <c r="AA84" s="1152">
        <v>5.8998620000000002E-2</v>
      </c>
      <c r="AB84" s="1152">
        <v>0.85346469999999997</v>
      </c>
      <c r="AC84" s="1152">
        <v>5.5695099999999997E-3</v>
      </c>
      <c r="AD84" s="1152">
        <v>3.7941379999999997E-2</v>
      </c>
      <c r="AE84" s="1152">
        <v>1.0581103599999999</v>
      </c>
      <c r="AF84" s="1152">
        <v>2.1766549999999999E-2</v>
      </c>
      <c r="AG84" s="1152">
        <v>2.850285E-2</v>
      </c>
      <c r="AH84" s="1152">
        <v>4.1403705799999999</v>
      </c>
      <c r="AI84" s="1158">
        <v>0.13020671</v>
      </c>
    </row>
    <row r="85" spans="1:35" s="1011" customFormat="1" ht="16.5" customHeight="1" x14ac:dyDescent="0.2">
      <c r="A85" s="1268" t="s">
        <v>519</v>
      </c>
      <c r="B85" s="1268" t="s">
        <v>117</v>
      </c>
      <c r="C85" s="1285">
        <v>8.7178643099999995</v>
      </c>
      <c r="D85" s="1294">
        <v>5.9241600000000004E-3</v>
      </c>
      <c r="E85" s="1283">
        <v>0</v>
      </c>
      <c r="F85" s="1293">
        <v>0</v>
      </c>
      <c r="G85" s="1293">
        <v>0</v>
      </c>
      <c r="H85" s="1304">
        <v>8.7119401500000002</v>
      </c>
      <c r="I85" s="1325">
        <v>0.88575347000000004</v>
      </c>
      <c r="J85" s="1293">
        <v>0</v>
      </c>
      <c r="K85" s="1293">
        <v>0</v>
      </c>
      <c r="L85" s="1293">
        <v>0</v>
      </c>
      <c r="M85" s="1269">
        <v>2.7079167000000002</v>
      </c>
      <c r="N85" s="1293">
        <v>0</v>
      </c>
      <c r="O85" s="1293">
        <v>0</v>
      </c>
      <c r="P85" s="1293">
        <v>0</v>
      </c>
      <c r="Q85" s="1269">
        <v>0.11407584</v>
      </c>
      <c r="R85" s="1293">
        <v>0</v>
      </c>
      <c r="S85" s="1293">
        <v>0</v>
      </c>
      <c r="T85" s="1269">
        <v>1.868174</v>
      </c>
      <c r="U85" s="1293">
        <v>0</v>
      </c>
      <c r="V85" s="1293">
        <v>0</v>
      </c>
      <c r="W85" s="1293">
        <v>0</v>
      </c>
      <c r="X85" s="1293">
        <v>0</v>
      </c>
      <c r="Y85" s="1293">
        <v>0</v>
      </c>
      <c r="Z85" s="1293">
        <v>0</v>
      </c>
      <c r="AA85" s="1269">
        <v>2.60434557</v>
      </c>
      <c r="AB85" s="1269">
        <v>0.1195035</v>
      </c>
      <c r="AC85" s="1293">
        <v>0</v>
      </c>
      <c r="AD85" s="1269">
        <v>0.41217106999999997</v>
      </c>
      <c r="AE85" s="1293">
        <v>0</v>
      </c>
      <c r="AF85" s="1293">
        <v>0</v>
      </c>
      <c r="AG85" s="1293">
        <v>0</v>
      </c>
      <c r="AH85" s="1293">
        <v>0</v>
      </c>
      <c r="AI85" s="1323">
        <v>0</v>
      </c>
    </row>
    <row r="86" spans="1:35" s="1021" customFormat="1" ht="16.5" customHeight="1" x14ac:dyDescent="0.25">
      <c r="A86" s="1025" t="s">
        <v>520</v>
      </c>
      <c r="B86" s="1025" t="s">
        <v>521</v>
      </c>
      <c r="C86" s="1280">
        <v>2664.76672358</v>
      </c>
      <c r="D86" s="1153">
        <v>68.373337789999994</v>
      </c>
      <c r="E86" s="1233">
        <v>0</v>
      </c>
      <c r="F86" s="1153">
        <v>2.0523927099999999</v>
      </c>
      <c r="G86" s="1153">
        <v>263.65581310000005</v>
      </c>
      <c r="H86" s="1145">
        <v>2330.6851799799997</v>
      </c>
      <c r="I86" s="1313">
        <v>276.29375378000003</v>
      </c>
      <c r="J86" s="1153">
        <v>19.307457580000001</v>
      </c>
      <c r="K86" s="1153">
        <v>15.517845339999999</v>
      </c>
      <c r="L86" s="1153">
        <v>17.52876517</v>
      </c>
      <c r="M86" s="1153">
        <v>390.50481733000004</v>
      </c>
      <c r="N86" s="1153">
        <v>54.702367559999999</v>
      </c>
      <c r="O86" s="1153">
        <v>3.9718080299999996</v>
      </c>
      <c r="P86" s="1153">
        <v>147.49979861999998</v>
      </c>
      <c r="Q86" s="1153">
        <v>80.055227389999999</v>
      </c>
      <c r="R86" s="1153">
        <v>108.93780972</v>
      </c>
      <c r="S86" s="1153">
        <v>30.104961369999998</v>
      </c>
      <c r="T86" s="1153">
        <v>183.62998002</v>
      </c>
      <c r="U86" s="1153">
        <v>46.321572859999996</v>
      </c>
      <c r="V86" s="1153">
        <v>19.087527869999999</v>
      </c>
      <c r="W86" s="1153">
        <v>126.92897715999999</v>
      </c>
      <c r="X86" s="1153">
        <v>34.50264335</v>
      </c>
      <c r="Y86" s="1153">
        <v>21.342701560000002</v>
      </c>
      <c r="Z86" s="1153">
        <v>78.905812519999998</v>
      </c>
      <c r="AA86" s="1153">
        <v>41.246925869999998</v>
      </c>
      <c r="AB86" s="1153">
        <v>48.710818230000001</v>
      </c>
      <c r="AC86" s="1153">
        <v>332.32254991000002</v>
      </c>
      <c r="AD86" s="1153">
        <v>29.998478290000001</v>
      </c>
      <c r="AE86" s="1153">
        <v>30.473837790000001</v>
      </c>
      <c r="AF86" s="1153">
        <v>14.069131590000001</v>
      </c>
      <c r="AG86" s="1153">
        <v>9.265779460000001</v>
      </c>
      <c r="AH86" s="1153">
        <v>50.454093899999997</v>
      </c>
      <c r="AI86" s="1154">
        <v>118.99973771000001</v>
      </c>
    </row>
    <row r="87" spans="1:35" s="836" customFormat="1" ht="16.5" customHeight="1" x14ac:dyDescent="0.2">
      <c r="A87" s="837" t="s">
        <v>89</v>
      </c>
      <c r="B87" s="837" t="s">
        <v>522</v>
      </c>
      <c r="C87" s="1281">
        <v>1198.99961687</v>
      </c>
      <c r="D87" s="1149">
        <v>12.035129040000001</v>
      </c>
      <c r="E87" s="1233">
        <v>0</v>
      </c>
      <c r="F87" s="1149">
        <v>2.0415921400000001</v>
      </c>
      <c r="G87" s="1149">
        <v>171.36548923000001</v>
      </c>
      <c r="H87" s="1148">
        <v>1013.55740646</v>
      </c>
      <c r="I87" s="1321">
        <v>44.568949830000001</v>
      </c>
      <c r="J87" s="1149">
        <v>3.1792068600000003</v>
      </c>
      <c r="K87" s="1149">
        <v>7.1162035100000001</v>
      </c>
      <c r="L87" s="1149">
        <v>1.2783204399999999</v>
      </c>
      <c r="M87" s="1149">
        <v>288.27249007</v>
      </c>
      <c r="N87" s="1149">
        <v>6.1416969000000003</v>
      </c>
      <c r="O87" s="1149">
        <v>3.7244063599999997</v>
      </c>
      <c r="P87" s="1149">
        <v>71.357609959999991</v>
      </c>
      <c r="Q87" s="1149">
        <v>35.992943870000005</v>
      </c>
      <c r="R87" s="1149">
        <v>51.927443740000001</v>
      </c>
      <c r="S87" s="1149">
        <v>5.3381759100000004</v>
      </c>
      <c r="T87" s="1149">
        <v>110.26480129000001</v>
      </c>
      <c r="U87" s="1149">
        <v>38.801503749999995</v>
      </c>
      <c r="V87" s="1149">
        <v>4.8398058900000001</v>
      </c>
      <c r="W87" s="1149">
        <v>12.95054676</v>
      </c>
      <c r="X87" s="1149">
        <v>10.265692900000001</v>
      </c>
      <c r="Y87" s="1149">
        <v>8.4142061000000012</v>
      </c>
      <c r="Z87" s="1149">
        <v>74.952064199999995</v>
      </c>
      <c r="AA87" s="1149">
        <v>15.581020049999999</v>
      </c>
      <c r="AB87" s="1149">
        <v>35.022726460000001</v>
      </c>
      <c r="AC87" s="1149">
        <v>30.517348920000003</v>
      </c>
      <c r="AD87" s="1149">
        <v>6.4950803600000002</v>
      </c>
      <c r="AE87" s="1149">
        <v>2.3918853699999998</v>
      </c>
      <c r="AF87" s="1149">
        <v>4.3584718499999999</v>
      </c>
      <c r="AG87" s="1149">
        <v>3.4561075299999997</v>
      </c>
      <c r="AH87" s="1149">
        <v>28.652021249999997</v>
      </c>
      <c r="AI87" s="1150">
        <v>107.69667633</v>
      </c>
    </row>
    <row r="88" spans="1:35" s="1011" customFormat="1" ht="16.5" customHeight="1" x14ac:dyDescent="0.2">
      <c r="A88" s="1023" t="s">
        <v>523</v>
      </c>
      <c r="B88" s="1023" t="s">
        <v>524</v>
      </c>
      <c r="C88" s="1282">
        <v>1028.8644898700002</v>
      </c>
      <c r="D88" s="1292">
        <v>4.0692890400000001</v>
      </c>
      <c r="E88" s="1233">
        <v>0</v>
      </c>
      <c r="F88" s="1292">
        <v>2.04110725</v>
      </c>
      <c r="G88" s="1292">
        <v>168.60586261</v>
      </c>
      <c r="H88" s="1303">
        <v>854.1482309700001</v>
      </c>
      <c r="I88" s="1322">
        <v>36.52074434</v>
      </c>
      <c r="J88" s="1152">
        <v>2.9183381000000002</v>
      </c>
      <c r="K88" s="1152">
        <v>6.9917612800000004</v>
      </c>
      <c r="L88" s="1152">
        <v>0.60612387999999995</v>
      </c>
      <c r="M88" s="1152">
        <v>287.67263398</v>
      </c>
      <c r="N88" s="1152">
        <v>3.6002284800000002</v>
      </c>
      <c r="O88" s="1152">
        <v>3.6615300799999999</v>
      </c>
      <c r="P88" s="1152">
        <v>42.870563799999999</v>
      </c>
      <c r="Q88" s="1152">
        <v>32.818530350000003</v>
      </c>
      <c r="R88" s="1152">
        <v>50.845346480000003</v>
      </c>
      <c r="S88" s="1152">
        <v>4.3322057699999998</v>
      </c>
      <c r="T88" s="1152">
        <v>82.778665590000003</v>
      </c>
      <c r="U88" s="1152">
        <v>31.680906579999998</v>
      </c>
      <c r="V88" s="1152">
        <v>4.7899518099999998</v>
      </c>
      <c r="W88" s="1152">
        <v>12.779334909999999</v>
      </c>
      <c r="X88" s="1152">
        <v>4.1508761400000003</v>
      </c>
      <c r="Y88" s="1152">
        <v>8.3623476100000005</v>
      </c>
      <c r="Z88" s="1152">
        <v>5.04090566</v>
      </c>
      <c r="AA88" s="1152">
        <v>14.951404269999999</v>
      </c>
      <c r="AB88" s="1152">
        <v>34.678510799999998</v>
      </c>
      <c r="AC88" s="1152">
        <v>30.154410810000002</v>
      </c>
      <c r="AD88" s="1152">
        <v>6.4531417600000003</v>
      </c>
      <c r="AE88" s="1152">
        <v>2.1679052599999999</v>
      </c>
      <c r="AF88" s="1152">
        <v>4.2208339099999996</v>
      </c>
      <c r="AG88" s="1152">
        <v>3.3852265799999999</v>
      </c>
      <c r="AH88" s="1152">
        <v>28.295125559999999</v>
      </c>
      <c r="AI88" s="1158">
        <v>107.42067718</v>
      </c>
    </row>
    <row r="89" spans="1:35" s="1011" customFormat="1" ht="16.5" customHeight="1" x14ac:dyDescent="0.2">
      <c r="A89" s="1023" t="s">
        <v>525</v>
      </c>
      <c r="B89" s="1023" t="s">
        <v>115</v>
      </c>
      <c r="C89" s="1282">
        <v>170.13512699999998</v>
      </c>
      <c r="D89" s="1292">
        <v>7.96584</v>
      </c>
      <c r="E89" s="1233">
        <v>0</v>
      </c>
      <c r="F89" s="1292">
        <v>4.8488999999999997E-4</v>
      </c>
      <c r="G89" s="1292">
        <v>2.7596266200000001</v>
      </c>
      <c r="H89" s="1303">
        <v>159.40917549</v>
      </c>
      <c r="I89" s="1322">
        <v>8.0482054900000009</v>
      </c>
      <c r="J89" s="1152">
        <v>0.26086875999999998</v>
      </c>
      <c r="K89" s="1152">
        <v>0.12444223</v>
      </c>
      <c r="L89" s="1152">
        <v>0.67219656000000005</v>
      </c>
      <c r="M89" s="1152">
        <v>0.59985608999999995</v>
      </c>
      <c r="N89" s="1152">
        <v>2.5414684200000002</v>
      </c>
      <c r="O89" s="1152">
        <v>6.2876280000000007E-2</v>
      </c>
      <c r="P89" s="1152">
        <v>28.487046159999998</v>
      </c>
      <c r="Q89" s="1152">
        <v>3.1744135199999999</v>
      </c>
      <c r="R89" s="1152">
        <v>1.0820972600000001</v>
      </c>
      <c r="S89" s="1152">
        <v>1.0059701400000001</v>
      </c>
      <c r="T89" s="1152">
        <v>27.486135699999998</v>
      </c>
      <c r="U89" s="1152">
        <v>7.1205971699999999</v>
      </c>
      <c r="V89" s="1152">
        <v>4.9854080000000002E-2</v>
      </c>
      <c r="W89" s="1152">
        <v>0.17121185</v>
      </c>
      <c r="X89" s="1152">
        <v>6.1148167600000001</v>
      </c>
      <c r="Y89" s="1152">
        <v>5.185849E-2</v>
      </c>
      <c r="Z89" s="1152">
        <v>69.911158540000002</v>
      </c>
      <c r="AA89" s="1152">
        <v>0.62961577999999996</v>
      </c>
      <c r="AB89" s="1152">
        <v>0.34421565999999998</v>
      </c>
      <c r="AC89" s="1152">
        <v>0.36293810999999998</v>
      </c>
      <c r="AD89" s="1152">
        <v>4.1938599999999999E-2</v>
      </c>
      <c r="AE89" s="1152">
        <v>0.22398011000000001</v>
      </c>
      <c r="AF89" s="1152">
        <v>0.13763793999999999</v>
      </c>
      <c r="AG89" s="1152">
        <v>7.0880949999999998E-2</v>
      </c>
      <c r="AH89" s="1152">
        <v>0.35689568999999999</v>
      </c>
      <c r="AI89" s="1158">
        <v>0.27599915000000003</v>
      </c>
    </row>
    <row r="90" spans="1:35" s="1011" customFormat="1" ht="16.5" customHeight="1" x14ac:dyDescent="0.2">
      <c r="A90" s="1127" t="s">
        <v>526</v>
      </c>
      <c r="B90" s="1127" t="s">
        <v>117</v>
      </c>
      <c r="C90" s="1313">
        <v>0</v>
      </c>
      <c r="D90" s="1153">
        <v>0</v>
      </c>
      <c r="E90" s="1233">
        <v>0</v>
      </c>
      <c r="F90" s="1153">
        <v>0</v>
      </c>
      <c r="G90" s="1153">
        <v>0</v>
      </c>
      <c r="H90" s="1145">
        <v>0</v>
      </c>
      <c r="I90" s="1313">
        <v>0</v>
      </c>
      <c r="J90" s="1153">
        <v>0</v>
      </c>
      <c r="K90" s="1153">
        <v>0</v>
      </c>
      <c r="L90" s="1153">
        <v>0</v>
      </c>
      <c r="M90" s="1153">
        <v>0</v>
      </c>
      <c r="N90" s="1153">
        <v>0</v>
      </c>
      <c r="O90" s="1153">
        <v>0</v>
      </c>
      <c r="P90" s="1153">
        <v>0</v>
      </c>
      <c r="Q90" s="1153">
        <v>0</v>
      </c>
      <c r="R90" s="1153">
        <v>0</v>
      </c>
      <c r="S90" s="1153">
        <v>0</v>
      </c>
      <c r="T90" s="1153">
        <v>0</v>
      </c>
      <c r="U90" s="1153">
        <v>0</v>
      </c>
      <c r="V90" s="1153">
        <v>0</v>
      </c>
      <c r="W90" s="1153">
        <v>0</v>
      </c>
      <c r="X90" s="1153">
        <v>0</v>
      </c>
      <c r="Y90" s="1153">
        <v>0</v>
      </c>
      <c r="Z90" s="1153">
        <v>0</v>
      </c>
      <c r="AA90" s="1153">
        <v>0</v>
      </c>
      <c r="AB90" s="1153">
        <v>0</v>
      </c>
      <c r="AC90" s="1153">
        <v>0</v>
      </c>
      <c r="AD90" s="1153">
        <v>0</v>
      </c>
      <c r="AE90" s="1153">
        <v>0</v>
      </c>
      <c r="AF90" s="1153">
        <v>0</v>
      </c>
      <c r="AG90" s="1153">
        <v>0</v>
      </c>
      <c r="AH90" s="1153">
        <v>0</v>
      </c>
      <c r="AI90" s="1154">
        <v>0</v>
      </c>
    </row>
    <row r="91" spans="1:35" s="836" customFormat="1" ht="16.5" customHeight="1" x14ac:dyDescent="0.2">
      <c r="A91" s="837" t="s">
        <v>527</v>
      </c>
      <c r="B91" s="837" t="s">
        <v>528</v>
      </c>
      <c r="C91" s="1281">
        <v>1465.76710671</v>
      </c>
      <c r="D91" s="1149">
        <v>56.33820875</v>
      </c>
      <c r="E91" s="1233">
        <v>0</v>
      </c>
      <c r="F91" s="1149">
        <v>1.0800570000000001E-2</v>
      </c>
      <c r="G91" s="1149">
        <v>92.290323870000009</v>
      </c>
      <c r="H91" s="1148">
        <v>1317.1277735200001</v>
      </c>
      <c r="I91" s="1321">
        <v>231.72480395000002</v>
      </c>
      <c r="J91" s="1149">
        <v>16.12825072</v>
      </c>
      <c r="K91" s="1149">
        <v>8.4016418299999991</v>
      </c>
      <c r="L91" s="1149">
        <v>16.250444729999998</v>
      </c>
      <c r="M91" s="1149">
        <v>102.23232726000001</v>
      </c>
      <c r="N91" s="1149">
        <v>48.56067066</v>
      </c>
      <c r="O91" s="1149">
        <v>0.24740166999999999</v>
      </c>
      <c r="P91" s="1149">
        <v>76.142188660000002</v>
      </c>
      <c r="Q91" s="1149">
        <v>44.062283520000001</v>
      </c>
      <c r="R91" s="1149">
        <v>57.010365980000003</v>
      </c>
      <c r="S91" s="1149">
        <v>24.766785459999998</v>
      </c>
      <c r="T91" s="1149">
        <v>73.365178729999997</v>
      </c>
      <c r="U91" s="1149">
        <v>7.5200691099999997</v>
      </c>
      <c r="V91" s="1149">
        <v>14.24772198</v>
      </c>
      <c r="W91" s="1149">
        <v>113.97843039999999</v>
      </c>
      <c r="X91" s="1149">
        <v>24.236950449999998</v>
      </c>
      <c r="Y91" s="1149">
        <v>12.928495460000001</v>
      </c>
      <c r="Z91" s="1149">
        <v>3.9537483199999999</v>
      </c>
      <c r="AA91" s="1149">
        <v>25.665905819999999</v>
      </c>
      <c r="AB91" s="1149">
        <v>13.68809177</v>
      </c>
      <c r="AC91" s="1149">
        <v>301.80520099</v>
      </c>
      <c r="AD91" s="1149">
        <v>23.503397930000002</v>
      </c>
      <c r="AE91" s="1149">
        <v>28.08195242</v>
      </c>
      <c r="AF91" s="1149">
        <v>9.7106597400000005</v>
      </c>
      <c r="AG91" s="1149">
        <v>5.8096719300000004</v>
      </c>
      <c r="AH91" s="1149">
        <v>21.802072649999999</v>
      </c>
      <c r="AI91" s="1150">
        <v>11.303061379999999</v>
      </c>
    </row>
    <row r="92" spans="1:35" s="1011" customFormat="1" ht="16.5" customHeight="1" x14ac:dyDescent="0.2">
      <c r="A92" s="1023" t="s">
        <v>529</v>
      </c>
      <c r="B92" s="1023" t="s">
        <v>530</v>
      </c>
      <c r="C92" s="1282">
        <v>397.48987304000002</v>
      </c>
      <c r="D92" s="1292">
        <v>7.9398637499999998</v>
      </c>
      <c r="E92" s="1233">
        <v>0</v>
      </c>
      <c r="F92" s="1292">
        <v>7.5663900000000001E-3</v>
      </c>
      <c r="G92" s="1292">
        <v>21.708296000000001</v>
      </c>
      <c r="H92" s="1303">
        <v>367.83414690000001</v>
      </c>
      <c r="I92" s="1322">
        <v>11.054635810000001</v>
      </c>
      <c r="J92" s="1152">
        <v>6.0755888699999998</v>
      </c>
      <c r="K92" s="1152">
        <v>6.60038619</v>
      </c>
      <c r="L92" s="1152">
        <v>7.0486211499999998</v>
      </c>
      <c r="M92" s="1152">
        <v>8.1292006499999996</v>
      </c>
      <c r="N92" s="1152">
        <v>1.6974752500000001</v>
      </c>
      <c r="O92" s="1152">
        <v>4.6340999999999998E-4</v>
      </c>
      <c r="P92" s="1152">
        <v>51.015312420000001</v>
      </c>
      <c r="Q92" s="1152">
        <v>18.195018810000001</v>
      </c>
      <c r="R92" s="1152">
        <v>11.97685345</v>
      </c>
      <c r="S92" s="1152">
        <v>20.916385439999999</v>
      </c>
      <c r="T92" s="1152">
        <v>15.966959060000001</v>
      </c>
      <c r="U92" s="1152">
        <v>7.0066229499999997</v>
      </c>
      <c r="V92" s="1152">
        <v>5.3213081899999999</v>
      </c>
      <c r="W92" s="1152">
        <v>109.3206536</v>
      </c>
      <c r="X92" s="1152">
        <v>2.8630277199999998</v>
      </c>
      <c r="Y92" s="1152">
        <v>6.2707499000000002</v>
      </c>
      <c r="Z92" s="1152">
        <v>1.89200835</v>
      </c>
      <c r="AA92" s="1152">
        <v>5.9767298100000001</v>
      </c>
      <c r="AB92" s="1152">
        <v>6.3989871000000003</v>
      </c>
      <c r="AC92" s="1152">
        <v>20.44307148</v>
      </c>
      <c r="AD92" s="1152">
        <v>5.6267625299999997</v>
      </c>
      <c r="AE92" s="1152">
        <v>6.4098518999999996</v>
      </c>
      <c r="AF92" s="1152">
        <v>6.6949956100000003</v>
      </c>
      <c r="AG92" s="1152">
        <v>2.6303628799999998</v>
      </c>
      <c r="AH92" s="1152">
        <v>17.419345620000001</v>
      </c>
      <c r="AI92" s="1158">
        <v>4.8827687500000003</v>
      </c>
    </row>
    <row r="93" spans="1:35" s="1011" customFormat="1" ht="21.6" customHeight="1" x14ac:dyDescent="0.2">
      <c r="A93" s="1023" t="s">
        <v>621</v>
      </c>
      <c r="B93" s="1026" t="s">
        <v>622</v>
      </c>
      <c r="C93" s="1282">
        <v>0.15974567000000001</v>
      </c>
      <c r="D93" s="1153">
        <v>0</v>
      </c>
      <c r="E93" s="1233">
        <v>0</v>
      </c>
      <c r="F93" s="1153">
        <v>0</v>
      </c>
      <c r="G93" s="1153">
        <v>0</v>
      </c>
      <c r="H93" s="1303">
        <v>0.15974567000000001</v>
      </c>
      <c r="I93" s="1326">
        <v>7.0873459999999999E-2</v>
      </c>
      <c r="J93" s="1153">
        <v>0</v>
      </c>
      <c r="K93" s="1153">
        <v>0</v>
      </c>
      <c r="L93" s="1153">
        <v>0</v>
      </c>
      <c r="M93" s="1153">
        <v>0</v>
      </c>
      <c r="N93" s="1153">
        <v>0</v>
      </c>
      <c r="O93" s="1153">
        <v>0</v>
      </c>
      <c r="P93" s="1153">
        <v>0</v>
      </c>
      <c r="Q93" s="1153">
        <v>0</v>
      </c>
      <c r="R93" s="1153">
        <v>0</v>
      </c>
      <c r="S93" s="1153">
        <v>0</v>
      </c>
      <c r="T93" s="1153">
        <v>0</v>
      </c>
      <c r="U93" s="1153">
        <v>0</v>
      </c>
      <c r="V93" s="1153">
        <v>0</v>
      </c>
      <c r="W93" s="1153">
        <v>0</v>
      </c>
      <c r="X93" s="1161">
        <v>1.005466E-2</v>
      </c>
      <c r="Y93" s="1153">
        <v>0</v>
      </c>
      <c r="Z93" s="1153">
        <v>0</v>
      </c>
      <c r="AA93" s="1153">
        <v>0</v>
      </c>
      <c r="AB93" s="1161">
        <v>7.881755E-2</v>
      </c>
      <c r="AC93" s="1153">
        <v>0</v>
      </c>
      <c r="AD93" s="1153">
        <v>0</v>
      </c>
      <c r="AE93" s="1153">
        <v>0</v>
      </c>
      <c r="AF93" s="1153">
        <v>0</v>
      </c>
      <c r="AG93" s="1153">
        <v>0</v>
      </c>
      <c r="AH93" s="1153">
        <v>0</v>
      </c>
      <c r="AI93" s="1154">
        <v>0</v>
      </c>
    </row>
    <row r="94" spans="1:35" s="1011" customFormat="1" ht="16.5" customHeight="1" x14ac:dyDescent="0.2">
      <c r="A94" s="1268" t="s">
        <v>531</v>
      </c>
      <c r="B94" s="1268" t="s">
        <v>115</v>
      </c>
      <c r="C94" s="1285">
        <v>1068.1174879999996</v>
      </c>
      <c r="D94" s="1294">
        <v>48.398344999999999</v>
      </c>
      <c r="E94" s="1283">
        <v>0</v>
      </c>
      <c r="F94" s="1294">
        <v>3.2341800000000001E-3</v>
      </c>
      <c r="G94" s="1294">
        <v>70.582027870000005</v>
      </c>
      <c r="H94" s="1304">
        <v>949.13388094999959</v>
      </c>
      <c r="I94" s="1325">
        <v>220.59929468000001</v>
      </c>
      <c r="J94" s="1269">
        <v>10.05266185</v>
      </c>
      <c r="K94" s="1269">
        <v>1.8012556399999999</v>
      </c>
      <c r="L94" s="1269">
        <v>9.2018235799999992</v>
      </c>
      <c r="M94" s="1269">
        <v>94.103126610000004</v>
      </c>
      <c r="N94" s="1269">
        <v>46.863195410000003</v>
      </c>
      <c r="O94" s="1269">
        <v>0.24693825999999999</v>
      </c>
      <c r="P94" s="1269">
        <v>25.126876240000001</v>
      </c>
      <c r="Q94" s="1269">
        <v>25.867264710000001</v>
      </c>
      <c r="R94" s="1269">
        <v>45.033512530000003</v>
      </c>
      <c r="S94" s="1269">
        <v>3.8504000199999999</v>
      </c>
      <c r="T94" s="1269">
        <v>57.398219670000003</v>
      </c>
      <c r="U94" s="1269">
        <v>0.51344615999999998</v>
      </c>
      <c r="V94" s="1269">
        <v>8.9264137899999998</v>
      </c>
      <c r="W94" s="1269">
        <v>4.6577767999999997</v>
      </c>
      <c r="X94" s="1269">
        <v>21.363868069999999</v>
      </c>
      <c r="Y94" s="1269">
        <v>6.6577455600000004</v>
      </c>
      <c r="Z94" s="1269">
        <v>2.0617399700000001</v>
      </c>
      <c r="AA94" s="1269">
        <v>19.689176010000001</v>
      </c>
      <c r="AB94" s="1269">
        <v>7.2102871200000003</v>
      </c>
      <c r="AC94" s="1269">
        <v>281.36212950999999</v>
      </c>
      <c r="AD94" s="1269">
        <v>17.876635400000001</v>
      </c>
      <c r="AE94" s="1269">
        <v>21.672100520000001</v>
      </c>
      <c r="AF94" s="1269">
        <v>3.0156641300000002</v>
      </c>
      <c r="AG94" s="1269">
        <v>3.1793090500000001</v>
      </c>
      <c r="AH94" s="1269">
        <v>4.3827270299999999</v>
      </c>
      <c r="AI94" s="1270">
        <v>6.4202926299999996</v>
      </c>
    </row>
    <row r="95" spans="1:35" s="1021" customFormat="1" ht="16.5" customHeight="1" x14ac:dyDescent="0.25">
      <c r="A95" s="1025" t="s">
        <v>532</v>
      </c>
      <c r="B95" s="1025" t="s">
        <v>533</v>
      </c>
      <c r="C95" s="1280">
        <v>1386.0602893400005</v>
      </c>
      <c r="D95" s="1153">
        <v>18.01048218</v>
      </c>
      <c r="E95" s="1233">
        <v>0</v>
      </c>
      <c r="F95" s="1153">
        <v>3.9461919999999998E-2</v>
      </c>
      <c r="G95" s="1153">
        <v>38.299325669999988</v>
      </c>
      <c r="H95" s="1145">
        <v>1329.7110195700004</v>
      </c>
      <c r="I95" s="1313">
        <v>102.7345464</v>
      </c>
      <c r="J95" s="1153">
        <v>6.0982505299999996</v>
      </c>
      <c r="K95" s="1153">
        <v>12.64966149</v>
      </c>
      <c r="L95" s="1153">
        <v>34.161645180000001</v>
      </c>
      <c r="M95" s="1153">
        <v>176.65847822999999</v>
      </c>
      <c r="N95" s="1153">
        <v>31.245914379999999</v>
      </c>
      <c r="O95" s="1153">
        <v>4.0458970799999996</v>
      </c>
      <c r="P95" s="1153">
        <v>32.455892239999997</v>
      </c>
      <c r="Q95" s="1153">
        <v>85.634812919999987</v>
      </c>
      <c r="R95" s="1153">
        <v>141.62825723999998</v>
      </c>
      <c r="S95" s="1153">
        <v>7.4620242299999999</v>
      </c>
      <c r="T95" s="1153">
        <v>116.65746227999999</v>
      </c>
      <c r="U95" s="1153">
        <v>6.9420912000000001</v>
      </c>
      <c r="V95" s="1153">
        <v>20.09473234</v>
      </c>
      <c r="W95" s="1153">
        <v>130.06372536000001</v>
      </c>
      <c r="X95" s="1153">
        <v>21.571284080000005</v>
      </c>
      <c r="Y95" s="1153">
        <v>22.654268880000004</v>
      </c>
      <c r="Z95" s="1153">
        <v>2.26526038</v>
      </c>
      <c r="AA95" s="1153">
        <v>163.72104913000001</v>
      </c>
      <c r="AB95" s="1153">
        <v>20.84692111</v>
      </c>
      <c r="AC95" s="1153">
        <v>43.037790729999998</v>
      </c>
      <c r="AD95" s="1153">
        <v>34.67424046</v>
      </c>
      <c r="AE95" s="1153">
        <v>29.785951900000001</v>
      </c>
      <c r="AF95" s="1153">
        <v>4.6391729499999999</v>
      </c>
      <c r="AG95" s="1153">
        <v>17.574087090000003</v>
      </c>
      <c r="AH95" s="1153">
        <v>15.302538370000001</v>
      </c>
      <c r="AI95" s="1154">
        <v>45.105063390000005</v>
      </c>
    </row>
    <row r="96" spans="1:35" s="836" customFormat="1" ht="16.5" customHeight="1" x14ac:dyDescent="0.2">
      <c r="A96" s="837" t="s">
        <v>534</v>
      </c>
      <c r="B96" s="837" t="s">
        <v>535</v>
      </c>
      <c r="C96" s="1281">
        <v>588.91866567999978</v>
      </c>
      <c r="D96" s="1149">
        <v>8.8431741800000001</v>
      </c>
      <c r="E96" s="1233">
        <v>0</v>
      </c>
      <c r="F96" s="1149">
        <v>3.3494110000000001E-2</v>
      </c>
      <c r="G96" s="1149">
        <v>13.60278671</v>
      </c>
      <c r="H96" s="1148">
        <v>566.43921067999975</v>
      </c>
      <c r="I96" s="1321">
        <v>56.730624399999996</v>
      </c>
      <c r="J96" s="1149">
        <v>3.6206976099999997</v>
      </c>
      <c r="K96" s="1149">
        <v>2.2588315400000001</v>
      </c>
      <c r="L96" s="1149">
        <v>7.0300979999999999E-2</v>
      </c>
      <c r="M96" s="1149">
        <v>25.633308490000001</v>
      </c>
      <c r="N96" s="1149">
        <v>4.1807592700000002</v>
      </c>
      <c r="O96" s="1149">
        <v>2.9332541599999997</v>
      </c>
      <c r="P96" s="1149">
        <v>11.37904803</v>
      </c>
      <c r="Q96" s="1149">
        <v>15.466784809999998</v>
      </c>
      <c r="R96" s="1149">
        <v>37.978727309999996</v>
      </c>
      <c r="S96" s="1149">
        <v>3.3974044599999997</v>
      </c>
      <c r="T96" s="1149">
        <v>33.14726331</v>
      </c>
      <c r="U96" s="1149">
        <v>4.1044941899999996</v>
      </c>
      <c r="V96" s="1149">
        <v>2.2675822499999998</v>
      </c>
      <c r="W96" s="1149">
        <v>104.29470424</v>
      </c>
      <c r="X96" s="1149">
        <v>19.422130780000003</v>
      </c>
      <c r="Y96" s="1149">
        <v>9.4437181500000005</v>
      </c>
      <c r="Z96" s="1149">
        <v>2.26526038</v>
      </c>
      <c r="AA96" s="1149">
        <v>143.20349618</v>
      </c>
      <c r="AB96" s="1149">
        <v>9.3653891099999989</v>
      </c>
      <c r="AC96" s="1149">
        <v>17.351121929999998</v>
      </c>
      <c r="AD96" s="1149">
        <v>23.947271659999998</v>
      </c>
      <c r="AE96" s="1149">
        <v>6.9260655199999999</v>
      </c>
      <c r="AF96" s="1149">
        <v>2.7582461499999997</v>
      </c>
      <c r="AG96" s="1149">
        <v>17.505288190000002</v>
      </c>
      <c r="AH96" s="1149">
        <v>2.21654084</v>
      </c>
      <c r="AI96" s="1150">
        <v>4.5708967400000002</v>
      </c>
    </row>
    <row r="97" spans="1:35" s="1011" customFormat="1" ht="16.5" customHeight="1" x14ac:dyDescent="0.2">
      <c r="A97" s="1023" t="s">
        <v>536</v>
      </c>
      <c r="B97" s="1023" t="s">
        <v>537</v>
      </c>
      <c r="C97" s="1282">
        <v>180.76470222999998</v>
      </c>
      <c r="D97" s="1292">
        <v>2.8874882999999998</v>
      </c>
      <c r="E97" s="1233">
        <v>0</v>
      </c>
      <c r="F97" s="1292">
        <v>6.5744999999999996E-3</v>
      </c>
      <c r="G97" s="1292">
        <v>1.9196062300000001</v>
      </c>
      <c r="H97" s="1303">
        <v>175.95103319999998</v>
      </c>
      <c r="I97" s="1322">
        <v>19.291070879999999</v>
      </c>
      <c r="J97" s="1152">
        <v>3.3264986699999999</v>
      </c>
      <c r="K97" s="1152">
        <v>1.8447466699999999</v>
      </c>
      <c r="L97" s="1152">
        <v>3.1129899999999999E-3</v>
      </c>
      <c r="M97" s="1152">
        <v>13.528694720000001</v>
      </c>
      <c r="N97" s="1152">
        <v>1.7262691400000001</v>
      </c>
      <c r="O97" s="1152">
        <v>2.62260866</v>
      </c>
      <c r="P97" s="1152">
        <v>8.7158186799999999</v>
      </c>
      <c r="Q97" s="1152">
        <v>12.51630035</v>
      </c>
      <c r="R97" s="1152">
        <v>15.31108946</v>
      </c>
      <c r="S97" s="1152">
        <v>3.2232234499999999</v>
      </c>
      <c r="T97" s="1152">
        <v>15.653892819999999</v>
      </c>
      <c r="U97" s="1152">
        <v>4.0060422600000001</v>
      </c>
      <c r="V97" s="1152">
        <v>2.1607424399999999</v>
      </c>
      <c r="W97" s="1152">
        <v>1.6574493699999999</v>
      </c>
      <c r="X97" s="1152">
        <v>2.1809019100000002</v>
      </c>
      <c r="Y97" s="1152">
        <v>3.8000839599999998</v>
      </c>
      <c r="Z97" s="1152">
        <v>2.2196213999999999</v>
      </c>
      <c r="AA97" s="1152">
        <v>10.39670314</v>
      </c>
      <c r="AB97" s="1152">
        <v>7.63658679</v>
      </c>
      <c r="AC97" s="1152">
        <v>16.646537339999998</v>
      </c>
      <c r="AD97" s="1152">
        <v>8.8775430499999999</v>
      </c>
      <c r="AE97" s="1152">
        <v>6.6204317699999997</v>
      </c>
      <c r="AF97" s="1152">
        <v>2.3543968899999999</v>
      </c>
      <c r="AG97" s="1152">
        <v>3.4466058899999998</v>
      </c>
      <c r="AH97" s="1152">
        <v>2.0127127599999999</v>
      </c>
      <c r="AI97" s="1158">
        <v>4.1713477399999999</v>
      </c>
    </row>
    <row r="98" spans="1:35" s="1011" customFormat="1" ht="16.5" customHeight="1" x14ac:dyDescent="0.2">
      <c r="A98" s="1023" t="s">
        <v>538</v>
      </c>
      <c r="B98" s="1023" t="s">
        <v>539</v>
      </c>
      <c r="C98" s="1282">
        <v>102.40751030000001</v>
      </c>
      <c r="D98" s="1153">
        <v>0</v>
      </c>
      <c r="E98" s="1233">
        <v>0</v>
      </c>
      <c r="F98" s="1153">
        <v>0</v>
      </c>
      <c r="G98" s="1153">
        <v>0</v>
      </c>
      <c r="H98" s="1303">
        <v>102.40751030000001</v>
      </c>
      <c r="I98" s="1322">
        <v>1.67964E-3</v>
      </c>
      <c r="J98" s="1153">
        <v>0</v>
      </c>
      <c r="K98" s="1153">
        <v>0</v>
      </c>
      <c r="L98" s="1153">
        <v>0</v>
      </c>
      <c r="M98" s="1153">
        <v>0</v>
      </c>
      <c r="N98" s="1153">
        <v>0</v>
      </c>
      <c r="O98" s="1153">
        <v>0</v>
      </c>
      <c r="P98" s="1153">
        <v>0</v>
      </c>
      <c r="Q98" s="1153">
        <v>0</v>
      </c>
      <c r="R98" s="1153">
        <v>0</v>
      </c>
      <c r="S98" s="1153">
        <v>0</v>
      </c>
      <c r="T98" s="1153">
        <v>0</v>
      </c>
      <c r="U98" s="1153">
        <v>0</v>
      </c>
      <c r="V98" s="1153">
        <v>0</v>
      </c>
      <c r="W98" s="1152">
        <v>102.40583066000001</v>
      </c>
      <c r="X98" s="1153">
        <v>0</v>
      </c>
      <c r="Y98" s="1153">
        <v>0</v>
      </c>
      <c r="Z98" s="1153">
        <v>0</v>
      </c>
      <c r="AA98" s="1153">
        <v>0</v>
      </c>
      <c r="AB98" s="1153">
        <v>0</v>
      </c>
      <c r="AC98" s="1153">
        <v>0</v>
      </c>
      <c r="AD98" s="1153">
        <v>0</v>
      </c>
      <c r="AE98" s="1153">
        <v>0</v>
      </c>
      <c r="AF98" s="1153">
        <v>0</v>
      </c>
      <c r="AG98" s="1153">
        <v>0</v>
      </c>
      <c r="AH98" s="1153">
        <v>0</v>
      </c>
      <c r="AI98" s="1154">
        <v>0</v>
      </c>
    </row>
    <row r="99" spans="1:35" s="1011" customFormat="1" ht="16.5" customHeight="1" x14ac:dyDescent="0.2">
      <c r="A99" s="1023" t="s">
        <v>540</v>
      </c>
      <c r="B99" s="1023" t="s">
        <v>541</v>
      </c>
      <c r="C99" s="1282">
        <v>49.845036709999995</v>
      </c>
      <c r="D99" s="1292">
        <v>0.32565714000000001</v>
      </c>
      <c r="E99" s="1233">
        <v>0</v>
      </c>
      <c r="F99" s="1292">
        <v>1.466024E-2</v>
      </c>
      <c r="G99" s="1292">
        <v>0.12432284</v>
      </c>
      <c r="H99" s="1303">
        <v>49.380396489999995</v>
      </c>
      <c r="I99" s="1322">
        <v>2.1060719099999998</v>
      </c>
      <c r="J99" s="1152">
        <v>7.5847999999999996E-4</v>
      </c>
      <c r="K99" s="1152">
        <v>0.179976</v>
      </c>
      <c r="L99" s="1152">
        <v>7.4826000000000005E-4</v>
      </c>
      <c r="M99" s="1152">
        <v>8.8561333500000003</v>
      </c>
      <c r="N99" s="1153">
        <v>0</v>
      </c>
      <c r="O99" s="1152">
        <v>1.35688E-3</v>
      </c>
      <c r="P99" s="1153">
        <v>0</v>
      </c>
      <c r="Q99" s="1152">
        <v>0.62248327999999997</v>
      </c>
      <c r="R99" s="1152">
        <v>9.1484665599999992</v>
      </c>
      <c r="S99" s="1153">
        <v>0</v>
      </c>
      <c r="T99" s="1152">
        <v>16.790289569999999</v>
      </c>
      <c r="U99" s="1153">
        <v>0</v>
      </c>
      <c r="V99" s="1153">
        <v>0</v>
      </c>
      <c r="W99" s="1152">
        <v>8.1355999999999996E-4</v>
      </c>
      <c r="X99" s="1152">
        <v>0.69684420000000002</v>
      </c>
      <c r="Y99" s="1153">
        <v>0</v>
      </c>
      <c r="Z99" s="1153">
        <v>0</v>
      </c>
      <c r="AA99" s="1153">
        <v>0</v>
      </c>
      <c r="AB99" s="1152">
        <v>2.7889999999999998E-3</v>
      </c>
      <c r="AC99" s="1152">
        <v>2.0245300000000001E-3</v>
      </c>
      <c r="AD99" s="1153">
        <v>0</v>
      </c>
      <c r="AE99" s="1152">
        <v>6.7999999999999996E-3</v>
      </c>
      <c r="AF99" s="1153">
        <v>0</v>
      </c>
      <c r="AG99" s="1152">
        <v>10.96002723</v>
      </c>
      <c r="AH99" s="1152">
        <v>2.27728E-3</v>
      </c>
      <c r="AI99" s="1158">
        <v>2.5363999999999999E-3</v>
      </c>
    </row>
    <row r="100" spans="1:35" s="1011" customFormat="1" ht="16.5" customHeight="1" x14ac:dyDescent="0.2">
      <c r="A100" s="1023" t="s">
        <v>542</v>
      </c>
      <c r="B100" s="1023" t="s">
        <v>115</v>
      </c>
      <c r="C100" s="1282">
        <v>236.74042299999996</v>
      </c>
      <c r="D100" s="1292">
        <v>5.6174710000000001</v>
      </c>
      <c r="E100" s="1233">
        <v>0</v>
      </c>
      <c r="F100" s="1153">
        <v>0</v>
      </c>
      <c r="G100" s="1292">
        <v>10.252614660000001</v>
      </c>
      <c r="H100" s="1303">
        <v>220.87033733999996</v>
      </c>
      <c r="I100" s="1322">
        <v>30.179165470000001</v>
      </c>
      <c r="J100" s="1152">
        <v>0.23211967</v>
      </c>
      <c r="K100" s="1152">
        <v>0.21220902999999999</v>
      </c>
      <c r="L100" s="1152">
        <v>6.3712619999999998E-2</v>
      </c>
      <c r="M100" s="1152">
        <v>3.01123743</v>
      </c>
      <c r="N100" s="1152">
        <v>2.4480839599999999</v>
      </c>
      <c r="O100" s="1152">
        <v>0.17500136999999999</v>
      </c>
      <c r="P100" s="1152">
        <v>2.5620833699999999</v>
      </c>
      <c r="Q100" s="1152">
        <v>1.9860041900000001</v>
      </c>
      <c r="R100" s="1152">
        <v>7.5489702799999998</v>
      </c>
      <c r="S100" s="1152">
        <v>0.16592276</v>
      </c>
      <c r="T100" s="1152">
        <v>0.65185247000000002</v>
      </c>
      <c r="U100" s="1152">
        <v>9.2891429999999997E-2</v>
      </c>
      <c r="V100" s="1152">
        <v>0.10683980999999999</v>
      </c>
      <c r="W100" s="1152">
        <v>0.22951345000000001</v>
      </c>
      <c r="X100" s="1152">
        <v>12.171525580000001</v>
      </c>
      <c r="Y100" s="1152">
        <v>5.6421693700000004</v>
      </c>
      <c r="Z100" s="1152">
        <v>4.5638980000000003E-2</v>
      </c>
      <c r="AA100" s="1152">
        <v>132.73730076000001</v>
      </c>
      <c r="AB100" s="1152">
        <v>0.79454648999999999</v>
      </c>
      <c r="AC100" s="1152">
        <v>0.69537249999999995</v>
      </c>
      <c r="AD100" s="1152">
        <v>15.06438934</v>
      </c>
      <c r="AE100" s="1152">
        <v>0.29688619999999999</v>
      </c>
      <c r="AF100" s="1152">
        <v>9.0732400000000005E-2</v>
      </c>
      <c r="AG100" s="1152">
        <v>3.07998007</v>
      </c>
      <c r="AH100" s="1152">
        <v>0.19529800999999999</v>
      </c>
      <c r="AI100" s="1158">
        <v>0.39089033000000001</v>
      </c>
    </row>
    <row r="101" spans="1:35" s="1011" customFormat="1" ht="16.5" customHeight="1" x14ac:dyDescent="0.2">
      <c r="A101" s="1023" t="s">
        <v>543</v>
      </c>
      <c r="B101" s="1023" t="s">
        <v>117</v>
      </c>
      <c r="C101" s="1313">
        <v>0</v>
      </c>
      <c r="D101" s="1153">
        <v>0</v>
      </c>
      <c r="E101" s="1233">
        <v>0</v>
      </c>
      <c r="F101" s="1153">
        <v>0</v>
      </c>
      <c r="G101" s="1153">
        <v>0</v>
      </c>
      <c r="H101" s="1145">
        <v>0</v>
      </c>
      <c r="I101" s="1313">
        <v>0</v>
      </c>
      <c r="J101" s="1153">
        <v>0</v>
      </c>
      <c r="K101" s="1153">
        <v>0</v>
      </c>
      <c r="L101" s="1153">
        <v>0</v>
      </c>
      <c r="M101" s="1153">
        <v>0</v>
      </c>
      <c r="N101" s="1153">
        <v>0</v>
      </c>
      <c r="O101" s="1153">
        <v>0</v>
      </c>
      <c r="P101" s="1153">
        <v>0</v>
      </c>
      <c r="Q101" s="1153">
        <v>0</v>
      </c>
      <c r="R101" s="1153">
        <v>0</v>
      </c>
      <c r="S101" s="1153">
        <v>0</v>
      </c>
      <c r="T101" s="1153">
        <v>0</v>
      </c>
      <c r="U101" s="1153">
        <v>0</v>
      </c>
      <c r="V101" s="1153">
        <v>0</v>
      </c>
      <c r="W101" s="1153">
        <v>0</v>
      </c>
      <c r="X101" s="1153">
        <v>0</v>
      </c>
      <c r="Y101" s="1153">
        <v>0</v>
      </c>
      <c r="Z101" s="1153">
        <v>0</v>
      </c>
      <c r="AA101" s="1153">
        <v>0</v>
      </c>
      <c r="AB101" s="1153">
        <v>0</v>
      </c>
      <c r="AC101" s="1153">
        <v>0</v>
      </c>
      <c r="AD101" s="1153">
        <v>0</v>
      </c>
      <c r="AE101" s="1153">
        <v>0</v>
      </c>
      <c r="AF101" s="1153">
        <v>0</v>
      </c>
      <c r="AG101" s="1153">
        <v>0</v>
      </c>
      <c r="AH101" s="1153">
        <v>0</v>
      </c>
      <c r="AI101" s="1154">
        <v>0</v>
      </c>
    </row>
    <row r="102" spans="1:35" s="1011" customFormat="1" ht="16.5" customHeight="1" x14ac:dyDescent="0.2">
      <c r="A102" s="1023" t="s">
        <v>544</v>
      </c>
      <c r="B102" s="1023" t="s">
        <v>119</v>
      </c>
      <c r="C102" s="1282">
        <v>19.160993440000006</v>
      </c>
      <c r="D102" s="1292">
        <v>1.255774E-2</v>
      </c>
      <c r="E102" s="1233">
        <v>0</v>
      </c>
      <c r="F102" s="1292">
        <v>1.225937E-2</v>
      </c>
      <c r="G102" s="1292">
        <v>1.3062429799999999</v>
      </c>
      <c r="H102" s="1303">
        <v>17.829933350000005</v>
      </c>
      <c r="I102" s="1322">
        <v>5.1526364999999998</v>
      </c>
      <c r="J102" s="1152">
        <v>6.132079E-2</v>
      </c>
      <c r="K102" s="1152">
        <v>2.189984E-2</v>
      </c>
      <c r="L102" s="1152">
        <v>2.72711E-3</v>
      </c>
      <c r="M102" s="1152">
        <v>0.23724298999999999</v>
      </c>
      <c r="N102" s="1152">
        <v>6.4061700000000001E-3</v>
      </c>
      <c r="O102" s="1152">
        <v>0.13428725</v>
      </c>
      <c r="P102" s="1152">
        <v>0.10114598</v>
      </c>
      <c r="Q102" s="1152">
        <v>0.34199699</v>
      </c>
      <c r="R102" s="1152">
        <v>5.9702010100000003</v>
      </c>
      <c r="S102" s="1152">
        <v>8.25825E-3</v>
      </c>
      <c r="T102" s="1152">
        <v>5.1228450000000002E-2</v>
      </c>
      <c r="U102" s="1152">
        <v>5.5605000000000003E-3</v>
      </c>
      <c r="V102" s="1153">
        <v>0</v>
      </c>
      <c r="W102" s="1152">
        <v>1.0972E-3</v>
      </c>
      <c r="X102" s="1152">
        <v>4.3728590900000004</v>
      </c>
      <c r="Y102" s="1152">
        <v>1.4648199999999999E-3</v>
      </c>
      <c r="Z102" s="1153">
        <v>0</v>
      </c>
      <c r="AA102" s="1152">
        <v>6.9492280000000003E-2</v>
      </c>
      <c r="AB102" s="1152">
        <v>0.93146682999999997</v>
      </c>
      <c r="AC102" s="1152">
        <v>7.18756E-3</v>
      </c>
      <c r="AD102" s="1152">
        <v>5.3392700000000001E-3</v>
      </c>
      <c r="AE102" s="1152">
        <v>1.9475499999999999E-3</v>
      </c>
      <c r="AF102" s="1152">
        <v>0.31311686</v>
      </c>
      <c r="AG102" s="1152">
        <v>1.8675000000000001E-2</v>
      </c>
      <c r="AH102" s="1152">
        <v>6.2527900000000003E-3</v>
      </c>
      <c r="AI102" s="1158">
        <v>6.12227E-3</v>
      </c>
    </row>
    <row r="103" spans="1:35" s="836" customFormat="1" ht="16.5" customHeight="1" x14ac:dyDescent="0.2">
      <c r="A103" s="837" t="s">
        <v>545</v>
      </c>
      <c r="B103" s="837" t="s">
        <v>546</v>
      </c>
      <c r="C103" s="1281">
        <v>797.14162365999994</v>
      </c>
      <c r="D103" s="1149">
        <v>9.1673080000000002</v>
      </c>
      <c r="E103" s="1233">
        <v>0</v>
      </c>
      <c r="F103" s="1149">
        <v>5.9678099999999996E-3</v>
      </c>
      <c r="G103" s="1149">
        <v>24.696538959999991</v>
      </c>
      <c r="H103" s="1148">
        <v>763.27180888999999</v>
      </c>
      <c r="I103" s="1321">
        <v>46.003922000000003</v>
      </c>
      <c r="J103" s="1149">
        <v>2.4775529199999999</v>
      </c>
      <c r="K103" s="1149">
        <v>10.390829950000001</v>
      </c>
      <c r="L103" s="1149">
        <v>34.091344200000002</v>
      </c>
      <c r="M103" s="1149">
        <v>151.02516974</v>
      </c>
      <c r="N103" s="1149">
        <v>27.065155109999999</v>
      </c>
      <c r="O103" s="1149">
        <v>1.1126429199999999</v>
      </c>
      <c r="P103" s="1149">
        <v>21.076844210000001</v>
      </c>
      <c r="Q103" s="1149">
        <v>70.168028109999995</v>
      </c>
      <c r="R103" s="1149">
        <v>103.64952993</v>
      </c>
      <c r="S103" s="1149">
        <v>4.0646197700000002</v>
      </c>
      <c r="T103" s="1149">
        <v>83.51019896999999</v>
      </c>
      <c r="U103" s="1149">
        <v>2.8375970100000001</v>
      </c>
      <c r="V103" s="1149">
        <v>17.82715009</v>
      </c>
      <c r="W103" s="1149">
        <v>25.769021119999998</v>
      </c>
      <c r="X103" s="1149">
        <v>2.1491533</v>
      </c>
      <c r="Y103" s="1149">
        <v>13.210550730000001</v>
      </c>
      <c r="Z103" s="1153">
        <v>0</v>
      </c>
      <c r="AA103" s="1149">
        <v>20.517552949999999</v>
      </c>
      <c r="AB103" s="1149">
        <v>11.481532000000001</v>
      </c>
      <c r="AC103" s="1149">
        <v>25.6866688</v>
      </c>
      <c r="AD103" s="1149">
        <v>10.726968800000002</v>
      </c>
      <c r="AE103" s="1149">
        <v>22.859886380000003</v>
      </c>
      <c r="AF103" s="1149">
        <v>1.8809267999999999</v>
      </c>
      <c r="AG103" s="1149">
        <v>6.8798899999999996E-2</v>
      </c>
      <c r="AH103" s="1149">
        <v>13.08599753</v>
      </c>
      <c r="AI103" s="1150">
        <v>40.534166650000003</v>
      </c>
    </row>
    <row r="104" spans="1:35" s="1011" customFormat="1" ht="16.5" customHeight="1" x14ac:dyDescent="0.2">
      <c r="A104" s="1023" t="s">
        <v>547</v>
      </c>
      <c r="B104" s="1023" t="s">
        <v>548</v>
      </c>
      <c r="C104" s="1282">
        <v>172.97591693999996</v>
      </c>
      <c r="D104" s="1292">
        <v>4.4746680000000003</v>
      </c>
      <c r="E104" s="1233">
        <v>0</v>
      </c>
      <c r="F104" s="1292">
        <v>5.8638199999999996E-3</v>
      </c>
      <c r="G104" s="1292">
        <v>8.4610604999999897</v>
      </c>
      <c r="H104" s="1303">
        <v>160.03432461999998</v>
      </c>
      <c r="I104" s="1322">
        <v>12.59541123</v>
      </c>
      <c r="J104" s="1152">
        <v>0.24127324</v>
      </c>
      <c r="K104" s="1152">
        <v>0.63650952000000005</v>
      </c>
      <c r="L104" s="1152">
        <v>2.4332938500000001</v>
      </c>
      <c r="M104" s="1152">
        <v>30.55168853</v>
      </c>
      <c r="N104" s="1152">
        <v>3.6343062000000002</v>
      </c>
      <c r="O104" s="1152">
        <v>0.29774626999999998</v>
      </c>
      <c r="P104" s="1152">
        <v>6.2710158800000002</v>
      </c>
      <c r="Q104" s="1152">
        <v>18.2045031</v>
      </c>
      <c r="R104" s="1152">
        <v>32.642870889999998</v>
      </c>
      <c r="S104" s="1152">
        <v>0.37153691</v>
      </c>
      <c r="T104" s="1152">
        <v>17.791062159999999</v>
      </c>
      <c r="U104" s="1152">
        <v>1.21845516</v>
      </c>
      <c r="V104" s="1152">
        <v>5.13369999999999E-4</v>
      </c>
      <c r="W104" s="1152">
        <v>0.62583170999999904</v>
      </c>
      <c r="X104" s="1152">
        <v>1.5596624400000001</v>
      </c>
      <c r="Y104" s="1152">
        <v>0.64276772999999998</v>
      </c>
      <c r="Z104" s="1153">
        <v>0</v>
      </c>
      <c r="AA104" s="1152">
        <v>7.85704241</v>
      </c>
      <c r="AB104" s="1152">
        <v>6.6997099100000002</v>
      </c>
      <c r="AC104" s="1152">
        <v>3.8736732300000001</v>
      </c>
      <c r="AD104" s="1152">
        <v>2.6640380499999998</v>
      </c>
      <c r="AE104" s="1152">
        <v>0.73140766000000101</v>
      </c>
      <c r="AF104" s="1152">
        <v>0.70107514000000004</v>
      </c>
      <c r="AG104" s="1152">
        <v>1.6004999999999999E-4</v>
      </c>
      <c r="AH104" s="1152">
        <v>1.40164388</v>
      </c>
      <c r="AI104" s="1158">
        <v>6.3871260999999997</v>
      </c>
    </row>
    <row r="105" spans="1:35" s="1011" customFormat="1" ht="16.5" customHeight="1" x14ac:dyDescent="0.2">
      <c r="A105" s="1023" t="s">
        <v>549</v>
      </c>
      <c r="B105" s="1023" t="s">
        <v>550</v>
      </c>
      <c r="C105" s="1282">
        <v>360.15359131999986</v>
      </c>
      <c r="D105" s="1292">
        <v>4.6607399999999997</v>
      </c>
      <c r="E105" s="1233">
        <v>0</v>
      </c>
      <c r="F105" s="1292">
        <v>1.0399E-4</v>
      </c>
      <c r="G105" s="1292">
        <v>16.206383330000001</v>
      </c>
      <c r="H105" s="1303">
        <v>339.28636399999988</v>
      </c>
      <c r="I105" s="1322">
        <v>10.687281820000001</v>
      </c>
      <c r="J105" s="1152">
        <v>2.2325446800000002</v>
      </c>
      <c r="K105" s="1152">
        <v>0.56779084000000002</v>
      </c>
      <c r="L105" s="1152">
        <v>6.52711884</v>
      </c>
      <c r="M105" s="1152">
        <v>43.787288250000003</v>
      </c>
      <c r="N105" s="1152">
        <v>20.947528909999999</v>
      </c>
      <c r="O105" s="1152">
        <v>0.81021664999999998</v>
      </c>
      <c r="P105" s="1152">
        <v>14.693285149999999</v>
      </c>
      <c r="Q105" s="1152">
        <v>48.541469309999997</v>
      </c>
      <c r="R105" s="1152">
        <v>67.748316070000001</v>
      </c>
      <c r="S105" s="1152">
        <v>1.5768728599999999</v>
      </c>
      <c r="T105" s="1152">
        <v>60.12098039</v>
      </c>
      <c r="U105" s="1152">
        <v>1.6191418500000001</v>
      </c>
      <c r="V105" s="1152">
        <v>2.4823355399999998</v>
      </c>
      <c r="W105" s="1152">
        <v>2.12668941</v>
      </c>
      <c r="X105" s="1152">
        <v>0.55079434999999999</v>
      </c>
      <c r="Y105" s="1152">
        <v>5.0637367500000003</v>
      </c>
      <c r="Z105" s="1153">
        <v>0</v>
      </c>
      <c r="AA105" s="1152">
        <v>12.578984050000001</v>
      </c>
      <c r="AB105" s="1152">
        <v>4.7773670900000003</v>
      </c>
      <c r="AC105" s="1152">
        <v>9.0092458900000008</v>
      </c>
      <c r="AD105" s="1152">
        <v>2.5157548200000002</v>
      </c>
      <c r="AE105" s="1152">
        <v>1.2236528</v>
      </c>
      <c r="AF105" s="1152">
        <v>1.1707166600000001</v>
      </c>
      <c r="AG105" s="1152">
        <v>6.5128850000000002E-2</v>
      </c>
      <c r="AH105" s="1152">
        <v>2.8831784200000001</v>
      </c>
      <c r="AI105" s="1158">
        <v>14.978943749999999</v>
      </c>
    </row>
    <row r="106" spans="1:35" s="1011" customFormat="1" ht="16.5" customHeight="1" x14ac:dyDescent="0.2">
      <c r="A106" s="1023" t="s">
        <v>551</v>
      </c>
      <c r="B106" s="1023" t="s">
        <v>552</v>
      </c>
      <c r="C106" s="1282">
        <v>262.53688324999996</v>
      </c>
      <c r="D106" s="1153">
        <v>0</v>
      </c>
      <c r="E106" s="1233">
        <v>0</v>
      </c>
      <c r="F106" s="1153">
        <v>0</v>
      </c>
      <c r="G106" s="1292">
        <v>2.909513E-2</v>
      </c>
      <c r="H106" s="1303">
        <v>262.50778811999999</v>
      </c>
      <c r="I106" s="1322">
        <v>22.624987900000001</v>
      </c>
      <c r="J106" s="1152">
        <v>3.735E-3</v>
      </c>
      <c r="K106" s="1152">
        <v>9.0945298500000007</v>
      </c>
      <c r="L106" s="1152">
        <v>25.13093151</v>
      </c>
      <c r="M106" s="1152">
        <v>76.68619296</v>
      </c>
      <c r="N106" s="1152">
        <v>2.48332</v>
      </c>
      <c r="O106" s="1152">
        <v>4.6800000000000001E-3</v>
      </c>
      <c r="P106" s="1152">
        <v>2.2454999999999999E-2</v>
      </c>
      <c r="Q106" s="1152">
        <v>3.4220557</v>
      </c>
      <c r="R106" s="1152">
        <v>2.41488886</v>
      </c>
      <c r="S106" s="1152">
        <v>2.1162100000000001</v>
      </c>
      <c r="T106" s="1152">
        <v>5.4611697699999997</v>
      </c>
      <c r="U106" s="1152">
        <v>0</v>
      </c>
      <c r="V106" s="1152">
        <v>15.34430118</v>
      </c>
      <c r="W106" s="1152">
        <v>23.016500000000001</v>
      </c>
      <c r="X106" s="1152">
        <v>3.8696510000000003E-2</v>
      </c>
      <c r="Y106" s="1152">
        <v>7.50404625</v>
      </c>
      <c r="Z106" s="1153">
        <v>0</v>
      </c>
      <c r="AA106" s="1152">
        <v>8.6400000000000001E-3</v>
      </c>
      <c r="AB106" s="1152">
        <v>4.4549999999999998E-3</v>
      </c>
      <c r="AC106" s="1152">
        <v>12.803749679999999</v>
      </c>
      <c r="AD106" s="1152">
        <v>5.4355000000000002</v>
      </c>
      <c r="AE106" s="1152">
        <v>20.90482592</v>
      </c>
      <c r="AF106" s="1152">
        <v>9.1350000000000008E-3</v>
      </c>
      <c r="AG106" s="1152">
        <v>3.5100000000000001E-3</v>
      </c>
      <c r="AH106" s="1152">
        <v>8.8011752300000001</v>
      </c>
      <c r="AI106" s="1158">
        <v>19.168096800000001</v>
      </c>
    </row>
    <row r="107" spans="1:35" s="1011" customFormat="1" ht="16.5" customHeight="1" x14ac:dyDescent="0.2">
      <c r="A107" s="1023" t="s">
        <v>635</v>
      </c>
      <c r="B107" s="1023" t="s">
        <v>641</v>
      </c>
      <c r="C107" s="1313">
        <v>0</v>
      </c>
      <c r="D107" s="1153">
        <v>0</v>
      </c>
      <c r="E107" s="1233">
        <v>0</v>
      </c>
      <c r="F107" s="1153">
        <v>0</v>
      </c>
      <c r="G107" s="1153">
        <v>0</v>
      </c>
      <c r="H107" s="1145">
        <v>0</v>
      </c>
      <c r="I107" s="1313">
        <v>0</v>
      </c>
      <c r="J107" s="1153">
        <v>0</v>
      </c>
      <c r="K107" s="1153">
        <v>0</v>
      </c>
      <c r="L107" s="1153">
        <v>0</v>
      </c>
      <c r="M107" s="1153">
        <v>0</v>
      </c>
      <c r="N107" s="1153">
        <v>0</v>
      </c>
      <c r="O107" s="1153">
        <v>0</v>
      </c>
      <c r="P107" s="1153">
        <v>0</v>
      </c>
      <c r="Q107" s="1153">
        <v>0</v>
      </c>
      <c r="R107" s="1153">
        <v>0</v>
      </c>
      <c r="S107" s="1153">
        <v>0</v>
      </c>
      <c r="T107" s="1153">
        <v>0</v>
      </c>
      <c r="U107" s="1153">
        <v>0</v>
      </c>
      <c r="V107" s="1153">
        <v>0</v>
      </c>
      <c r="W107" s="1153">
        <v>0</v>
      </c>
      <c r="X107" s="1153">
        <v>0</v>
      </c>
      <c r="Y107" s="1153">
        <v>0</v>
      </c>
      <c r="Z107" s="1153">
        <v>0</v>
      </c>
      <c r="AA107" s="1153">
        <v>0</v>
      </c>
      <c r="AB107" s="1153">
        <v>0</v>
      </c>
      <c r="AC107" s="1153">
        <v>0</v>
      </c>
      <c r="AD107" s="1153">
        <v>0</v>
      </c>
      <c r="AE107" s="1153">
        <v>0</v>
      </c>
      <c r="AF107" s="1153">
        <v>0</v>
      </c>
      <c r="AG107" s="1153">
        <v>0</v>
      </c>
      <c r="AH107" s="1153">
        <v>0</v>
      </c>
      <c r="AI107" s="1154">
        <v>0</v>
      </c>
    </row>
    <row r="108" spans="1:35" s="1011" customFormat="1" ht="16.5" customHeight="1" x14ac:dyDescent="0.2">
      <c r="A108" s="1023" t="s">
        <v>636</v>
      </c>
      <c r="B108" s="1023" t="s">
        <v>642</v>
      </c>
      <c r="C108" s="1313">
        <v>0</v>
      </c>
      <c r="D108" s="1153">
        <v>0</v>
      </c>
      <c r="E108" s="1233">
        <v>0</v>
      </c>
      <c r="F108" s="1153">
        <v>0</v>
      </c>
      <c r="G108" s="1153">
        <v>0</v>
      </c>
      <c r="H108" s="1145">
        <v>0</v>
      </c>
      <c r="I108" s="1313">
        <v>0</v>
      </c>
      <c r="J108" s="1153">
        <v>0</v>
      </c>
      <c r="K108" s="1153">
        <v>0</v>
      </c>
      <c r="L108" s="1153">
        <v>0</v>
      </c>
      <c r="M108" s="1153">
        <v>0</v>
      </c>
      <c r="N108" s="1153">
        <v>0</v>
      </c>
      <c r="O108" s="1153">
        <v>0</v>
      </c>
      <c r="P108" s="1153">
        <v>0</v>
      </c>
      <c r="Q108" s="1153">
        <v>0</v>
      </c>
      <c r="R108" s="1153">
        <v>0</v>
      </c>
      <c r="S108" s="1153">
        <v>0</v>
      </c>
      <c r="T108" s="1153">
        <v>0</v>
      </c>
      <c r="U108" s="1153">
        <v>0</v>
      </c>
      <c r="V108" s="1153">
        <v>0</v>
      </c>
      <c r="W108" s="1153">
        <v>0</v>
      </c>
      <c r="X108" s="1153">
        <v>0</v>
      </c>
      <c r="Y108" s="1153">
        <v>0</v>
      </c>
      <c r="Z108" s="1153">
        <v>0</v>
      </c>
      <c r="AA108" s="1153">
        <v>0</v>
      </c>
      <c r="AB108" s="1153">
        <v>0</v>
      </c>
      <c r="AC108" s="1153">
        <v>0</v>
      </c>
      <c r="AD108" s="1153">
        <v>0</v>
      </c>
      <c r="AE108" s="1153">
        <v>0</v>
      </c>
      <c r="AF108" s="1153">
        <v>0</v>
      </c>
      <c r="AG108" s="1153">
        <v>0</v>
      </c>
      <c r="AH108" s="1153">
        <v>0</v>
      </c>
      <c r="AI108" s="1154">
        <v>0</v>
      </c>
    </row>
    <row r="109" spans="1:35" s="1011" customFormat="1" ht="16.5" customHeight="1" x14ac:dyDescent="0.2">
      <c r="A109" s="1023" t="s">
        <v>643</v>
      </c>
      <c r="B109" s="1023" t="s">
        <v>648</v>
      </c>
      <c r="C109" s="1313">
        <v>0</v>
      </c>
      <c r="D109" s="1153">
        <v>0</v>
      </c>
      <c r="E109" s="1233">
        <v>0</v>
      </c>
      <c r="F109" s="1153">
        <v>0</v>
      </c>
      <c r="G109" s="1153">
        <v>0</v>
      </c>
      <c r="H109" s="1145">
        <v>0</v>
      </c>
      <c r="I109" s="1313">
        <v>0</v>
      </c>
      <c r="J109" s="1153">
        <v>0</v>
      </c>
      <c r="K109" s="1153">
        <v>0</v>
      </c>
      <c r="L109" s="1153">
        <v>0</v>
      </c>
      <c r="M109" s="1153">
        <v>0</v>
      </c>
      <c r="N109" s="1153">
        <v>0</v>
      </c>
      <c r="O109" s="1153">
        <v>0</v>
      </c>
      <c r="P109" s="1153">
        <v>0</v>
      </c>
      <c r="Q109" s="1153">
        <v>0</v>
      </c>
      <c r="R109" s="1153">
        <v>0</v>
      </c>
      <c r="S109" s="1153">
        <v>0</v>
      </c>
      <c r="T109" s="1153">
        <v>0</v>
      </c>
      <c r="U109" s="1153">
        <v>0</v>
      </c>
      <c r="V109" s="1153">
        <v>0</v>
      </c>
      <c r="W109" s="1153">
        <v>0</v>
      </c>
      <c r="X109" s="1153">
        <v>0</v>
      </c>
      <c r="Y109" s="1153">
        <v>0</v>
      </c>
      <c r="Z109" s="1153">
        <v>0</v>
      </c>
      <c r="AA109" s="1153">
        <v>0</v>
      </c>
      <c r="AB109" s="1153">
        <v>0</v>
      </c>
      <c r="AC109" s="1153">
        <v>0</v>
      </c>
      <c r="AD109" s="1153">
        <v>0</v>
      </c>
      <c r="AE109" s="1153">
        <v>0</v>
      </c>
      <c r="AF109" s="1153">
        <v>0</v>
      </c>
      <c r="AG109" s="1153">
        <v>0</v>
      </c>
      <c r="AH109" s="1153">
        <v>0</v>
      </c>
      <c r="AI109" s="1154">
        <v>0</v>
      </c>
    </row>
    <row r="110" spans="1:35" s="1011" customFormat="1" ht="16.5" customHeight="1" x14ac:dyDescent="0.2">
      <c r="A110" s="1023" t="s">
        <v>553</v>
      </c>
      <c r="B110" s="1023" t="s">
        <v>117</v>
      </c>
      <c r="C110" s="1282">
        <v>1.4752321500000001</v>
      </c>
      <c r="D110" s="1292">
        <v>3.1899999999999998E-2</v>
      </c>
      <c r="E110" s="1233">
        <v>0</v>
      </c>
      <c r="F110" s="1153">
        <v>0</v>
      </c>
      <c r="G110" s="1153">
        <v>0</v>
      </c>
      <c r="H110" s="1303">
        <v>1.44333215</v>
      </c>
      <c r="I110" s="1326">
        <v>9.6241049999999995E-2</v>
      </c>
      <c r="J110" s="1153">
        <v>0</v>
      </c>
      <c r="K110" s="1161">
        <v>9.1999739999999997E-2</v>
      </c>
      <c r="L110" s="1153">
        <v>0</v>
      </c>
      <c r="M110" s="1153">
        <v>0</v>
      </c>
      <c r="N110" s="1153">
        <v>0</v>
      </c>
      <c r="O110" s="1153">
        <v>0</v>
      </c>
      <c r="P110" s="1161">
        <v>9.0088180000000004E-2</v>
      </c>
      <c r="Q110" s="1153">
        <v>0</v>
      </c>
      <c r="R110" s="1161">
        <v>0.84345411000000003</v>
      </c>
      <c r="S110" s="1153">
        <v>0</v>
      </c>
      <c r="T110" s="1161">
        <v>0.13698664999999999</v>
      </c>
      <c r="U110" s="1153">
        <v>0</v>
      </c>
      <c r="V110" s="1153">
        <v>0</v>
      </c>
      <c r="W110" s="1153">
        <v>0</v>
      </c>
      <c r="X110" s="1153">
        <v>0</v>
      </c>
      <c r="Y110" s="1153">
        <v>0</v>
      </c>
      <c r="Z110" s="1153">
        <v>0</v>
      </c>
      <c r="AA110" s="1161">
        <v>7.2886489999999998E-2</v>
      </c>
      <c r="AB110" s="1153">
        <v>0</v>
      </c>
      <c r="AC110" s="1153">
        <v>0</v>
      </c>
      <c r="AD110" s="1161">
        <v>0.11167593000000001</v>
      </c>
      <c r="AE110" s="1153">
        <v>0</v>
      </c>
      <c r="AF110" s="1153">
        <v>0</v>
      </c>
      <c r="AG110" s="1153">
        <v>0</v>
      </c>
      <c r="AH110" s="1153">
        <v>0</v>
      </c>
      <c r="AI110" s="1154">
        <v>0</v>
      </c>
    </row>
    <row r="111" spans="1:35" s="1011" customFormat="1" ht="16.5" customHeight="1" x14ac:dyDescent="0.2">
      <c r="A111" s="1268" t="s">
        <v>637</v>
      </c>
      <c r="B111" s="1268" t="s">
        <v>634</v>
      </c>
      <c r="C111" s="1314">
        <v>0</v>
      </c>
      <c r="D111" s="1293">
        <v>0</v>
      </c>
      <c r="E111" s="1283">
        <v>0</v>
      </c>
      <c r="F111" s="1293">
        <v>0</v>
      </c>
      <c r="G111" s="1293">
        <v>0</v>
      </c>
      <c r="H111" s="1315">
        <v>0</v>
      </c>
      <c r="I111" s="1314">
        <v>0</v>
      </c>
      <c r="J111" s="1293">
        <v>0</v>
      </c>
      <c r="K111" s="1293">
        <v>0</v>
      </c>
      <c r="L111" s="1293">
        <v>0</v>
      </c>
      <c r="M111" s="1293">
        <v>0</v>
      </c>
      <c r="N111" s="1293">
        <v>0</v>
      </c>
      <c r="O111" s="1293">
        <v>0</v>
      </c>
      <c r="P111" s="1293">
        <v>0</v>
      </c>
      <c r="Q111" s="1293">
        <v>0</v>
      </c>
      <c r="R111" s="1293">
        <v>0</v>
      </c>
      <c r="S111" s="1293">
        <v>0</v>
      </c>
      <c r="T111" s="1293">
        <v>0</v>
      </c>
      <c r="U111" s="1293">
        <v>0</v>
      </c>
      <c r="V111" s="1293">
        <v>0</v>
      </c>
      <c r="W111" s="1293">
        <v>0</v>
      </c>
      <c r="X111" s="1293">
        <v>0</v>
      </c>
      <c r="Y111" s="1293">
        <v>0</v>
      </c>
      <c r="Z111" s="1293">
        <v>0</v>
      </c>
      <c r="AA111" s="1293">
        <v>0</v>
      </c>
      <c r="AB111" s="1293">
        <v>0</v>
      </c>
      <c r="AC111" s="1293">
        <v>0</v>
      </c>
      <c r="AD111" s="1293">
        <v>0</v>
      </c>
      <c r="AE111" s="1293">
        <v>0</v>
      </c>
      <c r="AF111" s="1293">
        <v>0</v>
      </c>
      <c r="AG111" s="1293">
        <v>0</v>
      </c>
      <c r="AH111" s="1293">
        <v>0</v>
      </c>
      <c r="AI111" s="1323">
        <v>0</v>
      </c>
    </row>
    <row r="112" spans="1:35" s="1021" customFormat="1" ht="16.5" customHeight="1" x14ac:dyDescent="0.25">
      <c r="A112" s="1025" t="s">
        <v>554</v>
      </c>
      <c r="B112" s="1025" t="s">
        <v>555</v>
      </c>
      <c r="C112" s="1280">
        <v>15231.59716392999</v>
      </c>
      <c r="D112" s="1153">
        <v>734.61671043000001</v>
      </c>
      <c r="E112" s="1233">
        <v>0</v>
      </c>
      <c r="F112" s="1153">
        <v>1323.17526499</v>
      </c>
      <c r="G112" s="1153">
        <v>12300.403702629988</v>
      </c>
      <c r="H112" s="1145">
        <v>873.40148588000022</v>
      </c>
      <c r="I112" s="1313">
        <v>318.87119117999998</v>
      </c>
      <c r="J112" s="1153">
        <v>10.659506479999999</v>
      </c>
      <c r="K112" s="1153">
        <v>6.51686839</v>
      </c>
      <c r="L112" s="1153">
        <v>3.1945304400000003</v>
      </c>
      <c r="M112" s="1153">
        <v>23.079822470000003</v>
      </c>
      <c r="N112" s="1153">
        <v>2.7301827799999998</v>
      </c>
      <c r="O112" s="1153">
        <v>3.4780280700000001</v>
      </c>
      <c r="P112" s="1153">
        <v>24.781617730000001</v>
      </c>
      <c r="Q112" s="1153">
        <v>50.649665970000001</v>
      </c>
      <c r="R112" s="1153">
        <v>71.437634680000002</v>
      </c>
      <c r="S112" s="1153">
        <v>16.577752150000002</v>
      </c>
      <c r="T112" s="1153">
        <v>106.22297590000011</v>
      </c>
      <c r="U112" s="1153">
        <v>1.13620991</v>
      </c>
      <c r="V112" s="1153">
        <v>10.769683629999999</v>
      </c>
      <c r="W112" s="1153">
        <v>8.2959967300000006</v>
      </c>
      <c r="X112" s="1153">
        <v>1.2757597100000002</v>
      </c>
      <c r="Y112" s="1153">
        <v>17.884659370000001</v>
      </c>
      <c r="Z112" s="1153">
        <v>3.7270710000000006E-2</v>
      </c>
      <c r="AA112" s="1153">
        <v>53.310313879999995</v>
      </c>
      <c r="AB112" s="1153">
        <v>4.2945492999999999</v>
      </c>
      <c r="AC112" s="1153">
        <v>31.86123851</v>
      </c>
      <c r="AD112" s="1153">
        <v>13.62818066</v>
      </c>
      <c r="AE112" s="1153">
        <v>68.263265810000092</v>
      </c>
      <c r="AF112" s="1153">
        <v>2.9585729000000001</v>
      </c>
      <c r="AG112" s="1153">
        <v>1.76190957</v>
      </c>
      <c r="AH112" s="1153">
        <v>7.8937377800000004</v>
      </c>
      <c r="AI112" s="1154">
        <v>11.830361169999991</v>
      </c>
    </row>
    <row r="113" spans="1:35" s="836" customFormat="1" ht="16.5" customHeight="1" x14ac:dyDescent="0.2">
      <c r="A113" s="837" t="s">
        <v>556</v>
      </c>
      <c r="B113" s="837" t="s">
        <v>557</v>
      </c>
      <c r="C113" s="1281">
        <v>12795.37936182999</v>
      </c>
      <c r="D113" s="1149">
        <v>595.85204023999995</v>
      </c>
      <c r="E113" s="1233">
        <v>0</v>
      </c>
      <c r="F113" s="1149">
        <v>1134.08409871</v>
      </c>
      <c r="G113" s="1149">
        <v>10342.669402129988</v>
      </c>
      <c r="H113" s="1148">
        <v>722.77382075000014</v>
      </c>
      <c r="I113" s="1321">
        <v>274.29271870999997</v>
      </c>
      <c r="J113" s="1149">
        <v>2.78703162</v>
      </c>
      <c r="K113" s="1149">
        <v>5.33563337</v>
      </c>
      <c r="L113" s="1149">
        <v>2.8641266600000002</v>
      </c>
      <c r="M113" s="1149">
        <v>20.081389970000004</v>
      </c>
      <c r="N113" s="1149">
        <v>2.20532203</v>
      </c>
      <c r="O113" s="1149">
        <v>3.25313417</v>
      </c>
      <c r="P113" s="1149">
        <v>11.59526129</v>
      </c>
      <c r="Q113" s="1149">
        <v>43.869103260000003</v>
      </c>
      <c r="R113" s="1149">
        <v>63.622285870000006</v>
      </c>
      <c r="S113" s="1149">
        <v>2.6570253699999999</v>
      </c>
      <c r="T113" s="1149">
        <v>81.874247760000102</v>
      </c>
      <c r="U113" s="1149">
        <v>0.92784257000000003</v>
      </c>
      <c r="V113" s="1149">
        <v>10.20560869</v>
      </c>
      <c r="W113" s="1149">
        <v>7.4304909500000003</v>
      </c>
      <c r="X113" s="1149">
        <v>1.1225031600000002</v>
      </c>
      <c r="Y113" s="1149">
        <v>11.93483895</v>
      </c>
      <c r="Z113" s="1149">
        <v>4.172E-5</v>
      </c>
      <c r="AA113" s="1149">
        <v>52.905317109999999</v>
      </c>
      <c r="AB113" s="1149">
        <v>3.2657198900000002</v>
      </c>
      <c r="AC113" s="1149">
        <v>31.674415060000001</v>
      </c>
      <c r="AD113" s="1149">
        <v>11.63251651</v>
      </c>
      <c r="AE113" s="1149">
        <v>59.334767860000092</v>
      </c>
      <c r="AF113" s="1149">
        <v>2.0730122</v>
      </c>
      <c r="AG113" s="1149">
        <v>1.2768890500000001</v>
      </c>
      <c r="AH113" s="1149">
        <v>6.5170259100000001</v>
      </c>
      <c r="AI113" s="1150">
        <v>8.0355510399999908</v>
      </c>
    </row>
    <row r="114" spans="1:35" s="1011" customFormat="1" ht="16.5" customHeight="1" x14ac:dyDescent="0.2">
      <c r="A114" s="1023" t="s">
        <v>558</v>
      </c>
      <c r="B114" s="1023" t="s">
        <v>559</v>
      </c>
      <c r="C114" s="1282">
        <v>9660.3734621899894</v>
      </c>
      <c r="D114" s="1292">
        <v>545.90318614</v>
      </c>
      <c r="E114" s="1233">
        <v>0</v>
      </c>
      <c r="F114" s="1292">
        <v>1122.09774425</v>
      </c>
      <c r="G114" s="1292">
        <v>7363.7632357699904</v>
      </c>
      <c r="H114" s="1303">
        <v>628.60929603000022</v>
      </c>
      <c r="I114" s="1322">
        <v>230.95200838</v>
      </c>
      <c r="J114" s="1152">
        <v>2.7850116599999999</v>
      </c>
      <c r="K114" s="1152">
        <v>5.3315784700000002</v>
      </c>
      <c r="L114" s="1152">
        <v>2.8641266600000002</v>
      </c>
      <c r="M114" s="1152">
        <v>18.76837368</v>
      </c>
      <c r="N114" s="1152">
        <v>2.2047220300000001</v>
      </c>
      <c r="O114" s="1152">
        <v>3.2520786500000001</v>
      </c>
      <c r="P114" s="1152">
        <v>11.587613729999999</v>
      </c>
      <c r="Q114" s="1152">
        <v>43.773083319999998</v>
      </c>
      <c r="R114" s="1152">
        <v>62.572303660000003</v>
      </c>
      <c r="S114" s="1152">
        <v>2.6570253699999999</v>
      </c>
      <c r="T114" s="1152">
        <v>81.558805520000107</v>
      </c>
      <c r="U114" s="1152">
        <v>0.92784257000000003</v>
      </c>
      <c r="V114" s="1152">
        <v>10.20560869</v>
      </c>
      <c r="W114" s="1152">
        <v>7.3873060600000002</v>
      </c>
      <c r="X114" s="1152">
        <v>1.0857681400000001</v>
      </c>
      <c r="Y114" s="1152">
        <v>11.9339294</v>
      </c>
      <c r="Z114" s="1152">
        <v>4.172E-5</v>
      </c>
      <c r="AA114" s="1152">
        <v>4.9888935200000004</v>
      </c>
      <c r="AB114" s="1152">
        <v>3.2633189100000002</v>
      </c>
      <c r="AC114" s="1152">
        <v>31.649727599999999</v>
      </c>
      <c r="AD114" s="1152">
        <v>11.63251651</v>
      </c>
      <c r="AE114" s="1152">
        <v>59.325781920000097</v>
      </c>
      <c r="AF114" s="1152">
        <v>2.0730122</v>
      </c>
      <c r="AG114" s="1152">
        <v>1.2768890500000001</v>
      </c>
      <c r="AH114" s="1152">
        <v>6.5167924700000004</v>
      </c>
      <c r="AI114" s="1158">
        <v>8.0351361399999899</v>
      </c>
    </row>
    <row r="115" spans="1:35" s="1011" customFormat="1" ht="16.5" customHeight="1" x14ac:dyDescent="0.2">
      <c r="A115" s="1023" t="s">
        <v>560</v>
      </c>
      <c r="B115" s="1023" t="s">
        <v>561</v>
      </c>
      <c r="C115" s="1282">
        <v>40.541075939999999</v>
      </c>
      <c r="D115" s="1292">
        <v>0</v>
      </c>
      <c r="E115" s="1233">
        <v>0</v>
      </c>
      <c r="F115" s="1292">
        <v>2.67541194</v>
      </c>
      <c r="G115" s="1292">
        <v>33.61654583</v>
      </c>
      <c r="H115" s="1303">
        <v>4.24911817</v>
      </c>
      <c r="I115" s="1322">
        <v>4.1827655699999999</v>
      </c>
      <c r="J115" s="1152">
        <v>1.7281999999999999E-4</v>
      </c>
      <c r="K115" s="1153">
        <v>0</v>
      </c>
      <c r="L115" s="1153">
        <v>0</v>
      </c>
      <c r="M115" s="1153">
        <v>0</v>
      </c>
      <c r="N115" s="1153">
        <v>0</v>
      </c>
      <c r="O115" s="1153">
        <v>0</v>
      </c>
      <c r="P115" s="1152">
        <v>7.6475600000000003E-3</v>
      </c>
      <c r="Q115" s="1152">
        <v>4.9060159999999998E-2</v>
      </c>
      <c r="R115" s="1153">
        <v>0</v>
      </c>
      <c r="S115" s="1153">
        <v>0</v>
      </c>
      <c r="T115" s="1152">
        <v>9.4720599999999992E-3</v>
      </c>
      <c r="U115" s="1153">
        <v>0</v>
      </c>
      <c r="V115" s="1153">
        <v>0</v>
      </c>
      <c r="W115" s="1153">
        <v>0</v>
      </c>
      <c r="X115" s="1153">
        <v>0</v>
      </c>
      <c r="Y115" s="1153">
        <v>0</v>
      </c>
      <c r="Z115" s="1153">
        <v>0</v>
      </c>
      <c r="AA115" s="1153">
        <v>0</v>
      </c>
      <c r="AB115" s="1153">
        <v>0</v>
      </c>
      <c r="AC115" s="1153">
        <v>0</v>
      </c>
      <c r="AD115" s="1153">
        <v>0</v>
      </c>
      <c r="AE115" s="1153">
        <v>0</v>
      </c>
      <c r="AF115" s="1153">
        <v>0</v>
      </c>
      <c r="AG115" s="1153">
        <v>0</v>
      </c>
      <c r="AH115" s="1153">
        <v>0</v>
      </c>
      <c r="AI115" s="1154">
        <v>0</v>
      </c>
    </row>
    <row r="116" spans="1:35" s="1011" customFormat="1" ht="16.5" customHeight="1" x14ac:dyDescent="0.2">
      <c r="A116" s="1023" t="s">
        <v>562</v>
      </c>
      <c r="B116" s="1023" t="s">
        <v>563</v>
      </c>
      <c r="C116" s="1282">
        <v>2498.69521351</v>
      </c>
      <c r="D116" s="1292">
        <v>26.10117052</v>
      </c>
      <c r="E116" s="1233">
        <v>0</v>
      </c>
      <c r="F116" s="1292">
        <v>5.7847355499999997</v>
      </c>
      <c r="G116" s="1292">
        <v>2462.0306683700001</v>
      </c>
      <c r="H116" s="1303">
        <v>4.7786390699999997</v>
      </c>
      <c r="I116" s="1322">
        <v>3.7930513399999999</v>
      </c>
      <c r="J116" s="1153">
        <v>0</v>
      </c>
      <c r="K116" s="1153">
        <v>0</v>
      </c>
      <c r="L116" s="1153">
        <v>0</v>
      </c>
      <c r="M116" s="1152">
        <v>0.14564442</v>
      </c>
      <c r="N116" s="1153">
        <v>0</v>
      </c>
      <c r="O116" s="1153">
        <v>0</v>
      </c>
      <c r="P116" s="1153">
        <v>0</v>
      </c>
      <c r="Q116" s="1152">
        <v>4.6339400000000003E-2</v>
      </c>
      <c r="R116" s="1152">
        <v>0.40496556</v>
      </c>
      <c r="S116" s="1153">
        <v>0</v>
      </c>
      <c r="T116" s="1152">
        <v>0.17060391999999999</v>
      </c>
      <c r="U116" s="1153">
        <v>0</v>
      </c>
      <c r="V116" s="1153">
        <v>0</v>
      </c>
      <c r="W116" s="1152">
        <v>4.3184889999999997E-2</v>
      </c>
      <c r="X116" s="1152">
        <v>3.673502E-2</v>
      </c>
      <c r="Y116" s="1153">
        <v>0</v>
      </c>
      <c r="Z116" s="1153">
        <v>0</v>
      </c>
      <c r="AA116" s="1152">
        <v>0.10686759</v>
      </c>
      <c r="AB116" s="1153">
        <v>0</v>
      </c>
      <c r="AC116" s="1152">
        <v>2.27849E-2</v>
      </c>
      <c r="AD116" s="1153">
        <v>0</v>
      </c>
      <c r="AE116" s="1152">
        <v>8.4620300000000006E-3</v>
      </c>
      <c r="AF116" s="1153">
        <v>0</v>
      </c>
      <c r="AG116" s="1153">
        <v>0</v>
      </c>
      <c r="AH116" s="1153">
        <v>0</v>
      </c>
      <c r="AI116" s="1154">
        <v>0</v>
      </c>
    </row>
    <row r="117" spans="1:35" s="1011" customFormat="1" ht="16.5" customHeight="1" x14ac:dyDescent="0.2">
      <c r="A117" s="1023" t="s">
        <v>564</v>
      </c>
      <c r="B117" s="1023" t="s">
        <v>565</v>
      </c>
      <c r="C117" s="1282">
        <v>409.48348855</v>
      </c>
      <c r="D117" s="1292">
        <v>22.949496159999999</v>
      </c>
      <c r="E117" s="1233">
        <v>0</v>
      </c>
      <c r="F117" s="1292">
        <v>1.0244831000000001</v>
      </c>
      <c r="G117" s="1292">
        <v>325.28252211</v>
      </c>
      <c r="H117" s="1303">
        <v>60.226987180000002</v>
      </c>
      <c r="I117" s="1322">
        <v>11.311813300000001</v>
      </c>
      <c r="J117" s="1153">
        <v>0</v>
      </c>
      <c r="K117" s="1153">
        <v>0</v>
      </c>
      <c r="L117" s="1153">
        <v>0</v>
      </c>
      <c r="M117" s="1152">
        <v>1.10580188</v>
      </c>
      <c r="N117" s="1153">
        <v>0</v>
      </c>
      <c r="O117" s="1153">
        <v>0</v>
      </c>
      <c r="P117" s="1153">
        <v>0</v>
      </c>
      <c r="Q117" s="1153">
        <v>0</v>
      </c>
      <c r="R117" s="1153">
        <v>0</v>
      </c>
      <c r="S117" s="1153">
        <v>0</v>
      </c>
      <c r="T117" s="1153">
        <v>0</v>
      </c>
      <c r="U117" s="1153">
        <v>0</v>
      </c>
      <c r="V117" s="1153">
        <v>0</v>
      </c>
      <c r="W117" s="1153">
        <v>0</v>
      </c>
      <c r="X117" s="1153">
        <v>0</v>
      </c>
      <c r="Y117" s="1153">
        <v>0</v>
      </c>
      <c r="Z117" s="1153">
        <v>0</v>
      </c>
      <c r="AA117" s="1152">
        <v>47.809372000000003</v>
      </c>
      <c r="AB117" s="1153">
        <v>0</v>
      </c>
      <c r="AC117" s="1153">
        <v>0</v>
      </c>
      <c r="AD117" s="1153">
        <v>0</v>
      </c>
      <c r="AE117" s="1153">
        <v>0</v>
      </c>
      <c r="AF117" s="1153">
        <v>0</v>
      </c>
      <c r="AG117" s="1153">
        <v>0</v>
      </c>
      <c r="AH117" s="1153">
        <v>0</v>
      </c>
      <c r="AI117" s="1154">
        <v>0</v>
      </c>
    </row>
    <row r="118" spans="1:35" s="1011" customFormat="1" ht="16.5" customHeight="1" x14ac:dyDescent="0.2">
      <c r="A118" s="1023" t="s">
        <v>566</v>
      </c>
      <c r="B118" s="1023" t="s">
        <v>567</v>
      </c>
      <c r="C118" s="1313">
        <v>0</v>
      </c>
      <c r="D118" s="1153">
        <v>0</v>
      </c>
      <c r="E118" s="1233">
        <v>0</v>
      </c>
      <c r="F118" s="1292">
        <v>0.10713432000000001</v>
      </c>
      <c r="G118" s="1292">
        <v>46.512273620000002</v>
      </c>
      <c r="H118" s="1303">
        <v>0.90936360000000005</v>
      </c>
      <c r="I118" s="1322">
        <v>0.69687794999999997</v>
      </c>
      <c r="J118" s="1153">
        <v>0</v>
      </c>
      <c r="K118" s="1153">
        <v>0</v>
      </c>
      <c r="L118" s="1153">
        <v>0</v>
      </c>
      <c r="M118" s="1152">
        <v>5.8422189999999999E-2</v>
      </c>
      <c r="N118" s="1153">
        <v>0</v>
      </c>
      <c r="O118" s="1153">
        <v>0</v>
      </c>
      <c r="P118" s="1153">
        <v>0</v>
      </c>
      <c r="Q118" s="1153">
        <v>0</v>
      </c>
      <c r="R118" s="1152">
        <v>0.15406346000000001</v>
      </c>
      <c r="S118" s="1153">
        <v>0</v>
      </c>
      <c r="T118" s="1153">
        <v>0</v>
      </c>
      <c r="U118" s="1153">
        <v>0</v>
      </c>
      <c r="V118" s="1153">
        <v>0</v>
      </c>
      <c r="W118" s="1153">
        <v>0</v>
      </c>
      <c r="X118" s="1153">
        <v>0</v>
      </c>
      <c r="Y118" s="1153">
        <v>0</v>
      </c>
      <c r="Z118" s="1153">
        <v>0</v>
      </c>
      <c r="AA118" s="1153">
        <v>0</v>
      </c>
      <c r="AB118" s="1153">
        <v>0</v>
      </c>
      <c r="AC118" s="1153">
        <v>0</v>
      </c>
      <c r="AD118" s="1153">
        <v>0</v>
      </c>
      <c r="AE118" s="1153">
        <v>0</v>
      </c>
      <c r="AF118" s="1153">
        <v>0</v>
      </c>
      <c r="AG118" s="1153">
        <v>0</v>
      </c>
      <c r="AH118" s="1153">
        <v>0</v>
      </c>
      <c r="AI118" s="1154">
        <v>0</v>
      </c>
    </row>
    <row r="119" spans="1:35" s="1011" customFormat="1" ht="16.5" customHeight="1" x14ac:dyDescent="0.2">
      <c r="A119" s="1023" t="s">
        <v>638</v>
      </c>
      <c r="B119" s="1023" t="s">
        <v>646</v>
      </c>
      <c r="C119" s="1282" t="s">
        <v>645</v>
      </c>
      <c r="D119" s="1153">
        <v>0</v>
      </c>
      <c r="E119" s="1233">
        <v>0</v>
      </c>
      <c r="F119" s="1153">
        <v>0</v>
      </c>
      <c r="G119" s="1153">
        <v>0</v>
      </c>
      <c r="H119" s="1145">
        <v>0</v>
      </c>
      <c r="I119" s="1313">
        <v>0</v>
      </c>
      <c r="J119" s="1153">
        <v>0</v>
      </c>
      <c r="K119" s="1153">
        <v>0</v>
      </c>
      <c r="L119" s="1153">
        <v>0</v>
      </c>
      <c r="M119" s="1153">
        <v>0</v>
      </c>
      <c r="N119" s="1153">
        <v>0</v>
      </c>
      <c r="O119" s="1153">
        <v>0</v>
      </c>
      <c r="P119" s="1153">
        <v>0</v>
      </c>
      <c r="Q119" s="1153">
        <v>0</v>
      </c>
      <c r="R119" s="1153">
        <v>0</v>
      </c>
      <c r="S119" s="1153">
        <v>0</v>
      </c>
      <c r="T119" s="1153">
        <v>0</v>
      </c>
      <c r="U119" s="1153">
        <v>0</v>
      </c>
      <c r="V119" s="1153">
        <v>0</v>
      </c>
      <c r="W119" s="1153">
        <v>0</v>
      </c>
      <c r="X119" s="1153">
        <v>0</v>
      </c>
      <c r="Y119" s="1153">
        <v>0</v>
      </c>
      <c r="Z119" s="1153">
        <v>0</v>
      </c>
      <c r="AA119" s="1153">
        <v>0</v>
      </c>
      <c r="AB119" s="1153">
        <v>0</v>
      </c>
      <c r="AC119" s="1153">
        <v>0</v>
      </c>
      <c r="AD119" s="1153">
        <v>0</v>
      </c>
      <c r="AE119" s="1153">
        <v>0</v>
      </c>
      <c r="AF119" s="1153">
        <v>0</v>
      </c>
      <c r="AG119" s="1153">
        <v>0</v>
      </c>
      <c r="AH119" s="1153">
        <v>0</v>
      </c>
      <c r="AI119" s="1154">
        <v>0</v>
      </c>
    </row>
    <row r="120" spans="1:35" s="1011" customFormat="1" ht="16.5" customHeight="1" x14ac:dyDescent="0.2">
      <c r="A120" s="1023" t="s">
        <v>568</v>
      </c>
      <c r="B120" s="1023" t="s">
        <v>406</v>
      </c>
      <c r="C120" s="1282">
        <v>53.115528699999999</v>
      </c>
      <c r="D120" s="1295">
        <v>0.73151763000000003</v>
      </c>
      <c r="E120" s="1233">
        <v>0</v>
      </c>
      <c r="F120" s="1295">
        <v>2.3945895500000001</v>
      </c>
      <c r="G120" s="1295">
        <v>49.98942152</v>
      </c>
      <c r="H120" s="1145">
        <v>0</v>
      </c>
      <c r="I120" s="1313">
        <v>0</v>
      </c>
      <c r="J120" s="1153">
        <v>0</v>
      </c>
      <c r="K120" s="1153">
        <v>0</v>
      </c>
      <c r="L120" s="1153">
        <v>0</v>
      </c>
      <c r="M120" s="1153">
        <v>0</v>
      </c>
      <c r="N120" s="1153">
        <v>0</v>
      </c>
      <c r="O120" s="1153">
        <v>0</v>
      </c>
      <c r="P120" s="1153">
        <v>0</v>
      </c>
      <c r="Q120" s="1153">
        <v>0</v>
      </c>
      <c r="R120" s="1153">
        <v>0</v>
      </c>
      <c r="S120" s="1153">
        <v>0</v>
      </c>
      <c r="T120" s="1153">
        <v>0</v>
      </c>
      <c r="U120" s="1153">
        <v>0</v>
      </c>
      <c r="V120" s="1153">
        <v>0</v>
      </c>
      <c r="W120" s="1153">
        <v>0</v>
      </c>
      <c r="X120" s="1153">
        <v>0</v>
      </c>
      <c r="Y120" s="1153">
        <v>0</v>
      </c>
      <c r="Z120" s="1153">
        <v>0</v>
      </c>
      <c r="AA120" s="1153">
        <v>0</v>
      </c>
      <c r="AB120" s="1153">
        <v>0</v>
      </c>
      <c r="AC120" s="1153">
        <v>0</v>
      </c>
      <c r="AD120" s="1153">
        <v>0</v>
      </c>
      <c r="AE120" s="1153">
        <v>0</v>
      </c>
      <c r="AF120" s="1153">
        <v>0</v>
      </c>
      <c r="AG120" s="1153">
        <v>0</v>
      </c>
      <c r="AH120" s="1153">
        <v>0</v>
      </c>
      <c r="AI120" s="1154">
        <v>0</v>
      </c>
    </row>
    <row r="121" spans="1:35" s="1011" customFormat="1" ht="16.5" customHeight="1" x14ac:dyDescent="0.2">
      <c r="A121" s="1023" t="s">
        <v>569</v>
      </c>
      <c r="B121" s="1023" t="s">
        <v>117</v>
      </c>
      <c r="C121" s="1282">
        <v>0.30168561999999999</v>
      </c>
      <c r="D121" s="1153">
        <v>0</v>
      </c>
      <c r="E121" s="1233">
        <v>0</v>
      </c>
      <c r="F121" s="1153">
        <v>0</v>
      </c>
      <c r="G121" s="1295">
        <v>0.30168561999999999</v>
      </c>
      <c r="H121" s="1145">
        <v>0</v>
      </c>
      <c r="I121" s="1313">
        <v>0</v>
      </c>
      <c r="J121" s="1153">
        <v>0</v>
      </c>
      <c r="K121" s="1153">
        <v>0</v>
      </c>
      <c r="L121" s="1153">
        <v>0</v>
      </c>
      <c r="M121" s="1153">
        <v>0</v>
      </c>
      <c r="N121" s="1153">
        <v>0</v>
      </c>
      <c r="O121" s="1153">
        <v>0</v>
      </c>
      <c r="P121" s="1153">
        <v>0</v>
      </c>
      <c r="Q121" s="1153">
        <v>0</v>
      </c>
      <c r="R121" s="1153">
        <v>0</v>
      </c>
      <c r="S121" s="1153">
        <v>0</v>
      </c>
      <c r="T121" s="1153">
        <v>0</v>
      </c>
      <c r="U121" s="1153">
        <v>0</v>
      </c>
      <c r="V121" s="1153">
        <v>0</v>
      </c>
      <c r="W121" s="1153">
        <v>0</v>
      </c>
      <c r="X121" s="1153">
        <v>0</v>
      </c>
      <c r="Y121" s="1153">
        <v>0</v>
      </c>
      <c r="Z121" s="1153">
        <v>0</v>
      </c>
      <c r="AA121" s="1153">
        <v>0</v>
      </c>
      <c r="AB121" s="1153">
        <v>0</v>
      </c>
      <c r="AC121" s="1153">
        <v>0</v>
      </c>
      <c r="AD121" s="1153">
        <v>0</v>
      </c>
      <c r="AE121" s="1153">
        <v>0</v>
      </c>
      <c r="AF121" s="1153">
        <v>0</v>
      </c>
      <c r="AG121" s="1153">
        <v>0</v>
      </c>
      <c r="AH121" s="1153">
        <v>0</v>
      </c>
      <c r="AI121" s="1154">
        <v>0</v>
      </c>
    </row>
    <row r="122" spans="1:35" s="1011" customFormat="1" ht="16.5" customHeight="1" x14ac:dyDescent="0.2">
      <c r="A122" s="1023" t="s">
        <v>639</v>
      </c>
      <c r="B122" s="1023" t="s">
        <v>647</v>
      </c>
      <c r="C122" s="1313">
        <v>0</v>
      </c>
      <c r="D122" s="1153">
        <v>0</v>
      </c>
      <c r="E122" s="1233">
        <v>0</v>
      </c>
      <c r="F122" s="1153">
        <v>0</v>
      </c>
      <c r="G122" s="1153">
        <v>0</v>
      </c>
      <c r="H122" s="1145">
        <v>0</v>
      </c>
      <c r="I122" s="1313">
        <v>0</v>
      </c>
      <c r="J122" s="1153">
        <v>0</v>
      </c>
      <c r="K122" s="1153">
        <v>0</v>
      </c>
      <c r="L122" s="1153">
        <v>0</v>
      </c>
      <c r="M122" s="1153">
        <v>0</v>
      </c>
      <c r="N122" s="1153">
        <v>0</v>
      </c>
      <c r="O122" s="1153">
        <v>0</v>
      </c>
      <c r="P122" s="1153">
        <v>0</v>
      </c>
      <c r="Q122" s="1153">
        <v>0</v>
      </c>
      <c r="R122" s="1153">
        <v>0</v>
      </c>
      <c r="S122" s="1153">
        <v>0</v>
      </c>
      <c r="T122" s="1153">
        <v>0</v>
      </c>
      <c r="U122" s="1153">
        <v>0</v>
      </c>
      <c r="V122" s="1153">
        <v>0</v>
      </c>
      <c r="W122" s="1153">
        <v>0</v>
      </c>
      <c r="X122" s="1153">
        <v>0</v>
      </c>
      <c r="Y122" s="1153">
        <v>0</v>
      </c>
      <c r="Z122" s="1153">
        <v>0</v>
      </c>
      <c r="AA122" s="1153">
        <v>0</v>
      </c>
      <c r="AB122" s="1153">
        <v>0</v>
      </c>
      <c r="AC122" s="1153">
        <v>0</v>
      </c>
      <c r="AD122" s="1153">
        <v>0</v>
      </c>
      <c r="AE122" s="1153">
        <v>0</v>
      </c>
      <c r="AF122" s="1153">
        <v>0</v>
      </c>
      <c r="AG122" s="1153">
        <v>0</v>
      </c>
      <c r="AH122" s="1153">
        <v>0</v>
      </c>
      <c r="AI122" s="1154">
        <v>0</v>
      </c>
    </row>
    <row r="123" spans="1:35" s="1011" customFormat="1" ht="16.5" customHeight="1" x14ac:dyDescent="0.2">
      <c r="A123" s="1023" t="s">
        <v>570</v>
      </c>
      <c r="B123" s="1023" t="s">
        <v>119</v>
      </c>
      <c r="C123" s="1282">
        <v>85.340135780000097</v>
      </c>
      <c r="D123" s="1292">
        <v>0.16666979000000001</v>
      </c>
      <c r="E123" s="1233">
        <v>0</v>
      </c>
      <c r="F123" s="1153">
        <v>0</v>
      </c>
      <c r="G123" s="1292">
        <v>61.173049290000101</v>
      </c>
      <c r="H123" s="1303">
        <v>24.000416699999999</v>
      </c>
      <c r="I123" s="1322">
        <v>23.35620217</v>
      </c>
      <c r="J123" s="1152">
        <v>1.8471399999999999E-3</v>
      </c>
      <c r="K123" s="1152">
        <v>4.0549000000000002E-3</v>
      </c>
      <c r="L123" s="1153">
        <v>0</v>
      </c>
      <c r="M123" s="1152">
        <v>3.1478000000000001E-3</v>
      </c>
      <c r="N123" s="1152">
        <v>5.9999999999999995E-4</v>
      </c>
      <c r="O123" s="1152">
        <v>1.0555199999999999E-3</v>
      </c>
      <c r="P123" s="1152">
        <v>0</v>
      </c>
      <c r="Q123" s="1152">
        <v>6.2038000000000002E-4</v>
      </c>
      <c r="R123" s="1152">
        <v>0.49095318999999998</v>
      </c>
      <c r="S123" s="1153">
        <v>0</v>
      </c>
      <c r="T123" s="1152">
        <v>0.13536625999999999</v>
      </c>
      <c r="U123" s="1153">
        <v>0</v>
      </c>
      <c r="V123" s="1153">
        <v>0</v>
      </c>
      <c r="W123" s="1153">
        <v>0</v>
      </c>
      <c r="X123" s="1153">
        <v>0</v>
      </c>
      <c r="Y123" s="1152">
        <v>9.0954999999999996E-4</v>
      </c>
      <c r="Z123" s="1153">
        <v>0</v>
      </c>
      <c r="AA123" s="1152">
        <v>1.84E-4</v>
      </c>
      <c r="AB123" s="1152">
        <v>2.40098E-3</v>
      </c>
      <c r="AC123" s="1152">
        <v>1.90256E-3</v>
      </c>
      <c r="AD123" s="1153">
        <v>0</v>
      </c>
      <c r="AE123" s="1152">
        <v>5.2391000000000004E-4</v>
      </c>
      <c r="AF123" s="1153">
        <v>0</v>
      </c>
      <c r="AG123" s="1153">
        <v>0</v>
      </c>
      <c r="AH123" s="1152">
        <v>2.3343999999999999E-4</v>
      </c>
      <c r="AI123" s="1158">
        <v>4.149E-4</v>
      </c>
    </row>
    <row r="124" spans="1:35" s="836" customFormat="1" ht="16.5" customHeight="1" x14ac:dyDescent="0.2">
      <c r="A124" s="837" t="s">
        <v>571</v>
      </c>
      <c r="B124" s="837" t="s">
        <v>572</v>
      </c>
      <c r="C124" s="1281">
        <v>2436.2178021</v>
      </c>
      <c r="D124" s="1149">
        <v>138.76467019</v>
      </c>
      <c r="E124" s="1233">
        <v>0</v>
      </c>
      <c r="F124" s="1149">
        <v>189.09116628000001</v>
      </c>
      <c r="G124" s="1149">
        <v>1957.7343005</v>
      </c>
      <c r="H124" s="1148">
        <v>150.62766513</v>
      </c>
      <c r="I124" s="1321">
        <v>44.578472470000001</v>
      </c>
      <c r="J124" s="1149">
        <v>7.8724748599999996</v>
      </c>
      <c r="K124" s="1149">
        <v>1.1812350199999999</v>
      </c>
      <c r="L124" s="1149">
        <v>0.33040377999999998</v>
      </c>
      <c r="M124" s="1149">
        <v>2.9984324999999998</v>
      </c>
      <c r="N124" s="1149">
        <v>0.52486074999999999</v>
      </c>
      <c r="O124" s="1149">
        <v>0.22489390000000001</v>
      </c>
      <c r="P124" s="1149">
        <v>13.186356440000001</v>
      </c>
      <c r="Q124" s="1149">
        <v>6.7805627099999999</v>
      </c>
      <c r="R124" s="1149">
        <v>7.8153488099999997</v>
      </c>
      <c r="S124" s="1149">
        <v>13.920726780000001</v>
      </c>
      <c r="T124" s="1149">
        <v>24.348728139999999</v>
      </c>
      <c r="U124" s="1149">
        <v>0.20836734000000001</v>
      </c>
      <c r="V124" s="1149">
        <v>0.56407494000000002</v>
      </c>
      <c r="W124" s="1149">
        <v>0.86550578</v>
      </c>
      <c r="X124" s="1149">
        <v>0.15325654999999999</v>
      </c>
      <c r="Y124" s="1149">
        <v>5.94982042</v>
      </c>
      <c r="Z124" s="1149">
        <v>3.7228990000000003E-2</v>
      </c>
      <c r="AA124" s="1149">
        <v>0.40499677000000001</v>
      </c>
      <c r="AB124" s="1149">
        <v>1.0288294099999999</v>
      </c>
      <c r="AC124" s="1149">
        <v>0.18682345</v>
      </c>
      <c r="AD124" s="1149">
        <v>1.9956641500000001</v>
      </c>
      <c r="AE124" s="1149">
        <v>8.9284979500000006</v>
      </c>
      <c r="AF124" s="1149">
        <v>0.88556069999999998</v>
      </c>
      <c r="AG124" s="1149">
        <v>0.48502052000000001</v>
      </c>
      <c r="AH124" s="1149">
        <v>1.3767118700000001</v>
      </c>
      <c r="AI124" s="1150">
        <v>3.7948101300000001</v>
      </c>
    </row>
    <row r="125" spans="1:35" s="1011" customFormat="1" ht="16.5" customHeight="1" x14ac:dyDescent="0.2">
      <c r="A125" s="1023" t="s">
        <v>573</v>
      </c>
      <c r="B125" s="1023" t="s">
        <v>574</v>
      </c>
      <c r="C125" s="1286">
        <v>2436.2178021</v>
      </c>
      <c r="D125" s="1295">
        <v>138.76467019</v>
      </c>
      <c r="E125" s="1233">
        <v>0</v>
      </c>
      <c r="F125" s="1295">
        <v>189.09116628000001</v>
      </c>
      <c r="G125" s="1295">
        <v>1957.7343005</v>
      </c>
      <c r="H125" s="1305">
        <v>150.62766513</v>
      </c>
      <c r="I125" s="1327">
        <v>44.578472470000001</v>
      </c>
      <c r="J125" s="1159">
        <v>7.8724748599999996</v>
      </c>
      <c r="K125" s="1159">
        <v>1.1812350199999999</v>
      </c>
      <c r="L125" s="1159">
        <v>0.33040377999999998</v>
      </c>
      <c r="M125" s="1159">
        <v>2.9984324999999998</v>
      </c>
      <c r="N125" s="1159">
        <v>0.52486074999999999</v>
      </c>
      <c r="O125" s="1159">
        <v>0.22489390000000001</v>
      </c>
      <c r="P125" s="1159">
        <v>13.186356440000001</v>
      </c>
      <c r="Q125" s="1159">
        <v>6.7805627099999999</v>
      </c>
      <c r="R125" s="1159">
        <v>7.8153488099999997</v>
      </c>
      <c r="S125" s="1159">
        <v>13.920726780000001</v>
      </c>
      <c r="T125" s="1159">
        <v>24.348728139999999</v>
      </c>
      <c r="U125" s="1159">
        <v>0.20836734000000001</v>
      </c>
      <c r="V125" s="1159">
        <v>0.56407494000000002</v>
      </c>
      <c r="W125" s="1159">
        <v>0.86550578</v>
      </c>
      <c r="X125" s="1159">
        <v>0.15325654999999999</v>
      </c>
      <c r="Y125" s="1159">
        <v>5.94982042</v>
      </c>
      <c r="Z125" s="1159">
        <v>3.7228990000000003E-2</v>
      </c>
      <c r="AA125" s="1159">
        <v>0.40499677000000001</v>
      </c>
      <c r="AB125" s="1159">
        <v>1.0288294099999999</v>
      </c>
      <c r="AC125" s="1159">
        <v>0.18682345</v>
      </c>
      <c r="AD125" s="1159">
        <v>1.9956641500000001</v>
      </c>
      <c r="AE125" s="1159">
        <v>8.9284979500000006</v>
      </c>
      <c r="AF125" s="1159">
        <v>0.88556069999999998</v>
      </c>
      <c r="AG125" s="1159">
        <v>0.48502052000000001</v>
      </c>
      <c r="AH125" s="1159">
        <v>1.3767118700000001</v>
      </c>
      <c r="AI125" s="1160">
        <v>3.7948101300000001</v>
      </c>
    </row>
    <row r="126" spans="1:35" s="1011" customFormat="1" ht="16.5" customHeight="1" x14ac:dyDescent="0.2">
      <c r="A126" s="1268" t="s">
        <v>644</v>
      </c>
      <c r="B126" s="1268" t="s">
        <v>117</v>
      </c>
      <c r="C126" s="1316">
        <v>0</v>
      </c>
      <c r="D126" s="1296">
        <v>0</v>
      </c>
      <c r="E126" s="1283">
        <v>0</v>
      </c>
      <c r="F126" s="1296">
        <v>0</v>
      </c>
      <c r="G126" s="1296">
        <v>0</v>
      </c>
      <c r="H126" s="1271">
        <v>0</v>
      </c>
      <c r="I126" s="1314">
        <v>0</v>
      </c>
      <c r="J126" s="1293">
        <v>0</v>
      </c>
      <c r="K126" s="1293">
        <v>0</v>
      </c>
      <c r="L126" s="1293">
        <v>0</v>
      </c>
      <c r="M126" s="1293">
        <v>0</v>
      </c>
      <c r="N126" s="1293">
        <v>0</v>
      </c>
      <c r="O126" s="1293">
        <v>0</v>
      </c>
      <c r="P126" s="1293">
        <v>0</v>
      </c>
      <c r="Q126" s="1293">
        <v>0</v>
      </c>
      <c r="R126" s="1293">
        <v>0</v>
      </c>
      <c r="S126" s="1293">
        <v>0</v>
      </c>
      <c r="T126" s="1293">
        <v>0</v>
      </c>
      <c r="U126" s="1293">
        <v>0</v>
      </c>
      <c r="V126" s="1293">
        <v>0</v>
      </c>
      <c r="W126" s="1293">
        <v>0</v>
      </c>
      <c r="X126" s="1293">
        <v>0</v>
      </c>
      <c r="Y126" s="1293">
        <v>0</v>
      </c>
      <c r="Z126" s="1293">
        <v>0</v>
      </c>
      <c r="AA126" s="1293">
        <v>0</v>
      </c>
      <c r="AB126" s="1293">
        <v>0</v>
      </c>
      <c r="AC126" s="1293">
        <v>0</v>
      </c>
      <c r="AD126" s="1293">
        <v>0</v>
      </c>
      <c r="AE126" s="1293">
        <v>0</v>
      </c>
      <c r="AF126" s="1293">
        <v>0</v>
      </c>
      <c r="AG126" s="1293">
        <v>0</v>
      </c>
      <c r="AH126" s="1293">
        <v>0</v>
      </c>
      <c r="AI126" s="1323">
        <v>0</v>
      </c>
    </row>
    <row r="127" spans="1:35" s="1021" customFormat="1" ht="16.5" customHeight="1" x14ac:dyDescent="0.25">
      <c r="A127" s="1025" t="s">
        <v>575</v>
      </c>
      <c r="B127" s="1025" t="s">
        <v>576</v>
      </c>
      <c r="C127" s="1280">
        <v>12259.591920280005</v>
      </c>
      <c r="D127" s="1153">
        <v>883.87824796000018</v>
      </c>
      <c r="E127" s="1233">
        <v>0</v>
      </c>
      <c r="F127" s="1300">
        <v>686.34546994000004</v>
      </c>
      <c r="G127" s="1153">
        <v>464.57823468000106</v>
      </c>
      <c r="H127" s="1145">
        <v>10224.789967700004</v>
      </c>
      <c r="I127" s="1313">
        <v>6288.0355325800019</v>
      </c>
      <c r="J127" s="1153">
        <v>10.42045205</v>
      </c>
      <c r="K127" s="1153">
        <v>24.71031309</v>
      </c>
      <c r="L127" s="1153">
        <v>84.422701079999996</v>
      </c>
      <c r="M127" s="1153">
        <v>290.69902253000009</v>
      </c>
      <c r="N127" s="1153">
        <v>16.323756160000002</v>
      </c>
      <c r="O127" s="1153">
        <v>124.33818701</v>
      </c>
      <c r="P127" s="1153">
        <v>42.335090020000003</v>
      </c>
      <c r="Q127" s="1153">
        <v>175.55738537000013</v>
      </c>
      <c r="R127" s="1153">
        <v>517.56533895999996</v>
      </c>
      <c r="S127" s="1153">
        <v>13.867503489999999</v>
      </c>
      <c r="T127" s="1153">
        <v>259.88591572000007</v>
      </c>
      <c r="U127" s="1153">
        <v>6.5415275500000005</v>
      </c>
      <c r="V127" s="1153">
        <v>8.7543111699999994</v>
      </c>
      <c r="W127" s="1153">
        <v>18.83203812</v>
      </c>
      <c r="X127" s="1153">
        <v>1897.426414260002</v>
      </c>
      <c r="Y127" s="1153">
        <v>10.999028479999998</v>
      </c>
      <c r="Z127" s="1153">
        <v>10.0778429</v>
      </c>
      <c r="AA127" s="1153">
        <v>107.94137760999999</v>
      </c>
      <c r="AB127" s="1153">
        <v>44.823981070000002</v>
      </c>
      <c r="AC127" s="1153">
        <v>37.963604740000001</v>
      </c>
      <c r="AD127" s="1153">
        <v>66.771689449999997</v>
      </c>
      <c r="AE127" s="1153">
        <v>21.709389119999997</v>
      </c>
      <c r="AF127" s="1153">
        <v>13.3978696</v>
      </c>
      <c r="AG127" s="1153">
        <v>18.345697690000002</v>
      </c>
      <c r="AH127" s="1153">
        <v>63.334300290000009</v>
      </c>
      <c r="AI127" s="1154">
        <v>49.709697590000005</v>
      </c>
    </row>
    <row r="128" spans="1:35" s="836" customFormat="1" ht="16.5" customHeight="1" x14ac:dyDescent="0.2">
      <c r="A128" s="829" t="s">
        <v>577</v>
      </c>
      <c r="B128" s="829" t="s">
        <v>578</v>
      </c>
      <c r="C128" s="1281">
        <v>2905.777205240001</v>
      </c>
      <c r="D128" s="1149">
        <v>281.15379360000003</v>
      </c>
      <c r="E128" s="1233">
        <v>0</v>
      </c>
      <c r="F128" s="1301">
        <v>-1.2096954100000001</v>
      </c>
      <c r="G128" s="1149">
        <v>117.150420930001</v>
      </c>
      <c r="H128" s="1148">
        <v>2508.6826861199997</v>
      </c>
      <c r="I128" s="1321">
        <v>1222.2410902700001</v>
      </c>
      <c r="J128" s="1149">
        <v>1.20796719</v>
      </c>
      <c r="K128" s="1149">
        <v>1.9812794499999999</v>
      </c>
      <c r="L128" s="1149">
        <v>64.688090450000004</v>
      </c>
      <c r="M128" s="1149">
        <v>153.90175578</v>
      </c>
      <c r="N128" s="1149">
        <v>1.3462843000000011</v>
      </c>
      <c r="O128" s="1149">
        <v>33.928651990000006</v>
      </c>
      <c r="P128" s="1149">
        <v>14.035357169999999</v>
      </c>
      <c r="Q128" s="1149">
        <v>98.479304569999996</v>
      </c>
      <c r="R128" s="1149">
        <v>204.59633102999999</v>
      </c>
      <c r="S128" s="1149">
        <v>0.46586526</v>
      </c>
      <c r="T128" s="1149">
        <v>155.78414855999998</v>
      </c>
      <c r="U128" s="1149">
        <v>0.84525267000000004</v>
      </c>
      <c r="V128" s="1149">
        <v>0.92412996999999997</v>
      </c>
      <c r="W128" s="1149">
        <v>1.3483481699999997</v>
      </c>
      <c r="X128" s="1149">
        <v>364.92059319000003</v>
      </c>
      <c r="Y128" s="1149">
        <v>1.4999917899999999</v>
      </c>
      <c r="Z128" s="1149">
        <v>2.3605250099999999</v>
      </c>
      <c r="AA128" s="1149">
        <v>46.264992999999997</v>
      </c>
      <c r="AB128" s="1149">
        <v>18.705340700000004</v>
      </c>
      <c r="AC128" s="1149">
        <v>3.40479442</v>
      </c>
      <c r="AD128" s="1149">
        <v>44.162356170000002</v>
      </c>
      <c r="AE128" s="1149">
        <v>1.0592075000000001</v>
      </c>
      <c r="AF128" s="1149">
        <v>2.0753845000000002</v>
      </c>
      <c r="AG128" s="1149">
        <v>1.7295789099999999</v>
      </c>
      <c r="AH128" s="1149">
        <v>34.156225339999999</v>
      </c>
      <c r="AI128" s="1150">
        <v>32.569838760000003</v>
      </c>
    </row>
    <row r="129" spans="1:35" s="836" customFormat="1" ht="16.5" customHeight="1" x14ac:dyDescent="0.2">
      <c r="A129" s="829" t="s">
        <v>579</v>
      </c>
      <c r="B129" s="829" t="s">
        <v>580</v>
      </c>
      <c r="C129" s="1281">
        <v>9353.8147150400036</v>
      </c>
      <c r="D129" s="1149">
        <v>602.72445436000021</v>
      </c>
      <c r="E129" s="1233">
        <v>0</v>
      </c>
      <c r="F129" s="1156">
        <v>687.55516535000004</v>
      </c>
      <c r="G129" s="1149">
        <v>347.42781375000004</v>
      </c>
      <c r="H129" s="1148">
        <v>7716.1072815800026</v>
      </c>
      <c r="I129" s="1321">
        <v>5065.7944423100016</v>
      </c>
      <c r="J129" s="1149">
        <v>9.21248486</v>
      </c>
      <c r="K129" s="1149">
        <v>22.729033640000001</v>
      </c>
      <c r="L129" s="1149">
        <v>19.734610629999999</v>
      </c>
      <c r="M129" s="1149">
        <v>136.79726675000006</v>
      </c>
      <c r="N129" s="1149">
        <v>14.97747186</v>
      </c>
      <c r="O129" s="1149">
        <v>90.409535019999993</v>
      </c>
      <c r="P129" s="1149">
        <v>28.299732850000002</v>
      </c>
      <c r="Q129" s="1149">
        <v>77.078080800000123</v>
      </c>
      <c r="R129" s="1149">
        <v>312.96900793000003</v>
      </c>
      <c r="S129" s="1149">
        <v>13.40163823</v>
      </c>
      <c r="T129" s="1149">
        <v>104.10176716000009</v>
      </c>
      <c r="U129" s="1149">
        <v>5.6962748800000007</v>
      </c>
      <c r="V129" s="1149">
        <v>7.8301812000000002</v>
      </c>
      <c r="W129" s="1149">
        <v>17.483689949999999</v>
      </c>
      <c r="X129" s="1149">
        <v>1532.505821070002</v>
      </c>
      <c r="Y129" s="1149">
        <v>9.4990366899999987</v>
      </c>
      <c r="Z129" s="1149">
        <v>7.7173178900000003</v>
      </c>
      <c r="AA129" s="1149">
        <v>61.676384609999992</v>
      </c>
      <c r="AB129" s="1149">
        <v>26.118640370000001</v>
      </c>
      <c r="AC129" s="1149">
        <v>34.558810319999999</v>
      </c>
      <c r="AD129" s="1149">
        <v>22.609333279999987</v>
      </c>
      <c r="AE129" s="1149">
        <v>20.650181619999998</v>
      </c>
      <c r="AF129" s="1149">
        <v>11.3224851</v>
      </c>
      <c r="AG129" s="1149">
        <v>16.616118780000001</v>
      </c>
      <c r="AH129" s="1149">
        <v>29.17807495000001</v>
      </c>
      <c r="AI129" s="1150">
        <v>17.139858830000001</v>
      </c>
    </row>
    <row r="130" spans="1:35" s="836" customFormat="1" ht="16.5" customHeight="1" x14ac:dyDescent="0.2">
      <c r="A130" s="829" t="s">
        <v>581</v>
      </c>
      <c r="B130" s="829" t="s">
        <v>582</v>
      </c>
      <c r="C130" s="1281">
        <v>4314.631354930003</v>
      </c>
      <c r="D130" s="1149">
        <v>239.97645922000018</v>
      </c>
      <c r="E130" s="1233">
        <v>0</v>
      </c>
      <c r="F130" s="1156">
        <v>32.128383599999999</v>
      </c>
      <c r="G130" s="1149">
        <v>37.421498130000003</v>
      </c>
      <c r="H130" s="1148">
        <v>4005.1050139800032</v>
      </c>
      <c r="I130" s="1321">
        <v>2960.6851405800016</v>
      </c>
      <c r="J130" s="1149">
        <v>2.3844892400000002</v>
      </c>
      <c r="K130" s="1149">
        <v>7.8067171300000009</v>
      </c>
      <c r="L130" s="1149">
        <v>8.1198282900000009</v>
      </c>
      <c r="M130" s="1149">
        <v>59.819852990000044</v>
      </c>
      <c r="N130" s="1149">
        <v>6.9077345999999995</v>
      </c>
      <c r="O130" s="1149">
        <v>42.107083079999995</v>
      </c>
      <c r="P130" s="1149">
        <v>14.916886730000002</v>
      </c>
      <c r="Q130" s="1149">
        <v>40.338559640000128</v>
      </c>
      <c r="R130" s="1149">
        <v>100.63703087000003</v>
      </c>
      <c r="S130" s="1149">
        <v>5.0856160600000004</v>
      </c>
      <c r="T130" s="1149">
        <v>43.897890210000099</v>
      </c>
      <c r="U130" s="1149">
        <v>2.4354409300000008</v>
      </c>
      <c r="V130" s="1149">
        <v>2.6131366600000003</v>
      </c>
      <c r="W130" s="1149">
        <v>7.7541842399999998</v>
      </c>
      <c r="X130" s="1149">
        <v>584.95212273000095</v>
      </c>
      <c r="Y130" s="1149">
        <v>3.059449429999999</v>
      </c>
      <c r="Z130" s="1149">
        <v>2.7732223</v>
      </c>
      <c r="AA130" s="1149">
        <v>37.424983969999992</v>
      </c>
      <c r="AB130" s="1149">
        <v>10.446322720000003</v>
      </c>
      <c r="AC130" s="1149">
        <v>9.6571899100000014</v>
      </c>
      <c r="AD130" s="1149">
        <v>10.736176719999989</v>
      </c>
      <c r="AE130" s="1149">
        <v>8.47629828</v>
      </c>
      <c r="AF130" s="1149">
        <v>3.9920915299999997</v>
      </c>
      <c r="AG130" s="1149">
        <v>6.5616892099999991</v>
      </c>
      <c r="AH130" s="1149">
        <v>15.46139643000001</v>
      </c>
      <c r="AI130" s="1150">
        <v>6.0544794999999993</v>
      </c>
    </row>
    <row r="131" spans="1:35" s="836" customFormat="1" ht="16.5" customHeight="1" x14ac:dyDescent="0.2">
      <c r="A131" s="1272" t="s">
        <v>583</v>
      </c>
      <c r="B131" s="1272" t="s">
        <v>584</v>
      </c>
      <c r="C131" s="1287">
        <v>5039.1833601100016</v>
      </c>
      <c r="D131" s="1297">
        <v>362.74799514</v>
      </c>
      <c r="E131" s="1283">
        <v>0</v>
      </c>
      <c r="F131" s="1302">
        <v>655.42678175000003</v>
      </c>
      <c r="G131" s="1297">
        <v>310.00631562000001</v>
      </c>
      <c r="H131" s="1306">
        <v>3711.0022676000017</v>
      </c>
      <c r="I131" s="1328">
        <v>2105.10930173</v>
      </c>
      <c r="J131" s="1273">
        <v>6.8279956200000003</v>
      </c>
      <c r="K131" s="1273">
        <v>14.92231651</v>
      </c>
      <c r="L131" s="1273">
        <v>11.61478234</v>
      </c>
      <c r="M131" s="1273">
        <v>76.977413760000005</v>
      </c>
      <c r="N131" s="1273">
        <v>8.0697372600000001</v>
      </c>
      <c r="O131" s="1273">
        <v>48.302451939999997</v>
      </c>
      <c r="P131" s="1273">
        <v>13.38284612</v>
      </c>
      <c r="Q131" s="1273">
        <v>36.739521160000002</v>
      </c>
      <c r="R131" s="1273">
        <v>212.33197706000001</v>
      </c>
      <c r="S131" s="1273">
        <v>8.3160221700000001</v>
      </c>
      <c r="T131" s="1273">
        <v>60.203876950000002</v>
      </c>
      <c r="U131" s="1273">
        <v>3.2608339499999999</v>
      </c>
      <c r="V131" s="1273">
        <v>5.2170445399999998</v>
      </c>
      <c r="W131" s="1273">
        <v>9.7295057099999998</v>
      </c>
      <c r="X131" s="1273">
        <v>947.55369834000101</v>
      </c>
      <c r="Y131" s="1273">
        <v>6.4395872599999997</v>
      </c>
      <c r="Z131" s="1273">
        <v>4.9440955899999999</v>
      </c>
      <c r="AA131" s="1273">
        <v>24.25140064</v>
      </c>
      <c r="AB131" s="1273">
        <v>15.67231765</v>
      </c>
      <c r="AC131" s="1273">
        <v>24.90162041</v>
      </c>
      <c r="AD131" s="1273">
        <v>11.87315656</v>
      </c>
      <c r="AE131" s="1273">
        <v>12.17388334</v>
      </c>
      <c r="AF131" s="1273">
        <v>7.33039357</v>
      </c>
      <c r="AG131" s="1273">
        <v>10.05442957</v>
      </c>
      <c r="AH131" s="1273">
        <v>13.71667852</v>
      </c>
      <c r="AI131" s="1274">
        <v>11.08537933</v>
      </c>
    </row>
    <row r="132" spans="1:35" s="1021" customFormat="1" ht="16.5" customHeight="1" x14ac:dyDescent="0.25">
      <c r="A132" s="1275" t="s">
        <v>585</v>
      </c>
      <c r="B132" s="1276" t="s">
        <v>586</v>
      </c>
      <c r="C132" s="1317">
        <v>225.81256227000009</v>
      </c>
      <c r="D132" s="1278">
        <v>225.81256227000017</v>
      </c>
      <c r="E132" s="1288">
        <v>0</v>
      </c>
      <c r="F132" s="1278">
        <v>0</v>
      </c>
      <c r="G132" s="1278">
        <v>0</v>
      </c>
      <c r="H132" s="1277">
        <v>0</v>
      </c>
      <c r="I132" s="1317">
        <v>0</v>
      </c>
      <c r="J132" s="1278">
        <v>0</v>
      </c>
      <c r="K132" s="1278">
        <v>0</v>
      </c>
      <c r="L132" s="1278">
        <v>0</v>
      </c>
      <c r="M132" s="1278">
        <v>0</v>
      </c>
      <c r="N132" s="1278">
        <v>0</v>
      </c>
      <c r="O132" s="1278">
        <v>0</v>
      </c>
      <c r="P132" s="1278">
        <v>0</v>
      </c>
      <c r="Q132" s="1278">
        <v>0</v>
      </c>
      <c r="R132" s="1278">
        <v>0</v>
      </c>
      <c r="S132" s="1278">
        <v>0</v>
      </c>
      <c r="T132" s="1278">
        <v>0</v>
      </c>
      <c r="U132" s="1278">
        <v>0</v>
      </c>
      <c r="V132" s="1278">
        <v>0</v>
      </c>
      <c r="W132" s="1278">
        <v>0</v>
      </c>
      <c r="X132" s="1278">
        <v>0</v>
      </c>
      <c r="Y132" s="1278">
        <v>0</v>
      </c>
      <c r="Z132" s="1278">
        <v>0</v>
      </c>
      <c r="AA132" s="1278">
        <v>0</v>
      </c>
      <c r="AB132" s="1278">
        <v>0</v>
      </c>
      <c r="AC132" s="1278">
        <v>0</v>
      </c>
      <c r="AD132" s="1278">
        <v>0</v>
      </c>
      <c r="AE132" s="1278">
        <v>0</v>
      </c>
      <c r="AF132" s="1278">
        <v>0</v>
      </c>
      <c r="AG132" s="1278">
        <v>0</v>
      </c>
      <c r="AH132" s="1278">
        <v>0</v>
      </c>
      <c r="AI132" s="1279">
        <v>0</v>
      </c>
    </row>
    <row r="133" spans="1:35" s="1021" customFormat="1" ht="16.5" customHeight="1" x14ac:dyDescent="0.25">
      <c r="A133" s="1025" t="s">
        <v>587</v>
      </c>
      <c r="B133" s="1030" t="s">
        <v>588</v>
      </c>
      <c r="C133" s="1280">
        <v>2001.1672785500004</v>
      </c>
      <c r="D133" s="1153">
        <v>1.4959182799999999</v>
      </c>
      <c r="E133" s="1233">
        <v>0</v>
      </c>
      <c r="F133" s="1153">
        <v>0</v>
      </c>
      <c r="G133" s="1153">
        <v>0</v>
      </c>
      <c r="H133" s="1145">
        <v>1999.6713602700004</v>
      </c>
      <c r="I133" s="1313">
        <v>93.279579200000001</v>
      </c>
      <c r="J133" s="1153">
        <v>0</v>
      </c>
      <c r="K133" s="1153">
        <v>54.918028999999997</v>
      </c>
      <c r="L133" s="1153">
        <v>53.784700000000001</v>
      </c>
      <c r="M133" s="1153">
        <v>612.61125600000003</v>
      </c>
      <c r="N133" s="1153">
        <v>6.6156160000000002</v>
      </c>
      <c r="O133" s="1153">
        <v>163.68049400000001</v>
      </c>
      <c r="P133" s="1153">
        <v>0</v>
      </c>
      <c r="Q133" s="1153">
        <v>21.434318999999999</v>
      </c>
      <c r="R133" s="1153">
        <v>504</v>
      </c>
      <c r="S133" s="1153">
        <v>0</v>
      </c>
      <c r="T133" s="1153">
        <v>151.193895</v>
      </c>
      <c r="U133" s="1153">
        <v>0</v>
      </c>
      <c r="V133" s="1153">
        <v>0</v>
      </c>
      <c r="W133" s="1153">
        <v>4.7</v>
      </c>
      <c r="X133" s="1153">
        <v>3.5712069999999999E-2</v>
      </c>
      <c r="Y133" s="1153">
        <v>13.843189000000001</v>
      </c>
      <c r="Z133" s="1153">
        <v>13.991004999999999</v>
      </c>
      <c r="AA133" s="1153">
        <v>0</v>
      </c>
      <c r="AB133" s="1153">
        <v>6.7115140000000002</v>
      </c>
      <c r="AC133" s="1153">
        <v>42.052630999999998</v>
      </c>
      <c r="AD133" s="1153">
        <v>81.358358999999993</v>
      </c>
      <c r="AE133" s="1153">
        <v>33.895935000000001</v>
      </c>
      <c r="AF133" s="1153">
        <v>105.25738</v>
      </c>
      <c r="AG133" s="1153">
        <v>36.307746999999999</v>
      </c>
      <c r="AH133" s="1153">
        <v>0</v>
      </c>
      <c r="AI133" s="1154">
        <v>0</v>
      </c>
    </row>
    <row r="134" spans="1:35" s="1032" customFormat="1" ht="16.5" customHeight="1" x14ac:dyDescent="0.2">
      <c r="A134" s="1031" t="s">
        <v>589</v>
      </c>
      <c r="B134" s="1031" t="s">
        <v>590</v>
      </c>
      <c r="C134" s="1286">
        <v>949.89209800000003</v>
      </c>
      <c r="D134" s="1153">
        <v>0</v>
      </c>
      <c r="E134" s="1233">
        <v>0</v>
      </c>
      <c r="F134" s="1153">
        <v>0</v>
      </c>
      <c r="G134" s="1153">
        <v>0</v>
      </c>
      <c r="H134" s="1305">
        <v>949.89209800000003</v>
      </c>
      <c r="I134" s="1327">
        <v>87.737426999999997</v>
      </c>
      <c r="J134" s="1153">
        <v>0</v>
      </c>
      <c r="K134" s="1153">
        <v>0</v>
      </c>
      <c r="L134" s="1153">
        <v>0</v>
      </c>
      <c r="M134" s="1159">
        <v>612.61125600000003</v>
      </c>
      <c r="N134" s="1153">
        <v>0</v>
      </c>
      <c r="O134" s="1153">
        <v>0</v>
      </c>
      <c r="P134" s="1153">
        <v>0</v>
      </c>
      <c r="Q134" s="1153">
        <v>0</v>
      </c>
      <c r="R134" s="1153">
        <v>0</v>
      </c>
      <c r="S134" s="1153">
        <v>0</v>
      </c>
      <c r="T134" s="1159">
        <v>115.64748</v>
      </c>
      <c r="U134" s="1153">
        <v>0</v>
      </c>
      <c r="V134" s="1153">
        <v>0</v>
      </c>
      <c r="W134" s="1153">
        <v>0</v>
      </c>
      <c r="X134" s="1153">
        <v>0</v>
      </c>
      <c r="Y134" s="1153">
        <v>0</v>
      </c>
      <c r="Z134" s="1153">
        <v>0</v>
      </c>
      <c r="AA134" s="1153">
        <v>0</v>
      </c>
      <c r="AB134" s="1153">
        <v>0</v>
      </c>
      <c r="AC134" s="1153">
        <v>0</v>
      </c>
      <c r="AD134" s="1153">
        <v>0</v>
      </c>
      <c r="AE134" s="1159">
        <v>33.895935000000001</v>
      </c>
      <c r="AF134" s="1159">
        <v>100</v>
      </c>
      <c r="AG134" s="1153">
        <v>0</v>
      </c>
      <c r="AH134" s="1153">
        <v>0</v>
      </c>
      <c r="AI134" s="1154">
        <v>0</v>
      </c>
    </row>
    <row r="135" spans="1:35" s="1032" customFormat="1" ht="16.5" customHeight="1" x14ac:dyDescent="0.2">
      <c r="A135" s="1031" t="s">
        <v>591</v>
      </c>
      <c r="B135" s="1031" t="s">
        <v>592</v>
      </c>
      <c r="C135" s="1286">
        <v>8.348782550000001</v>
      </c>
      <c r="D135" s="1295">
        <v>1.4959182799999999</v>
      </c>
      <c r="E135" s="1233">
        <v>0</v>
      </c>
      <c r="F135" s="1153">
        <v>0</v>
      </c>
      <c r="G135" s="1153">
        <v>0</v>
      </c>
      <c r="H135" s="1305">
        <v>6.8528642700000004</v>
      </c>
      <c r="I135" s="1327">
        <v>5.5421522000000003</v>
      </c>
      <c r="J135" s="1153">
        <v>0</v>
      </c>
      <c r="K135" s="1153">
        <v>0</v>
      </c>
      <c r="L135" s="1153">
        <v>0</v>
      </c>
      <c r="M135" s="1153">
        <v>0</v>
      </c>
      <c r="N135" s="1153">
        <v>0</v>
      </c>
      <c r="O135" s="1153">
        <v>0</v>
      </c>
      <c r="P135" s="1153">
        <v>0</v>
      </c>
      <c r="Q135" s="1159">
        <v>1.2749999999999999</v>
      </c>
      <c r="R135" s="1153">
        <v>0</v>
      </c>
      <c r="S135" s="1153">
        <v>0</v>
      </c>
      <c r="T135" s="1153">
        <v>0</v>
      </c>
      <c r="U135" s="1153">
        <v>0</v>
      </c>
      <c r="V135" s="1153">
        <v>0</v>
      </c>
      <c r="W135" s="1153">
        <v>0</v>
      </c>
      <c r="X135" s="1159">
        <v>3.5712069999999999E-2</v>
      </c>
      <c r="Y135" s="1153">
        <v>0</v>
      </c>
      <c r="Z135" s="1153">
        <v>0</v>
      </c>
      <c r="AA135" s="1153">
        <v>0</v>
      </c>
      <c r="AB135" s="1153">
        <v>0</v>
      </c>
      <c r="AC135" s="1153">
        <v>0</v>
      </c>
      <c r="AD135" s="1153">
        <v>0</v>
      </c>
      <c r="AE135" s="1153">
        <v>0</v>
      </c>
      <c r="AF135" s="1153">
        <v>0</v>
      </c>
      <c r="AG135" s="1153">
        <v>0</v>
      </c>
      <c r="AH135" s="1153">
        <v>0</v>
      </c>
      <c r="AI135" s="1154">
        <v>0</v>
      </c>
    </row>
    <row r="136" spans="1:35" s="1032" customFormat="1" ht="16.350000000000001" customHeight="1" thickBot="1" x14ac:dyDescent="0.25">
      <c r="A136" s="1033" t="s">
        <v>593</v>
      </c>
      <c r="B136" s="1033" t="s">
        <v>594</v>
      </c>
      <c r="C136" s="1289">
        <v>1042.9263980000001</v>
      </c>
      <c r="D136" s="1318">
        <v>0</v>
      </c>
      <c r="E136" s="1319">
        <v>0</v>
      </c>
      <c r="F136" s="1318">
        <v>0</v>
      </c>
      <c r="G136" s="1318">
        <v>0</v>
      </c>
      <c r="H136" s="1307">
        <v>1042.9263980000001</v>
      </c>
      <c r="I136" s="1329">
        <v>0</v>
      </c>
      <c r="J136" s="1318">
        <v>0</v>
      </c>
      <c r="K136" s="1162">
        <v>54.918028999999997</v>
      </c>
      <c r="L136" s="1162">
        <v>53.784700000000001</v>
      </c>
      <c r="M136" s="1318">
        <v>0</v>
      </c>
      <c r="N136" s="1162">
        <v>6.6156160000000002</v>
      </c>
      <c r="O136" s="1162">
        <v>163.68049400000001</v>
      </c>
      <c r="P136" s="1318">
        <v>0</v>
      </c>
      <c r="Q136" s="1162">
        <v>20.159319</v>
      </c>
      <c r="R136" s="1162">
        <v>504</v>
      </c>
      <c r="S136" s="1318">
        <v>0</v>
      </c>
      <c r="T136" s="1162">
        <v>35.546415000000003</v>
      </c>
      <c r="U136" s="1318">
        <v>0</v>
      </c>
      <c r="V136" s="1318">
        <v>0</v>
      </c>
      <c r="W136" s="1162">
        <v>4.7</v>
      </c>
      <c r="X136" s="1318">
        <v>0</v>
      </c>
      <c r="Y136" s="1162">
        <v>13.843189000000001</v>
      </c>
      <c r="Z136" s="1162">
        <v>13.991004999999999</v>
      </c>
      <c r="AA136" s="1318">
        <v>0</v>
      </c>
      <c r="AB136" s="1162">
        <v>6.7115140000000002</v>
      </c>
      <c r="AC136" s="1162">
        <v>42.052630999999998</v>
      </c>
      <c r="AD136" s="1162">
        <v>81.358358999999993</v>
      </c>
      <c r="AE136" s="1318">
        <v>0</v>
      </c>
      <c r="AF136" s="1162">
        <v>5.2573800000000004</v>
      </c>
      <c r="AG136" s="1162">
        <v>36.307746999999999</v>
      </c>
      <c r="AH136" s="1318">
        <v>0</v>
      </c>
      <c r="AI136" s="1330">
        <v>0</v>
      </c>
    </row>
    <row r="137" spans="1:35" s="1034" customFormat="1" ht="19.7" customHeight="1" thickBot="1" x14ac:dyDescent="0.25">
      <c r="A137" s="1452" t="s">
        <v>232</v>
      </c>
      <c r="B137" s="1453"/>
      <c r="C137" s="1308">
        <v>239186.19021048016</v>
      </c>
      <c r="D137" s="1291">
        <v>74747.941479780086</v>
      </c>
      <c r="E137" s="1291">
        <v>66129.448547850086</v>
      </c>
      <c r="F137" s="1299">
        <v>3968.9756306700001</v>
      </c>
      <c r="G137" s="1291">
        <v>17073.223011969989</v>
      </c>
      <c r="H137" s="1309">
        <v>143396.05008806006</v>
      </c>
      <c r="I137" s="1291">
        <v>11576.065365940012</v>
      </c>
      <c r="J137" s="1291">
        <v>2811.8003149599999</v>
      </c>
      <c r="K137" s="1291">
        <v>5551.9683270400001</v>
      </c>
      <c r="L137" s="1291">
        <v>1775.5237766500002</v>
      </c>
      <c r="M137" s="1291">
        <v>14064.52300352002</v>
      </c>
      <c r="N137" s="1291">
        <v>1194.2181795399999</v>
      </c>
      <c r="O137" s="1291">
        <v>2263.9015913400003</v>
      </c>
      <c r="P137" s="1291">
        <v>5852.2242578400019</v>
      </c>
      <c r="Q137" s="1291">
        <v>12122.13449664001</v>
      </c>
      <c r="R137" s="1291">
        <v>16498.431741990011</v>
      </c>
      <c r="S137" s="1291">
        <v>3042.8823411100007</v>
      </c>
      <c r="T137" s="1291">
        <v>12803.654892620012</v>
      </c>
      <c r="U137" s="1291">
        <v>392.81671272</v>
      </c>
      <c r="V137" s="1291">
        <v>1499.11951387</v>
      </c>
      <c r="W137" s="1291">
        <v>2278.7940985099995</v>
      </c>
      <c r="X137" s="1291">
        <v>2511.4740196400021</v>
      </c>
      <c r="Y137" s="1291">
        <v>6418.8704836500001</v>
      </c>
      <c r="Z137" s="1291">
        <v>277.28680006999997</v>
      </c>
      <c r="AA137" s="1291">
        <v>2886.1852559200015</v>
      </c>
      <c r="AB137" s="1291">
        <v>2167.0016878400002</v>
      </c>
      <c r="AC137" s="1291">
        <v>14137.399965830004</v>
      </c>
      <c r="AD137" s="1291">
        <v>4518.4583831600003</v>
      </c>
      <c r="AE137" s="1291">
        <v>8654.6209164499978</v>
      </c>
      <c r="AF137" s="1291">
        <v>951.92141604999995</v>
      </c>
      <c r="AG137" s="1291">
        <v>3546.4315344200004</v>
      </c>
      <c r="AH137" s="1291">
        <v>1516.9914517400005</v>
      </c>
      <c r="AI137" s="1309">
        <v>2081.3495590000002</v>
      </c>
    </row>
    <row r="138" spans="1:35" s="1011" customFormat="1" ht="29.1" customHeight="1" x14ac:dyDescent="0.2">
      <c r="B138" s="1125"/>
      <c r="C138" s="1128"/>
      <c r="D138" s="1128"/>
      <c r="E138" s="1129"/>
      <c r="F138" s="1128"/>
      <c r="G138" s="1128"/>
      <c r="H138" s="1130"/>
      <c r="I138" s="1131"/>
      <c r="J138" s="1131"/>
      <c r="K138" s="1131"/>
      <c r="L138" s="1131"/>
      <c r="M138" s="1131"/>
      <c r="N138" s="1131"/>
      <c r="O138" s="1131"/>
      <c r="P138" s="1131"/>
      <c r="Q138" s="1131"/>
      <c r="R138" s="1131"/>
      <c r="S138" s="1131"/>
      <c r="T138" s="1131"/>
      <c r="U138" s="1131"/>
      <c r="V138" s="1131"/>
      <c r="W138" s="1131"/>
      <c r="X138" s="1131"/>
      <c r="Y138" s="1131"/>
      <c r="Z138" s="1131"/>
      <c r="AA138" s="1131"/>
      <c r="AB138" s="1131"/>
      <c r="AC138" s="1131"/>
      <c r="AD138" s="1131"/>
      <c r="AE138" s="1131"/>
      <c r="AF138" s="1131"/>
      <c r="AG138" s="1131"/>
      <c r="AH138" s="1131"/>
      <c r="AI138" s="1131"/>
    </row>
    <row r="139" spans="1:35" x14ac:dyDescent="0.2">
      <c r="B139" s="1125"/>
      <c r="C139" s="1132"/>
      <c r="D139" s="1132"/>
      <c r="E139" s="1132"/>
      <c r="F139" s="1132"/>
      <c r="G139" s="1132"/>
      <c r="H139" s="1132"/>
      <c r="I139" s="1133"/>
      <c r="J139" s="1047"/>
      <c r="K139" s="1047"/>
      <c r="L139" s="1047"/>
      <c r="M139" s="1047"/>
      <c r="N139" s="1047"/>
      <c r="O139" s="1047"/>
      <c r="P139" s="1047"/>
      <c r="Q139" s="1047"/>
      <c r="R139" s="1047"/>
      <c r="S139" s="1047"/>
      <c r="T139" s="1047"/>
      <c r="U139" s="1047"/>
      <c r="V139" s="1047"/>
      <c r="W139" s="1047"/>
      <c r="X139" s="1047"/>
      <c r="Y139" s="1047"/>
      <c r="Z139" s="1047"/>
      <c r="AA139" s="1047"/>
      <c r="AB139" s="1047"/>
      <c r="AC139" s="1047"/>
      <c r="AD139" s="1047"/>
      <c r="AE139" s="1047"/>
      <c r="AF139" s="1047"/>
      <c r="AG139" s="1047"/>
      <c r="AH139" s="1047"/>
      <c r="AI139" s="1047"/>
    </row>
    <row r="140" spans="1:35" x14ac:dyDescent="0.2">
      <c r="B140" s="1125"/>
      <c r="C140" s="1132"/>
      <c r="D140" s="1132"/>
      <c r="E140" s="1047"/>
      <c r="F140" s="1047"/>
      <c r="G140" s="1047"/>
      <c r="H140" s="1047"/>
      <c r="I140" s="1047"/>
      <c r="J140" s="1047"/>
      <c r="K140" s="1047"/>
      <c r="L140" s="1047"/>
      <c r="M140" s="1047"/>
      <c r="N140" s="1047"/>
      <c r="O140" s="1047"/>
      <c r="P140" s="1047"/>
      <c r="Q140" s="1047"/>
      <c r="R140" s="1047"/>
      <c r="S140" s="1047"/>
      <c r="T140" s="1047"/>
      <c r="U140" s="1047"/>
      <c r="V140" s="1047"/>
      <c r="W140" s="1047"/>
      <c r="X140" s="1047"/>
      <c r="Y140" s="1047"/>
      <c r="Z140" s="1047"/>
      <c r="AA140" s="1047"/>
      <c r="AB140" s="1047"/>
      <c r="AC140" s="1047"/>
      <c r="AD140" s="1047"/>
      <c r="AE140" s="1047"/>
      <c r="AF140" s="1047"/>
      <c r="AG140" s="1047"/>
      <c r="AH140" s="1047"/>
      <c r="AI140" s="1047"/>
    </row>
    <row r="141" spans="1:35" ht="13.5" thickBot="1" x14ac:dyDescent="0.25">
      <c r="B141" s="1126"/>
      <c r="C141" s="1047"/>
      <c r="D141" s="1047"/>
      <c r="E141" s="1047"/>
      <c r="F141" s="1047"/>
      <c r="G141" s="1047"/>
      <c r="H141" s="1047"/>
      <c r="I141" s="1047"/>
      <c r="J141" s="1047"/>
      <c r="K141" s="1047"/>
      <c r="L141" s="1047"/>
      <c r="M141" s="1047"/>
      <c r="N141" s="1047"/>
      <c r="O141" s="1047"/>
      <c r="P141" s="1047"/>
      <c r="Q141" s="1047"/>
      <c r="R141" s="1047"/>
      <c r="S141" s="1047"/>
      <c r="T141" s="1047"/>
      <c r="U141" s="1047"/>
      <c r="V141" s="1047"/>
      <c r="W141" s="1047"/>
      <c r="X141" s="1047"/>
      <c r="Y141" s="1047"/>
      <c r="Z141" s="1047"/>
      <c r="AA141" s="1047"/>
      <c r="AB141" s="1047"/>
      <c r="AC141" s="1047"/>
      <c r="AD141" s="1047"/>
      <c r="AE141" s="1047"/>
      <c r="AF141" s="1047"/>
      <c r="AG141" s="1047"/>
      <c r="AH141" s="1047"/>
      <c r="AI141" s="1047"/>
    </row>
    <row r="142" spans="1:35" s="901" customFormat="1" ht="28.35" customHeight="1" x14ac:dyDescent="0.2">
      <c r="A142" s="895"/>
      <c r="B142" s="896" t="s">
        <v>595</v>
      </c>
      <c r="C142" s="1134" t="s">
        <v>228</v>
      </c>
      <c r="D142" s="1135"/>
      <c r="E142" s="1135"/>
      <c r="F142" s="1136" t="s">
        <v>294</v>
      </c>
      <c r="G142" s="1136" t="s">
        <v>230</v>
      </c>
      <c r="H142" s="1228" t="s">
        <v>320</v>
      </c>
      <c r="I142" s="1134" t="s">
        <v>0</v>
      </c>
      <c r="J142" s="1135" t="s">
        <v>30</v>
      </c>
      <c r="K142" s="1135" t="s">
        <v>15</v>
      </c>
      <c r="L142" s="1135" t="s">
        <v>1</v>
      </c>
      <c r="M142" s="1135" t="s">
        <v>2</v>
      </c>
      <c r="N142" s="1135" t="s">
        <v>16</v>
      </c>
      <c r="O142" s="1135" t="s">
        <v>6</v>
      </c>
      <c r="P142" s="1135" t="s">
        <v>3</v>
      </c>
      <c r="Q142" s="1135" t="s">
        <v>4</v>
      </c>
      <c r="R142" s="1135" t="s">
        <v>5</v>
      </c>
      <c r="S142" s="1135" t="s">
        <v>95</v>
      </c>
      <c r="T142" s="1135" t="s">
        <v>7</v>
      </c>
      <c r="U142" s="1135" t="s">
        <v>17</v>
      </c>
      <c r="V142" s="1135" t="s">
        <v>18</v>
      </c>
      <c r="W142" s="1135" t="s">
        <v>19</v>
      </c>
      <c r="X142" s="1135" t="s">
        <v>8</v>
      </c>
      <c r="Y142" s="1135" t="s">
        <v>20</v>
      </c>
      <c r="Z142" s="1135" t="s">
        <v>21</v>
      </c>
      <c r="AA142" s="1135" t="s">
        <v>9</v>
      </c>
      <c r="AB142" s="1135" t="s">
        <v>10</v>
      </c>
      <c r="AC142" s="1135" t="s">
        <v>22</v>
      </c>
      <c r="AD142" s="1135" t="s">
        <v>11</v>
      </c>
      <c r="AE142" s="1135" t="s">
        <v>31</v>
      </c>
      <c r="AF142" s="1135" t="s">
        <v>23</v>
      </c>
      <c r="AG142" s="1135" t="s">
        <v>24</v>
      </c>
      <c r="AH142" s="1135" t="s">
        <v>12</v>
      </c>
      <c r="AI142" s="1137" t="s">
        <v>13</v>
      </c>
    </row>
    <row r="143" spans="1:35" s="907" customFormat="1" ht="13.35" customHeight="1" x14ac:dyDescent="0.2">
      <c r="A143" s="1035" t="s">
        <v>397</v>
      </c>
      <c r="B143" s="1036" t="s">
        <v>398</v>
      </c>
      <c r="C143" s="1163">
        <v>3103.435422</v>
      </c>
      <c r="D143" s="1164"/>
      <c r="E143" s="1164"/>
      <c r="F143" s="1156">
        <v>1321.3914657299999</v>
      </c>
      <c r="G143" s="1156">
        <v>148.39037737000001</v>
      </c>
      <c r="H143" s="1229">
        <v>1633.6535789</v>
      </c>
      <c r="I143" s="1239">
        <v>119.20027068</v>
      </c>
      <c r="J143" s="1237">
        <v>6.7893242700000007</v>
      </c>
      <c r="K143" s="1235">
        <v>13.103507110000001</v>
      </c>
      <c r="L143" s="1237">
        <v>50.824305940000002</v>
      </c>
      <c r="M143" s="1235">
        <v>272.46120273000002</v>
      </c>
      <c r="N143" s="1237">
        <v>11.51589231</v>
      </c>
      <c r="O143" s="1235">
        <v>37.894223570000001</v>
      </c>
      <c r="P143" s="1237">
        <v>96.84924719</v>
      </c>
      <c r="Q143" s="1235">
        <v>199.44834749999998</v>
      </c>
      <c r="R143" s="1237">
        <v>180.69480513000002</v>
      </c>
      <c r="S143" s="1235">
        <v>8.2718307099999997</v>
      </c>
      <c r="T143" s="1237">
        <v>153.2401022</v>
      </c>
      <c r="U143" s="1235">
        <v>13.591338199999999</v>
      </c>
      <c r="V143" s="1232">
        <v>3.6597783000000002</v>
      </c>
      <c r="W143" s="1235">
        <v>5.5594681899999996</v>
      </c>
      <c r="X143" s="1232">
        <v>17.022516720000002</v>
      </c>
      <c r="Y143" s="1235">
        <v>7.94128116</v>
      </c>
      <c r="Z143" s="1232">
        <v>1.37017452</v>
      </c>
      <c r="AA143" s="1235">
        <v>160.43103037999998</v>
      </c>
      <c r="AB143" s="1232">
        <v>58.219629319999996</v>
      </c>
      <c r="AC143" s="1235">
        <v>21.61776223</v>
      </c>
      <c r="AD143" s="1232">
        <v>38.819100339999999</v>
      </c>
      <c r="AE143" s="1235">
        <v>11.62505807</v>
      </c>
      <c r="AF143" s="1232">
        <v>19.610203169999998</v>
      </c>
      <c r="AG143" s="1235">
        <v>0.92823064</v>
      </c>
      <c r="AH143" s="1232">
        <v>64.041501120000007</v>
      </c>
      <c r="AI143" s="1240">
        <v>58.923447199999998</v>
      </c>
    </row>
    <row r="144" spans="1:35" s="916" customFormat="1" ht="14.1" customHeight="1" x14ac:dyDescent="0.2">
      <c r="A144" s="1037" t="s">
        <v>401</v>
      </c>
      <c r="B144" s="1038" t="s">
        <v>402</v>
      </c>
      <c r="C144" s="1165">
        <v>1866.9791785800001</v>
      </c>
      <c r="D144" s="1166"/>
      <c r="E144" s="1166"/>
      <c r="F144" s="1167">
        <v>87.611362209999996</v>
      </c>
      <c r="G144" s="1167">
        <v>148.39037737000001</v>
      </c>
      <c r="H144" s="1230">
        <v>1630.977439</v>
      </c>
      <c r="I144" s="1165">
        <v>118.9073085</v>
      </c>
      <c r="J144" s="1181">
        <v>6.7560454300000004</v>
      </c>
      <c r="K144" s="1166">
        <v>13.103507110000001</v>
      </c>
      <c r="L144" s="1181">
        <v>50.824305940000002</v>
      </c>
      <c r="M144" s="1166">
        <v>272.32011619000002</v>
      </c>
      <c r="N144" s="1181">
        <v>11.49466776</v>
      </c>
      <c r="O144" s="1166">
        <v>37.894223570000001</v>
      </c>
      <c r="P144" s="1181">
        <v>96.84924719</v>
      </c>
      <c r="Q144" s="1166">
        <v>199.44554149999999</v>
      </c>
      <c r="R144" s="1181">
        <v>178.87235913000001</v>
      </c>
      <c r="S144" s="1166">
        <v>8.2718307099999997</v>
      </c>
      <c r="T144" s="1181">
        <v>153.19881007000001</v>
      </c>
      <c r="U144" s="1166">
        <v>13.560134509999999</v>
      </c>
      <c r="V144" s="1181">
        <v>3.6317928400000001</v>
      </c>
      <c r="W144" s="1166">
        <v>5.5594681899999996</v>
      </c>
      <c r="X144" s="1181">
        <v>16.930637650000001</v>
      </c>
      <c r="Y144" s="1166">
        <v>7.94128116</v>
      </c>
      <c r="Z144" s="1181">
        <v>1.37017452</v>
      </c>
      <c r="AA144" s="1166">
        <v>160.39196785999999</v>
      </c>
      <c r="AB144" s="1181">
        <v>58.166863419999999</v>
      </c>
      <c r="AC144" s="1166">
        <v>21.61776223</v>
      </c>
      <c r="AD144" s="1181">
        <v>38.763077129999999</v>
      </c>
      <c r="AE144" s="1166">
        <v>11.62505807</v>
      </c>
      <c r="AF144" s="1181">
        <v>19.588079359999998</v>
      </c>
      <c r="AG144" s="1166">
        <v>0.92823064</v>
      </c>
      <c r="AH144" s="1181">
        <v>64.041501120000007</v>
      </c>
      <c r="AI144" s="1168">
        <v>58.923447199999998</v>
      </c>
    </row>
    <row r="145" spans="1:35" s="916" customFormat="1" ht="14.25" x14ac:dyDescent="0.2">
      <c r="A145" s="1037" t="s">
        <v>410</v>
      </c>
      <c r="B145" s="1038" t="s">
        <v>411</v>
      </c>
      <c r="C145" s="1165">
        <v>1236.45624342</v>
      </c>
      <c r="D145" s="1166"/>
      <c r="E145" s="1166"/>
      <c r="F145" s="1167">
        <v>1233.78010352</v>
      </c>
      <c r="G145" s="1144">
        <v>0</v>
      </c>
      <c r="H145" s="1230">
        <v>2.6761398999999999</v>
      </c>
      <c r="I145" s="1165">
        <v>0.29296218000000002</v>
      </c>
      <c r="J145" s="1181">
        <v>3.3278839999999997E-2</v>
      </c>
      <c r="K145" s="1153">
        <v>0</v>
      </c>
      <c r="L145" s="1233">
        <v>0</v>
      </c>
      <c r="M145" s="1166">
        <v>0.14108654000000001</v>
      </c>
      <c r="N145" s="1181">
        <v>2.1224549999999998E-2</v>
      </c>
      <c r="O145" s="1153">
        <v>0</v>
      </c>
      <c r="P145" s="1233">
        <v>0</v>
      </c>
      <c r="Q145" s="1166">
        <v>2.8059999999999999E-3</v>
      </c>
      <c r="R145" s="1181">
        <v>1.822446</v>
      </c>
      <c r="S145" s="1153">
        <v>0</v>
      </c>
      <c r="T145" s="1181">
        <v>4.1292130000000003E-2</v>
      </c>
      <c r="U145" s="1166">
        <v>3.1203689999999999E-2</v>
      </c>
      <c r="V145" s="1181">
        <v>2.798546E-2</v>
      </c>
      <c r="W145" s="1153">
        <v>0</v>
      </c>
      <c r="X145" s="1181">
        <v>9.1879069999999993E-2</v>
      </c>
      <c r="Y145" s="1153">
        <v>0</v>
      </c>
      <c r="Z145" s="1233">
        <v>0</v>
      </c>
      <c r="AA145" s="1166">
        <v>3.9062520000000003E-2</v>
      </c>
      <c r="AB145" s="1181">
        <v>5.2765899999999998E-2</v>
      </c>
      <c r="AC145" s="1153">
        <v>0</v>
      </c>
      <c r="AD145" s="1181">
        <v>5.6023209999999997E-2</v>
      </c>
      <c r="AE145" s="1153">
        <v>0</v>
      </c>
      <c r="AF145" s="1181">
        <v>2.2123810000000001E-2</v>
      </c>
      <c r="AG145" s="1153">
        <v>0</v>
      </c>
      <c r="AH145" s="1233">
        <v>0</v>
      </c>
      <c r="AI145" s="1154">
        <v>0</v>
      </c>
    </row>
    <row r="146" spans="1:35" s="916" customFormat="1" x14ac:dyDescent="0.2">
      <c r="A146" s="1040" t="s">
        <v>442</v>
      </c>
      <c r="B146" s="1041" t="s">
        <v>443</v>
      </c>
      <c r="C146" s="1169">
        <v>60888.774080780007</v>
      </c>
      <c r="D146" s="1170"/>
      <c r="E146" s="1170"/>
      <c r="F146" s="1171">
        <v>16.207769989999999</v>
      </c>
      <c r="G146" s="1171">
        <v>26.28797565</v>
      </c>
      <c r="H146" s="1231">
        <v>60846.278335140007</v>
      </c>
      <c r="I146" s="1169">
        <v>95.712692610000005</v>
      </c>
      <c r="J146" s="1234">
        <v>99.779167999999999</v>
      </c>
      <c r="K146" s="1170">
        <v>1429.03327059</v>
      </c>
      <c r="L146" s="1234">
        <v>341.70098464</v>
      </c>
      <c r="M146" s="1170">
        <v>4858.9629461800005</v>
      </c>
      <c r="N146" s="1234">
        <v>268.45923913000001</v>
      </c>
      <c r="O146" s="1170">
        <v>3.3062081900000004</v>
      </c>
      <c r="P146" s="1234">
        <v>3497.4606896099999</v>
      </c>
      <c r="Q146" s="1170">
        <v>8893.8664287499996</v>
      </c>
      <c r="R146" s="1234">
        <v>11941.99732262</v>
      </c>
      <c r="S146" s="1170">
        <v>1166.2284792099999</v>
      </c>
      <c r="T146" s="1234">
        <v>16615.997600250001</v>
      </c>
      <c r="U146" s="1170">
        <v>64.22436836</v>
      </c>
      <c r="V146" s="1234">
        <v>120.74368414</v>
      </c>
      <c r="W146" s="1170">
        <v>606.12374441999998</v>
      </c>
      <c r="X146" s="1234">
        <v>51.178408369999993</v>
      </c>
      <c r="Y146" s="1170">
        <v>342.63152985000005</v>
      </c>
      <c r="Z146" s="1234">
        <v>84.864879700000003</v>
      </c>
      <c r="AA146" s="1170">
        <v>117.35406401</v>
      </c>
      <c r="AB146" s="1234">
        <v>740.50539905000005</v>
      </c>
      <c r="AC146" s="1170">
        <v>753.36743179999985</v>
      </c>
      <c r="AD146" s="1234">
        <v>3996.7718195899997</v>
      </c>
      <c r="AE146" s="1170">
        <v>2480.5859583000001</v>
      </c>
      <c r="AF146" s="1234">
        <v>448.69909631000002</v>
      </c>
      <c r="AG146" s="1170">
        <v>1573.1643164999998</v>
      </c>
      <c r="AH146" s="1234">
        <v>89.240709979999991</v>
      </c>
      <c r="AI146" s="1172">
        <v>164.31789497999998</v>
      </c>
    </row>
    <row r="147" spans="1:35" s="916" customFormat="1" x14ac:dyDescent="0.2">
      <c r="A147" s="1037" t="s">
        <v>448</v>
      </c>
      <c r="B147" s="1038" t="s">
        <v>449</v>
      </c>
      <c r="C147" s="1165">
        <v>7798.7794205999999</v>
      </c>
      <c r="D147" s="1166"/>
      <c r="E147" s="1166"/>
      <c r="F147" s="1167">
        <v>15.589583490000001</v>
      </c>
      <c r="G147" s="1167">
        <v>1.852557</v>
      </c>
      <c r="H147" s="1230">
        <v>7781.3372801099995</v>
      </c>
      <c r="I147" s="1165">
        <v>33.621339759999998</v>
      </c>
      <c r="J147" s="1181">
        <v>73.978560799999997</v>
      </c>
      <c r="K147" s="1166">
        <v>487.42065924000002</v>
      </c>
      <c r="L147" s="1181">
        <v>23.907393599999999</v>
      </c>
      <c r="M147" s="1166">
        <v>597.74703835000003</v>
      </c>
      <c r="N147" s="1181">
        <v>23.856335980000001</v>
      </c>
      <c r="O147" s="1166">
        <v>0.47412472999999999</v>
      </c>
      <c r="P147" s="1181">
        <v>50.657576319999997</v>
      </c>
      <c r="Q147" s="1166">
        <v>1656.97710729</v>
      </c>
      <c r="R147" s="1181">
        <v>1135.09920721</v>
      </c>
      <c r="S147" s="1166">
        <v>2.6576493000000001</v>
      </c>
      <c r="T147" s="1181">
        <v>1703.4238308199999</v>
      </c>
      <c r="U147" s="1166">
        <v>60.372026869999999</v>
      </c>
      <c r="V147" s="1181">
        <v>103.15663803</v>
      </c>
      <c r="W147" s="1166">
        <v>27.74461539</v>
      </c>
      <c r="X147" s="1181">
        <v>30.051893669999998</v>
      </c>
      <c r="Y147" s="1166">
        <v>252.05746748000001</v>
      </c>
      <c r="Z147" s="1181">
        <v>5.6784963399999997</v>
      </c>
      <c r="AA147" s="1166">
        <v>55.883164360000002</v>
      </c>
      <c r="AB147" s="1181">
        <v>3.3171358</v>
      </c>
      <c r="AC147" s="1166">
        <v>551.90017279999995</v>
      </c>
      <c r="AD147" s="1181">
        <v>201.95314725</v>
      </c>
      <c r="AE147" s="1166">
        <v>394.20187019000002</v>
      </c>
      <c r="AF147" s="1181">
        <v>159.40867263000001</v>
      </c>
      <c r="AG147" s="1166">
        <v>65.678122360000003</v>
      </c>
      <c r="AH147" s="1181">
        <v>45.47900362</v>
      </c>
      <c r="AI147" s="1168">
        <v>34.634029920000003</v>
      </c>
    </row>
    <row r="148" spans="1:35" s="916" customFormat="1" ht="14.25" x14ac:dyDescent="0.2">
      <c r="A148" s="1037" t="s">
        <v>457</v>
      </c>
      <c r="B148" s="1038" t="s">
        <v>458</v>
      </c>
      <c r="C148" s="1165">
        <v>6121.5828764499993</v>
      </c>
      <c r="D148" s="1166"/>
      <c r="E148" s="1166"/>
      <c r="F148" s="1144">
        <v>0</v>
      </c>
      <c r="G148" s="1144">
        <v>0</v>
      </c>
      <c r="H148" s="1230">
        <v>6121.5828764499993</v>
      </c>
      <c r="I148" s="1165">
        <v>50.359137009999998</v>
      </c>
      <c r="J148" s="1181">
        <v>25.739097300000001</v>
      </c>
      <c r="K148" s="1166">
        <v>1.01688478</v>
      </c>
      <c r="L148" s="1181">
        <v>16.332251660000001</v>
      </c>
      <c r="M148" s="1166">
        <v>250.68641208</v>
      </c>
      <c r="N148" s="1181">
        <v>6.0195705000000004</v>
      </c>
      <c r="O148" s="1166">
        <v>2.8320834600000002</v>
      </c>
      <c r="P148" s="1181">
        <v>41.548335119999997</v>
      </c>
      <c r="Q148" s="1166">
        <v>1231.4498157400001</v>
      </c>
      <c r="R148" s="1181">
        <v>383.46466154000001</v>
      </c>
      <c r="S148" s="1166">
        <v>450.5</v>
      </c>
      <c r="T148" s="1181">
        <v>2858.8288062699999</v>
      </c>
      <c r="U148" s="1166">
        <v>3.8465061199999999</v>
      </c>
      <c r="V148" s="1181">
        <v>17.582574059999999</v>
      </c>
      <c r="W148" s="1166">
        <v>16.51282346</v>
      </c>
      <c r="X148" s="1181">
        <v>0.64897008</v>
      </c>
      <c r="Y148" s="1166">
        <v>90.513223819999993</v>
      </c>
      <c r="Z148" s="1181">
        <v>26.884531760000002</v>
      </c>
      <c r="AA148" s="1166">
        <v>61.318612719999997</v>
      </c>
      <c r="AB148" s="1181">
        <v>37.001391099999999</v>
      </c>
      <c r="AC148" s="1166">
        <v>36.81413328</v>
      </c>
      <c r="AD148" s="1181">
        <v>96.228667529999996</v>
      </c>
      <c r="AE148" s="1166">
        <v>127.55630318</v>
      </c>
      <c r="AF148" s="1181">
        <v>7.7965377699999996</v>
      </c>
      <c r="AG148" s="1166">
        <v>136.26117524</v>
      </c>
      <c r="AH148" s="1181">
        <v>23.39838542</v>
      </c>
      <c r="AI148" s="1168">
        <v>120.44198545</v>
      </c>
    </row>
    <row r="149" spans="1:35" s="916" customFormat="1" ht="14.25" x14ac:dyDescent="0.2">
      <c r="A149" s="1037" t="s">
        <v>466</v>
      </c>
      <c r="B149" s="1038" t="s">
        <v>467</v>
      </c>
      <c r="C149" s="1165">
        <v>46337.073478090009</v>
      </c>
      <c r="D149" s="1166"/>
      <c r="E149" s="1166"/>
      <c r="F149" s="1167">
        <v>0.58773215999999995</v>
      </c>
      <c r="G149" s="1144">
        <v>0</v>
      </c>
      <c r="H149" s="1230">
        <v>46336.485745930011</v>
      </c>
      <c r="I149" s="1165">
        <v>6.8222041500000099</v>
      </c>
      <c r="J149" s="1181">
        <v>6.1509899999999999E-2</v>
      </c>
      <c r="K149" s="1166">
        <v>928.26288208999995</v>
      </c>
      <c r="L149" s="1181">
        <v>301.46133938000003</v>
      </c>
      <c r="M149" s="1166">
        <v>3996.4259817900002</v>
      </c>
      <c r="N149" s="1181">
        <v>238.58333264999999</v>
      </c>
      <c r="O149" s="1153">
        <v>0</v>
      </c>
      <c r="P149" s="1181">
        <v>3405.2138561400002</v>
      </c>
      <c r="Q149" s="1166">
        <v>6000.1690006899998</v>
      </c>
      <c r="R149" s="1181">
        <v>10303.491660350001</v>
      </c>
      <c r="S149" s="1166">
        <v>700.07064431000003</v>
      </c>
      <c r="T149" s="1181">
        <v>12038.616621290001</v>
      </c>
      <c r="U149" s="1166">
        <v>5.8353700000000003E-3</v>
      </c>
      <c r="V149" s="1181">
        <v>7.4357000000000004E-4</v>
      </c>
      <c r="W149" s="1166">
        <v>542.34481958000003</v>
      </c>
      <c r="X149" s="1181">
        <v>20.38102232</v>
      </c>
      <c r="Y149" s="1166">
        <v>6.0838549999999998E-2</v>
      </c>
      <c r="Z149" s="1181">
        <v>52.301851599999999</v>
      </c>
      <c r="AA149" s="1166">
        <v>0.15228692999999999</v>
      </c>
      <c r="AB149" s="1181">
        <v>700.18687215</v>
      </c>
      <c r="AC149" s="1166">
        <v>0.21088087</v>
      </c>
      <c r="AD149" s="1181">
        <v>3586.2342659699998</v>
      </c>
      <c r="AE149" s="1166">
        <v>1868.57744445</v>
      </c>
      <c r="AF149" s="1181">
        <v>275.56032591000002</v>
      </c>
      <c r="AG149" s="1166">
        <v>1371.2250188999999</v>
      </c>
      <c r="AH149" s="1181">
        <v>5.382141E-2</v>
      </c>
      <c r="AI149" s="1168">
        <v>1.068561E-2</v>
      </c>
    </row>
    <row r="150" spans="1:35" s="916" customFormat="1" ht="14.25" x14ac:dyDescent="0.2">
      <c r="A150" s="1037" t="s">
        <v>472</v>
      </c>
      <c r="B150" s="1038" t="s">
        <v>473</v>
      </c>
      <c r="C150" s="1165">
        <v>631.33830564000004</v>
      </c>
      <c r="D150" s="1166"/>
      <c r="E150" s="1166"/>
      <c r="F150" s="1167">
        <v>3.045434E-2</v>
      </c>
      <c r="G150" s="1167">
        <v>24.435418649999999</v>
      </c>
      <c r="H150" s="1230">
        <v>606.87243265000006</v>
      </c>
      <c r="I150" s="1165">
        <v>4.9100116900000002</v>
      </c>
      <c r="J150" s="1233">
        <v>0</v>
      </c>
      <c r="K150" s="1166">
        <v>12.33284448</v>
      </c>
      <c r="L150" s="1233">
        <v>0</v>
      </c>
      <c r="M150" s="1166">
        <v>14.103513960000001</v>
      </c>
      <c r="N150" s="1233">
        <v>0</v>
      </c>
      <c r="O150" s="1153">
        <v>0</v>
      </c>
      <c r="P150" s="1181">
        <v>4.0922029999999998E-2</v>
      </c>
      <c r="Q150" s="1166">
        <v>5.2705050299999998</v>
      </c>
      <c r="R150" s="1181">
        <v>119.94179352</v>
      </c>
      <c r="S150" s="1166">
        <v>13.0001856</v>
      </c>
      <c r="T150" s="1181">
        <v>15.12834187</v>
      </c>
      <c r="U150" s="1153">
        <v>0</v>
      </c>
      <c r="V150" s="1181">
        <v>3.7284800000000002E-3</v>
      </c>
      <c r="W150" s="1166">
        <v>19.521485989999999</v>
      </c>
      <c r="X150" s="1181">
        <v>9.6522300000000005E-2</v>
      </c>
      <c r="Y150" s="1153">
        <v>0</v>
      </c>
      <c r="Z150" s="1233">
        <v>0</v>
      </c>
      <c r="AA150" s="1153">
        <v>0</v>
      </c>
      <c r="AB150" s="1233">
        <v>0</v>
      </c>
      <c r="AC150" s="1166">
        <v>164.44224485000001</v>
      </c>
      <c r="AD150" s="1181">
        <v>112.35573884</v>
      </c>
      <c r="AE150" s="1166">
        <v>90.250340480000006</v>
      </c>
      <c r="AF150" s="1181">
        <v>5.9335599999999999</v>
      </c>
      <c r="AG150" s="1166">
        <v>0</v>
      </c>
      <c r="AH150" s="1181">
        <v>20.30949953</v>
      </c>
      <c r="AI150" s="1168">
        <v>9.2311940000000003</v>
      </c>
    </row>
    <row r="151" spans="1:35" s="916" customFormat="1" ht="14.25" x14ac:dyDescent="0.2">
      <c r="A151" s="1040" t="s">
        <v>497</v>
      </c>
      <c r="B151" s="1041" t="s">
        <v>498</v>
      </c>
      <c r="C151" s="1169">
        <v>2137.2390450700009</v>
      </c>
      <c r="D151" s="1170"/>
      <c r="E151" s="1170"/>
      <c r="F151" s="1171">
        <v>1.90241744</v>
      </c>
      <c r="G151" s="1144">
        <v>0</v>
      </c>
      <c r="H151" s="1231">
        <v>2135.3366276300007</v>
      </c>
      <c r="I151" s="1169">
        <v>14.242178920000001</v>
      </c>
      <c r="J151" s="1234">
        <v>21.59981526</v>
      </c>
      <c r="K151" s="1170">
        <v>110.05800127000001</v>
      </c>
      <c r="L151" s="1234">
        <v>4.0879782100000002</v>
      </c>
      <c r="M151" s="1170">
        <v>240.59334480000001</v>
      </c>
      <c r="N151" s="1234">
        <v>17.841875330000001</v>
      </c>
      <c r="O151" s="1170">
        <v>45.626949949999997</v>
      </c>
      <c r="P151" s="1234">
        <v>75.231298690000003</v>
      </c>
      <c r="Q151" s="1170">
        <v>175.08080444000001</v>
      </c>
      <c r="R151" s="1234">
        <v>198.74273736000001</v>
      </c>
      <c r="S151" s="1170">
        <v>40.193257500000001</v>
      </c>
      <c r="T151" s="1234">
        <v>177.72198589999999</v>
      </c>
      <c r="U151" s="1170">
        <v>0.5203615800000001</v>
      </c>
      <c r="V151" s="1234">
        <v>46.23906143</v>
      </c>
      <c r="W151" s="1170">
        <v>11.472483310000001</v>
      </c>
      <c r="X151" s="1234">
        <v>1.1046080700000001</v>
      </c>
      <c r="Y151" s="1170">
        <v>74.683434509999998</v>
      </c>
      <c r="Z151" s="1234">
        <v>2.8903421100000002</v>
      </c>
      <c r="AA151" s="1170">
        <v>10.9704067</v>
      </c>
      <c r="AB151" s="1234">
        <v>85.63858298000001</v>
      </c>
      <c r="AC151" s="1170">
        <v>343.67196466999997</v>
      </c>
      <c r="AD151" s="1234">
        <v>105.36823631999999</v>
      </c>
      <c r="AE151" s="1170">
        <v>241.80705386000002</v>
      </c>
      <c r="AF151" s="1234">
        <v>8.5489748099999989</v>
      </c>
      <c r="AG151" s="1170">
        <v>26.600827049999999</v>
      </c>
      <c r="AH151" s="1234">
        <v>25.341522390000002</v>
      </c>
      <c r="AI151" s="1172">
        <v>29.458540209999999</v>
      </c>
    </row>
    <row r="152" spans="1:35" s="916" customFormat="1" ht="14.25" x14ac:dyDescent="0.2">
      <c r="A152" s="1037" t="s">
        <v>505</v>
      </c>
      <c r="B152" s="1038" t="s">
        <v>145</v>
      </c>
      <c r="C152" s="1165">
        <v>2011.2079234100006</v>
      </c>
      <c r="D152" s="1166"/>
      <c r="E152" s="1166"/>
      <c r="F152" s="1144">
        <v>0</v>
      </c>
      <c r="G152" s="1144">
        <v>0</v>
      </c>
      <c r="H152" s="1230">
        <v>2011.2079234100006</v>
      </c>
      <c r="I152" s="1165">
        <v>11.53998917</v>
      </c>
      <c r="J152" s="1181">
        <v>21.59981526</v>
      </c>
      <c r="K152" s="1166">
        <v>83.876509960000007</v>
      </c>
      <c r="L152" s="1181">
        <v>3.64313339</v>
      </c>
      <c r="M152" s="1166">
        <v>226.82408623000001</v>
      </c>
      <c r="N152" s="1181">
        <v>15.97734848</v>
      </c>
      <c r="O152" s="1166">
        <v>45.204616479999999</v>
      </c>
      <c r="P152" s="1181">
        <v>68.356001620000001</v>
      </c>
      <c r="Q152" s="1166">
        <v>162.03913148000001</v>
      </c>
      <c r="R152" s="1181">
        <v>192.87540637000001</v>
      </c>
      <c r="S152" s="1166">
        <v>38.334390620000001</v>
      </c>
      <c r="T152" s="1181">
        <v>172.56599527</v>
      </c>
      <c r="U152" s="1166">
        <v>1.4793000000000001E-2</v>
      </c>
      <c r="V152" s="1181">
        <v>45.281027330000001</v>
      </c>
      <c r="W152" s="1166">
        <v>10.106187</v>
      </c>
      <c r="X152" s="1181">
        <v>1.0188359300000001</v>
      </c>
      <c r="Y152" s="1166">
        <v>73.347116589999999</v>
      </c>
      <c r="Z152" s="1181">
        <v>2.7740134900000002</v>
      </c>
      <c r="AA152" s="1166">
        <v>7.8548902099999998</v>
      </c>
      <c r="AB152" s="1181">
        <v>84.959736640000003</v>
      </c>
      <c r="AC152" s="1166">
        <v>324.43523227999998</v>
      </c>
      <c r="AD152" s="1181">
        <v>104.24904124</v>
      </c>
      <c r="AE152" s="1166">
        <v>231.10847620000001</v>
      </c>
      <c r="AF152" s="1181">
        <v>7.2553520899999997</v>
      </c>
      <c r="AG152" s="1166">
        <v>24.305732039999999</v>
      </c>
      <c r="AH152" s="1181">
        <v>23.013133440000001</v>
      </c>
      <c r="AI152" s="1168">
        <v>28.6479316</v>
      </c>
    </row>
    <row r="153" spans="1:35" s="916" customFormat="1" ht="15" thickBot="1" x14ac:dyDescent="0.25">
      <c r="A153" s="1037" t="s">
        <v>514</v>
      </c>
      <c r="B153" s="1038" t="s">
        <v>515</v>
      </c>
      <c r="C153" s="1165">
        <v>126.03112166000001</v>
      </c>
      <c r="D153" s="1166"/>
      <c r="E153" s="1166"/>
      <c r="F153" s="1167">
        <v>1.90241744</v>
      </c>
      <c r="G153" s="1144">
        <v>0</v>
      </c>
      <c r="H153" s="1230">
        <v>124.12870422000002</v>
      </c>
      <c r="I153" s="1165">
        <v>2.7021897500000001</v>
      </c>
      <c r="J153" s="1233">
        <v>0</v>
      </c>
      <c r="K153" s="1166">
        <v>26.181491309999998</v>
      </c>
      <c r="L153" s="1181">
        <v>0.44484481999999997</v>
      </c>
      <c r="M153" s="1166">
        <v>13.76925857</v>
      </c>
      <c r="N153" s="1181">
        <v>1.8645268500000001</v>
      </c>
      <c r="O153" s="1166">
        <v>0.42233346999999999</v>
      </c>
      <c r="P153" s="1181">
        <v>6.8752970700000002</v>
      </c>
      <c r="Q153" s="1166">
        <v>13.04167296</v>
      </c>
      <c r="R153" s="1181">
        <v>5.8673309900000001</v>
      </c>
      <c r="S153" s="1166">
        <v>1.8588668800000001</v>
      </c>
      <c r="T153" s="1181">
        <v>5.1559906299999998</v>
      </c>
      <c r="U153" s="1166">
        <v>0.50556858000000005</v>
      </c>
      <c r="V153" s="1181">
        <v>0.9580341</v>
      </c>
      <c r="W153" s="1166">
        <v>1.3662963100000001</v>
      </c>
      <c r="X153" s="1181">
        <v>8.5772139999999997E-2</v>
      </c>
      <c r="Y153" s="1166">
        <v>1.3363179199999999</v>
      </c>
      <c r="Z153" s="1181">
        <v>0.11632861999999999</v>
      </c>
      <c r="AA153" s="1166">
        <v>3.1155164900000001</v>
      </c>
      <c r="AB153" s="1181">
        <v>0.67884633999999999</v>
      </c>
      <c r="AC153" s="1166">
        <v>19.23673239</v>
      </c>
      <c r="AD153" s="1181">
        <v>1.1191950799999999</v>
      </c>
      <c r="AE153" s="1166">
        <v>10.69857766</v>
      </c>
      <c r="AF153" s="1181">
        <v>1.2936227199999999</v>
      </c>
      <c r="AG153" s="1166">
        <v>2.2950950099999998</v>
      </c>
      <c r="AH153" s="1181">
        <v>2.3283889499999999</v>
      </c>
      <c r="AI153" s="1168">
        <v>0.81060860999999995</v>
      </c>
    </row>
    <row r="154" spans="1:35" s="929" customFormat="1" ht="15" thickBot="1" x14ac:dyDescent="0.25">
      <c r="A154" s="923" t="s">
        <v>596</v>
      </c>
      <c r="B154" s="924"/>
      <c r="C154" s="1173">
        <v>66129.448547849999</v>
      </c>
      <c r="D154" s="1174"/>
      <c r="E154" s="1174"/>
      <c r="F154" s="1175">
        <v>1339.5016531599999</v>
      </c>
      <c r="G154" s="1175">
        <v>174.67835302</v>
      </c>
      <c r="H154" s="1236">
        <v>64615.268541670004</v>
      </c>
      <c r="I154" s="1173">
        <v>229.15514221000001</v>
      </c>
      <c r="J154" s="1238">
        <v>128.16830752999999</v>
      </c>
      <c r="K154" s="1174">
        <v>1552.19477897</v>
      </c>
      <c r="L154" s="1238">
        <v>396.61326879000001</v>
      </c>
      <c r="M154" s="1174">
        <v>5372.0174937100001</v>
      </c>
      <c r="N154" s="1238">
        <v>297.81700677000003</v>
      </c>
      <c r="O154" s="1174">
        <v>86.827381709999997</v>
      </c>
      <c r="P154" s="1238">
        <v>3669.54123549</v>
      </c>
      <c r="Q154" s="1174">
        <v>9268.3955806899994</v>
      </c>
      <c r="R154" s="1238">
        <v>12321.434865110001</v>
      </c>
      <c r="S154" s="1174">
        <v>1214.6935674199999</v>
      </c>
      <c r="T154" s="1238">
        <v>16946.959688350002</v>
      </c>
      <c r="U154" s="1174">
        <v>78.336068139999995</v>
      </c>
      <c r="V154" s="1238">
        <v>170.64252386999999</v>
      </c>
      <c r="W154" s="1174">
        <v>623.15569591999997</v>
      </c>
      <c r="X154" s="1238">
        <v>69.305533159999996</v>
      </c>
      <c r="Y154" s="1174">
        <v>425.25624552000005</v>
      </c>
      <c r="Z154" s="1238">
        <v>89.125396330000015</v>
      </c>
      <c r="AA154" s="1174">
        <v>288.75550109</v>
      </c>
      <c r="AB154" s="1238">
        <v>884.36361135000004</v>
      </c>
      <c r="AC154" s="1174">
        <v>1118.6571586999999</v>
      </c>
      <c r="AD154" s="1238">
        <v>4140.95915625</v>
      </c>
      <c r="AE154" s="1174">
        <v>2734.0180702299999</v>
      </c>
      <c r="AF154" s="1238">
        <v>476.85827429</v>
      </c>
      <c r="AG154" s="1174">
        <v>1600.6933741899998</v>
      </c>
      <c r="AH154" s="1238">
        <v>178.62373348999998</v>
      </c>
      <c r="AI154" s="1176">
        <v>252.69988238999997</v>
      </c>
    </row>
    <row r="155" spans="1:35" x14ac:dyDescent="0.2">
      <c r="C155" s="1047"/>
      <c r="D155" s="1047"/>
      <c r="E155" s="1047"/>
      <c r="F155" s="1047"/>
      <c r="G155" s="1047"/>
      <c r="H155" s="1047"/>
      <c r="I155" s="1133"/>
      <c r="J155" s="1133"/>
      <c r="K155" s="1133"/>
      <c r="L155" s="1133"/>
      <c r="M155" s="1133"/>
      <c r="N155" s="1133"/>
      <c r="O155" s="1133"/>
      <c r="P155" s="1133"/>
      <c r="Q155" s="1133"/>
      <c r="R155" s="1133"/>
      <c r="S155" s="1133"/>
      <c r="T155" s="1133"/>
      <c r="U155" s="1133"/>
      <c r="V155" s="1133"/>
      <c r="W155" s="1133"/>
      <c r="X155" s="1133"/>
      <c r="Y155" s="1133"/>
      <c r="Z155" s="1133"/>
      <c r="AA155" s="1133"/>
      <c r="AB155" s="1133"/>
      <c r="AC155" s="1133"/>
      <c r="AD155" s="1133"/>
      <c r="AE155" s="1133"/>
      <c r="AF155" s="1133"/>
      <c r="AG155" s="1133"/>
      <c r="AH155" s="1133"/>
      <c r="AI155" s="1133"/>
    </row>
    <row r="156" spans="1:35" x14ac:dyDescent="0.2">
      <c r="C156" s="1047"/>
      <c r="D156" s="1047"/>
      <c r="E156" s="1047"/>
      <c r="F156" s="1047"/>
      <c r="G156" s="1047"/>
      <c r="H156" s="1047"/>
      <c r="I156" s="1047"/>
      <c r="J156" s="1047"/>
      <c r="K156" s="1047"/>
      <c r="L156" s="1047"/>
      <c r="M156" s="1047"/>
      <c r="N156" s="1047"/>
      <c r="O156" s="1047"/>
      <c r="P156" s="1047"/>
      <c r="Q156" s="1047"/>
      <c r="R156" s="1047"/>
      <c r="S156" s="1047"/>
      <c r="T156" s="1047"/>
      <c r="U156" s="1047"/>
      <c r="V156" s="1047"/>
      <c r="W156" s="1047"/>
      <c r="X156" s="1047"/>
      <c r="Y156" s="1047"/>
      <c r="Z156" s="1047"/>
      <c r="AA156" s="1047"/>
      <c r="AB156" s="1047"/>
      <c r="AC156" s="1047"/>
      <c r="AD156" s="1047"/>
      <c r="AE156" s="1047"/>
      <c r="AF156" s="1047"/>
      <c r="AG156" s="1047"/>
      <c r="AH156" s="1047"/>
      <c r="AI156" s="1047"/>
    </row>
    <row r="157" spans="1:35" x14ac:dyDescent="0.2">
      <c r="C157" s="1047"/>
      <c r="D157" s="1047"/>
      <c r="E157" s="1047"/>
      <c r="F157" s="1047"/>
      <c r="G157" s="1047"/>
      <c r="H157" s="1047"/>
      <c r="I157" s="1047"/>
      <c r="J157" s="1047"/>
      <c r="K157" s="1047"/>
      <c r="L157" s="1047"/>
      <c r="M157" s="1047"/>
      <c r="N157" s="1047"/>
      <c r="O157" s="1047"/>
      <c r="P157" s="1047"/>
      <c r="Q157" s="1047"/>
      <c r="R157" s="1047"/>
      <c r="S157" s="1047"/>
      <c r="T157" s="1047"/>
      <c r="U157" s="1047"/>
      <c r="V157" s="1047"/>
      <c r="W157" s="1047"/>
      <c r="X157" s="1047"/>
      <c r="Y157" s="1047"/>
      <c r="Z157" s="1047"/>
      <c r="AA157" s="1047"/>
      <c r="AB157" s="1047"/>
      <c r="AC157" s="1047"/>
      <c r="AD157" s="1047"/>
      <c r="AE157" s="1047"/>
      <c r="AF157" s="1047"/>
      <c r="AG157" s="1047"/>
      <c r="AH157" s="1047"/>
      <c r="AI157" s="1047"/>
    </row>
    <row r="158" spans="1:35" ht="13.5" thickBot="1" x14ac:dyDescent="0.25">
      <c r="C158" s="1047"/>
      <c r="D158" s="1047"/>
      <c r="E158" s="1047"/>
      <c r="F158" s="1047"/>
      <c r="G158" s="1047"/>
      <c r="H158" s="1047"/>
      <c r="I158" s="1047"/>
      <c r="J158" s="1047"/>
      <c r="K158" s="1047"/>
      <c r="L158" s="1047"/>
      <c r="M158" s="1047"/>
      <c r="N158" s="1047"/>
      <c r="O158" s="1047"/>
      <c r="P158" s="1047"/>
      <c r="Q158" s="1047"/>
      <c r="R158" s="1047"/>
      <c r="S158" s="1047"/>
      <c r="T158" s="1047"/>
      <c r="U158" s="1047"/>
      <c r="V158" s="1047"/>
      <c r="W158" s="1047"/>
      <c r="X158" s="1047"/>
      <c r="Y158" s="1047"/>
      <c r="Z158" s="1047"/>
      <c r="AA158" s="1047"/>
      <c r="AB158" s="1047"/>
      <c r="AC158" s="1047"/>
      <c r="AD158" s="1047"/>
      <c r="AE158" s="1047"/>
      <c r="AF158" s="1047"/>
      <c r="AG158" s="1047"/>
      <c r="AH158" s="1047"/>
      <c r="AI158" s="1047"/>
    </row>
    <row r="159" spans="1:35" s="916" customFormat="1" ht="30.75" thickBot="1" x14ac:dyDescent="0.25">
      <c r="B159" s="930" t="s">
        <v>597</v>
      </c>
      <c r="C159" s="1138"/>
      <c r="D159" s="1138"/>
      <c r="E159" s="1138"/>
      <c r="F159" s="1139"/>
      <c r="G159" s="1140" t="s">
        <v>598</v>
      </c>
      <c r="H159" s="1260" t="s">
        <v>320</v>
      </c>
      <c r="I159" s="1259" t="s">
        <v>0</v>
      </c>
      <c r="J159" s="1136" t="s">
        <v>30</v>
      </c>
      <c r="K159" s="1136" t="s">
        <v>15</v>
      </c>
      <c r="L159" s="1136" t="s">
        <v>1</v>
      </c>
      <c r="M159" s="1136" t="s">
        <v>2</v>
      </c>
      <c r="N159" s="1136" t="s">
        <v>16</v>
      </c>
      <c r="O159" s="1136" t="s">
        <v>6</v>
      </c>
      <c r="P159" s="1136" t="s">
        <v>3</v>
      </c>
      <c r="Q159" s="1136" t="s">
        <v>4</v>
      </c>
      <c r="R159" s="1136" t="s">
        <v>5</v>
      </c>
      <c r="S159" s="1136" t="s">
        <v>95</v>
      </c>
      <c r="T159" s="1136" t="s">
        <v>7</v>
      </c>
      <c r="U159" s="1136" t="s">
        <v>17</v>
      </c>
      <c r="V159" s="1136" t="s">
        <v>18</v>
      </c>
      <c r="W159" s="1136" t="s">
        <v>19</v>
      </c>
      <c r="X159" s="1136" t="s">
        <v>8</v>
      </c>
      <c r="Y159" s="1136" t="s">
        <v>20</v>
      </c>
      <c r="Z159" s="1136" t="s">
        <v>21</v>
      </c>
      <c r="AA159" s="1136" t="s">
        <v>9</v>
      </c>
      <c r="AB159" s="1136" t="s">
        <v>10</v>
      </c>
      <c r="AC159" s="1136" t="s">
        <v>22</v>
      </c>
      <c r="AD159" s="1136" t="s">
        <v>11</v>
      </c>
      <c r="AE159" s="1136" t="s">
        <v>31</v>
      </c>
      <c r="AF159" s="1136" t="s">
        <v>23</v>
      </c>
      <c r="AG159" s="1136" t="s">
        <v>24</v>
      </c>
      <c r="AH159" s="1136" t="s">
        <v>12</v>
      </c>
      <c r="AI159" s="1251" t="s">
        <v>13</v>
      </c>
    </row>
    <row r="160" spans="1:35" s="916" customFormat="1" x14ac:dyDescent="0.2">
      <c r="B160" s="935" t="s">
        <v>599</v>
      </c>
      <c r="C160" s="1202">
        <v>1.7562940200000001</v>
      </c>
      <c r="D160" s="1203"/>
      <c r="E160" s="1203"/>
      <c r="F160" s="1204"/>
      <c r="G160" s="1205">
        <v>0</v>
      </c>
      <c r="H160" s="1241">
        <v>1.7562940200000001</v>
      </c>
      <c r="I160" s="1261">
        <v>0</v>
      </c>
      <c r="J160" s="1177">
        <v>0</v>
      </c>
      <c r="K160" s="1217">
        <v>0</v>
      </c>
      <c r="L160" s="1177">
        <v>0</v>
      </c>
      <c r="M160" s="1217">
        <v>0</v>
      </c>
      <c r="N160" s="1177">
        <v>0</v>
      </c>
      <c r="O160" s="1217">
        <v>0</v>
      </c>
      <c r="P160" s="1177">
        <v>0</v>
      </c>
      <c r="Q160" s="1217">
        <v>0</v>
      </c>
      <c r="R160" s="1177">
        <v>0</v>
      </c>
      <c r="S160" s="1217">
        <v>0</v>
      </c>
      <c r="T160" s="1177">
        <v>1.7562940200000001</v>
      </c>
      <c r="U160" s="1217">
        <v>0</v>
      </c>
      <c r="V160" s="1177">
        <v>0</v>
      </c>
      <c r="W160" s="1217">
        <v>0</v>
      </c>
      <c r="X160" s="1177">
        <v>0</v>
      </c>
      <c r="Y160" s="1217">
        <v>0</v>
      </c>
      <c r="Z160" s="1177">
        <v>0</v>
      </c>
      <c r="AA160" s="1217">
        <v>0</v>
      </c>
      <c r="AB160" s="1177">
        <v>0</v>
      </c>
      <c r="AC160" s="1217">
        <v>0</v>
      </c>
      <c r="AD160" s="1177">
        <v>0</v>
      </c>
      <c r="AE160" s="1217">
        <v>0</v>
      </c>
      <c r="AF160" s="1177">
        <v>0</v>
      </c>
      <c r="AG160" s="1217">
        <v>0</v>
      </c>
      <c r="AH160" s="1217">
        <v>0</v>
      </c>
      <c r="AI160" s="1256">
        <v>0</v>
      </c>
    </row>
    <row r="161" spans="1:39" s="916" customFormat="1" x14ac:dyDescent="0.2">
      <c r="B161" s="942" t="s">
        <v>600</v>
      </c>
      <c r="C161" s="1183">
        <v>22081.301058829999</v>
      </c>
      <c r="D161" s="1184"/>
      <c r="E161" s="1184"/>
      <c r="F161" s="1185"/>
      <c r="G161" s="1206">
        <v>896.0830856</v>
      </c>
      <c r="H161" s="1242">
        <v>21185.217973229999</v>
      </c>
      <c r="I161" s="1262">
        <v>2280.77380713</v>
      </c>
      <c r="J161" s="1183">
        <v>127.32923528000001</v>
      </c>
      <c r="K161" s="1207">
        <v>392.91922991000001</v>
      </c>
      <c r="L161" s="1183">
        <v>375.06284412000002</v>
      </c>
      <c r="M161" s="1207">
        <v>4485.8852809799992</v>
      </c>
      <c r="N161" s="1183">
        <v>34.829198890000001</v>
      </c>
      <c r="O161" s="1207">
        <v>445.05014996</v>
      </c>
      <c r="P161" s="1183">
        <v>231.38065050999998</v>
      </c>
      <c r="Q161" s="1207">
        <v>1968.2764546199999</v>
      </c>
      <c r="R161" s="1183">
        <v>2011.6421104999999</v>
      </c>
      <c r="S161" s="1207">
        <v>59.25067438</v>
      </c>
      <c r="T161" s="1183">
        <v>2280.1656600000001</v>
      </c>
      <c r="U161" s="1207">
        <v>44.967897549999996</v>
      </c>
      <c r="V161" s="1183">
        <v>41.776128390000004</v>
      </c>
      <c r="W161" s="1207">
        <v>95.338028769999994</v>
      </c>
      <c r="X161" s="1183">
        <v>14.905403269999999</v>
      </c>
      <c r="Y161" s="1207">
        <v>280.06852526</v>
      </c>
      <c r="Z161" s="1225">
        <v>-28.471060089999998</v>
      </c>
      <c r="AA161" s="1207">
        <v>3334.2123695800001</v>
      </c>
      <c r="AB161" s="1183">
        <v>250.48250988000001</v>
      </c>
      <c r="AC161" s="1207">
        <v>981.99932392999995</v>
      </c>
      <c r="AD161" s="1183">
        <v>237.82095297000001</v>
      </c>
      <c r="AE161" s="1207">
        <v>261.26196382000001</v>
      </c>
      <c r="AF161" s="1183">
        <v>166.02625712</v>
      </c>
      <c r="AG161" s="1207">
        <v>113.71231087000001</v>
      </c>
      <c r="AH161" s="1207">
        <v>161.88930136000002</v>
      </c>
      <c r="AI161" s="1252">
        <v>536.66276427000003</v>
      </c>
    </row>
    <row r="162" spans="1:39" s="916" customFormat="1" x14ac:dyDescent="0.2">
      <c r="B162" s="942" t="s">
        <v>601</v>
      </c>
      <c r="C162" s="1183">
        <v>22482.072586049999</v>
      </c>
      <c r="D162" s="1184"/>
      <c r="E162" s="1184"/>
      <c r="F162" s="1185"/>
      <c r="G162" s="1206">
        <v>0</v>
      </c>
      <c r="H162" s="1242">
        <v>22482.072586049999</v>
      </c>
      <c r="I162" s="1262">
        <v>702.6807</v>
      </c>
      <c r="J162" s="1183">
        <v>136.76249999999999</v>
      </c>
      <c r="K162" s="1207">
        <v>383.51777329000004</v>
      </c>
      <c r="L162" s="1183">
        <v>477.51060174999998</v>
      </c>
      <c r="M162" s="1207">
        <v>5306.2497000000003</v>
      </c>
      <c r="N162" s="1183">
        <v>56.5227</v>
      </c>
      <c r="O162" s="1207">
        <v>371.28059999999999</v>
      </c>
      <c r="P162" s="1183">
        <v>274.39859999999999</v>
      </c>
      <c r="Q162" s="1207">
        <v>2047.6899000000001</v>
      </c>
      <c r="R162" s="1183">
        <v>4152.5757000000003</v>
      </c>
      <c r="S162" s="1207">
        <v>110.241</v>
      </c>
      <c r="T162" s="1183">
        <v>2718.7979999999998</v>
      </c>
      <c r="U162" s="1207">
        <v>40.172400000000003</v>
      </c>
      <c r="V162" s="1183">
        <v>60.0807</v>
      </c>
      <c r="W162" s="1207">
        <v>96.712500000000006</v>
      </c>
      <c r="X162" s="1183">
        <v>83.156700000000001</v>
      </c>
      <c r="Y162" s="1207">
        <v>259.88409104999999</v>
      </c>
      <c r="Z162" s="1183">
        <v>25.20945</v>
      </c>
      <c r="AA162" s="1207">
        <v>1409.3523</v>
      </c>
      <c r="AB162" s="1183">
        <v>678.35820000000001</v>
      </c>
      <c r="AC162" s="1207">
        <v>1086.7063549300001</v>
      </c>
      <c r="AD162" s="1183">
        <v>375.12270000000001</v>
      </c>
      <c r="AE162" s="1207">
        <v>344.70954654000002</v>
      </c>
      <c r="AF162" s="1183">
        <v>95.276250000000005</v>
      </c>
      <c r="AG162" s="1207">
        <v>161.42760000000001</v>
      </c>
      <c r="AH162" s="1207">
        <v>325.87830000000002</v>
      </c>
      <c r="AI162" s="1252">
        <v>701.79771848999997</v>
      </c>
    </row>
    <row r="163" spans="1:39" s="916" customFormat="1" x14ac:dyDescent="0.2">
      <c r="B163" s="942" t="s">
        <v>602</v>
      </c>
      <c r="C163" s="1183">
        <v>97702.157940329998</v>
      </c>
      <c r="D163" s="1184"/>
      <c r="E163" s="1184"/>
      <c r="F163" s="1185"/>
      <c r="G163" s="1206">
        <v>0</v>
      </c>
      <c r="H163" s="1242">
        <v>97702.157940329998</v>
      </c>
      <c r="I163" s="1262">
        <v>3370.7891989999998</v>
      </c>
      <c r="J163" s="1183">
        <v>534.81263998999998</v>
      </c>
      <c r="K163" s="1207">
        <v>1750.7638545499999</v>
      </c>
      <c r="L163" s="1183">
        <v>2250.4446829000003</v>
      </c>
      <c r="M163" s="1207">
        <v>24538.778597</v>
      </c>
      <c r="N163" s="1183">
        <v>223.52256499999999</v>
      </c>
      <c r="O163" s="1207">
        <v>2330.7513520000002</v>
      </c>
      <c r="P163" s="1183">
        <v>1286.052459</v>
      </c>
      <c r="Q163" s="1207">
        <v>8182.1723739999998</v>
      </c>
      <c r="R163" s="1183">
        <v>16674.492552</v>
      </c>
      <c r="S163" s="1207">
        <v>425.06377900000001</v>
      </c>
      <c r="T163" s="1183">
        <v>11881.812553</v>
      </c>
      <c r="U163" s="1207">
        <v>154.895476</v>
      </c>
      <c r="V163" s="1183">
        <v>247.02675199999999</v>
      </c>
      <c r="W163" s="1207">
        <v>416.92733700000002</v>
      </c>
      <c r="X163" s="1183">
        <v>320.63298700000001</v>
      </c>
      <c r="Y163" s="1207">
        <v>1116.9392026400001</v>
      </c>
      <c r="Z163" s="1183">
        <v>97.201803999999996</v>
      </c>
      <c r="AA163" s="1207">
        <v>5780.5313679999999</v>
      </c>
      <c r="AB163" s="1183">
        <v>2771.8046180000001</v>
      </c>
      <c r="AC163" s="1207">
        <v>4162.4762386900002</v>
      </c>
      <c r="AD163" s="1183">
        <v>1470.2114839999999</v>
      </c>
      <c r="AE163" s="1207">
        <v>1824.7700500399999</v>
      </c>
      <c r="AF163" s="1183">
        <v>367.36316699999998</v>
      </c>
      <c r="AG163" s="1207">
        <v>688.60517300000004</v>
      </c>
      <c r="AH163" s="1207">
        <v>1609.752518</v>
      </c>
      <c r="AI163" s="1252">
        <v>3223.56315752</v>
      </c>
    </row>
    <row r="164" spans="1:39" s="916" customFormat="1" x14ac:dyDescent="0.2">
      <c r="B164" s="942" t="s">
        <v>603</v>
      </c>
      <c r="C164" s="1183">
        <v>43.489694249999957</v>
      </c>
      <c r="D164" s="1184"/>
      <c r="E164" s="1184"/>
      <c r="F164" s="1185"/>
      <c r="G164" s="1206">
        <v>0</v>
      </c>
      <c r="H164" s="1242">
        <v>43.489694249999957</v>
      </c>
      <c r="I164" s="1262">
        <v>288.69120500000002</v>
      </c>
      <c r="J164" s="1183">
        <v>45.804023009999995</v>
      </c>
      <c r="K164" s="1207">
        <v>149.68450522999998</v>
      </c>
      <c r="L164" s="1225">
        <v>-221.23490218999999</v>
      </c>
      <c r="M164" s="1226">
        <v>-1936.44775</v>
      </c>
      <c r="N164" s="1183">
        <v>19.143588000000001</v>
      </c>
      <c r="O164" s="1207">
        <v>199.617175</v>
      </c>
      <c r="P164" s="1183">
        <v>110.14394900000001</v>
      </c>
      <c r="Q164" s="1207">
        <v>700.762066</v>
      </c>
      <c r="R164" s="1183">
        <v>1428.0867370000001</v>
      </c>
      <c r="S164" s="1207">
        <v>36.404583000000002</v>
      </c>
      <c r="T164" s="1183">
        <v>1017.61771</v>
      </c>
      <c r="U164" s="1207">
        <v>13.266021</v>
      </c>
      <c r="V164" s="1183">
        <v>21.156604000000002</v>
      </c>
      <c r="W164" s="1207">
        <v>35.707737000000002</v>
      </c>
      <c r="X164" s="1183">
        <v>27.460609000000002</v>
      </c>
      <c r="Y164" s="1207">
        <v>95.685575880000002</v>
      </c>
      <c r="Z164" s="1183">
        <v>8.3248470000000001</v>
      </c>
      <c r="AA164" s="1226">
        <v>-1618.0113719999999</v>
      </c>
      <c r="AB164" s="1225">
        <v>-384.10438799999997</v>
      </c>
      <c r="AC164" s="1207">
        <v>358.14188286000001</v>
      </c>
      <c r="AD164" s="1183">
        <v>125.916247</v>
      </c>
      <c r="AE164" s="1207">
        <v>156.22444841999999</v>
      </c>
      <c r="AF164" s="1183">
        <v>31.462814999999999</v>
      </c>
      <c r="AG164" s="1207">
        <v>58.975583</v>
      </c>
      <c r="AH164" s="1207">
        <v>137.86723699999999</v>
      </c>
      <c r="AI164" s="1253">
        <v>-862.85704196000006</v>
      </c>
    </row>
    <row r="165" spans="1:39" s="916" customFormat="1" ht="13.5" thickBot="1" x14ac:dyDescent="0.25">
      <c r="B165" s="949" t="s">
        <v>604</v>
      </c>
      <c r="C165" s="1208">
        <v>7225.07548511</v>
      </c>
      <c r="D165" s="1209"/>
      <c r="E165" s="1209"/>
      <c r="F165" s="1210"/>
      <c r="G165" s="1211">
        <v>0</v>
      </c>
      <c r="H165" s="1243">
        <v>7225.07548511</v>
      </c>
      <c r="I165" s="1263">
        <v>169.44144</v>
      </c>
      <c r="J165" s="1247">
        <v>39.078079979999998</v>
      </c>
      <c r="K165" s="1212">
        <v>89.633923540000012</v>
      </c>
      <c r="L165" s="1247">
        <v>141.38777178000001</v>
      </c>
      <c r="M165" s="1212">
        <v>1423.26512</v>
      </c>
      <c r="N165" s="1247">
        <v>20.782399999999999</v>
      </c>
      <c r="O165" s="1212">
        <v>188.89648</v>
      </c>
      <c r="P165" s="1247">
        <v>70.623919999999998</v>
      </c>
      <c r="Q165" s="1212">
        <v>686.41656</v>
      </c>
      <c r="R165" s="1247">
        <v>1564.2100800000001</v>
      </c>
      <c r="S165" s="1212">
        <v>24.419039999999999</v>
      </c>
      <c r="T165" s="1247">
        <v>855.31712000000005</v>
      </c>
      <c r="U165" s="1212">
        <v>5.4066400000000003</v>
      </c>
      <c r="V165" s="1247">
        <v>17.42624</v>
      </c>
      <c r="W165" s="1212">
        <v>23.73704</v>
      </c>
      <c r="X165" s="1247">
        <v>12.35352</v>
      </c>
      <c r="Y165" s="1212">
        <v>259.91220844999998</v>
      </c>
      <c r="Z165" s="1247">
        <v>10.16794</v>
      </c>
      <c r="AA165" s="1212">
        <v>233.21520000000001</v>
      </c>
      <c r="AB165" s="1247">
        <v>171.12152</v>
      </c>
      <c r="AC165" s="1212">
        <v>546.30187966999995</v>
      </c>
      <c r="AD165" s="1247">
        <v>194.5256</v>
      </c>
      <c r="AE165" s="1212">
        <v>217.57367381</v>
      </c>
      <c r="AF165" s="1247">
        <v>17.574059999999999</v>
      </c>
      <c r="AG165" s="1212">
        <v>28.396319999999999</v>
      </c>
      <c r="AH165" s="1212">
        <v>88.938320000000004</v>
      </c>
      <c r="AI165" s="1254">
        <v>124.95338787999999</v>
      </c>
    </row>
    <row r="166" spans="1:39" s="929" customFormat="1" ht="15.6" customHeight="1" thickBot="1" x14ac:dyDescent="0.25">
      <c r="B166" s="956" t="s">
        <v>605</v>
      </c>
      <c r="C166" s="1191">
        <v>149535.85305858997</v>
      </c>
      <c r="D166" s="1213"/>
      <c r="E166" s="1213"/>
      <c r="F166" s="1214"/>
      <c r="G166" s="1199">
        <v>896.0830856</v>
      </c>
      <c r="H166" s="1215">
        <v>148639.76997298998</v>
      </c>
      <c r="I166" s="1216">
        <v>6812.3763511299994</v>
      </c>
      <c r="J166" s="1191">
        <v>883.78647825999997</v>
      </c>
      <c r="K166" s="1200">
        <v>2766.5192865200002</v>
      </c>
      <c r="L166" s="1191">
        <v>3023.1709983600003</v>
      </c>
      <c r="M166" s="1200">
        <v>33817.730947980002</v>
      </c>
      <c r="N166" s="1191">
        <v>354.80045189000003</v>
      </c>
      <c r="O166" s="1200">
        <v>3535.59575696</v>
      </c>
      <c r="P166" s="1191">
        <v>1972.5995785100001</v>
      </c>
      <c r="Q166" s="1200">
        <v>13585.31735462</v>
      </c>
      <c r="R166" s="1191">
        <v>25831.007179500004</v>
      </c>
      <c r="S166" s="1200">
        <v>655.37907638000001</v>
      </c>
      <c r="T166" s="1191">
        <v>18755.467337019996</v>
      </c>
      <c r="U166" s="1200">
        <v>258.70843454999999</v>
      </c>
      <c r="V166" s="1191">
        <v>387.46642439000004</v>
      </c>
      <c r="W166" s="1200">
        <v>668.42264276999992</v>
      </c>
      <c r="X166" s="1191">
        <v>458.50921927000002</v>
      </c>
      <c r="Y166" s="1200">
        <v>2012.48960328</v>
      </c>
      <c r="Z166" s="1191">
        <v>112.43298091000001</v>
      </c>
      <c r="AA166" s="1200">
        <v>9139.299865580002</v>
      </c>
      <c r="AB166" s="1191">
        <v>3487.6624598800004</v>
      </c>
      <c r="AC166" s="1200">
        <v>7135.6256800800002</v>
      </c>
      <c r="AD166" s="1191">
        <v>2403.5969839700001</v>
      </c>
      <c r="AE166" s="1200">
        <v>2804.5396826299998</v>
      </c>
      <c r="AF166" s="1191">
        <v>677.70254911999996</v>
      </c>
      <c r="AG166" s="1200">
        <v>1051.1169868700001</v>
      </c>
      <c r="AH166" s="1200">
        <v>2324.3256763600002</v>
      </c>
      <c r="AI166" s="1255">
        <v>3724.1199861999999</v>
      </c>
    </row>
    <row r="167" spans="1:39" s="916" customFormat="1" x14ac:dyDescent="0.2">
      <c r="B167" s="942" t="s">
        <v>606</v>
      </c>
      <c r="C167" s="1183">
        <v>67.719546019999981</v>
      </c>
      <c r="D167" s="1184"/>
      <c r="E167" s="1184"/>
      <c r="F167" s="1185"/>
      <c r="G167" s="1206">
        <v>0</v>
      </c>
      <c r="H167" s="1242">
        <v>67.719546019999981</v>
      </c>
      <c r="I167" s="1264">
        <v>-57.715501919999994</v>
      </c>
      <c r="J167" s="1177">
        <v>5.4589299999999987</v>
      </c>
      <c r="K167" s="1227">
        <v>-4.18441828</v>
      </c>
      <c r="L167" s="1177">
        <v>25.417497280000003</v>
      </c>
      <c r="M167" s="1217">
        <v>106.98285962</v>
      </c>
      <c r="N167" s="1177">
        <v>0.32380434000000002</v>
      </c>
      <c r="O167" s="1227">
        <v>-41.809590640000003</v>
      </c>
      <c r="P167" s="1177">
        <v>7.4190429999999988E-2</v>
      </c>
      <c r="Q167" s="1227">
        <v>-73.723858650000011</v>
      </c>
      <c r="R167" s="1177">
        <v>27.594332379999997</v>
      </c>
      <c r="S167" s="1217">
        <v>11.283519309999997</v>
      </c>
      <c r="T167" s="1250">
        <v>-15.634771620000002</v>
      </c>
      <c r="U167" s="1217">
        <v>2.31915</v>
      </c>
      <c r="V167" s="1177">
        <v>3.24586467</v>
      </c>
      <c r="W167" s="1217">
        <v>0.74465267000000002</v>
      </c>
      <c r="X167" s="1177">
        <v>46.021500000000003</v>
      </c>
      <c r="Y167" s="1217">
        <v>13.653781059999998</v>
      </c>
      <c r="Z167" s="1177">
        <v>2.6464500000000002</v>
      </c>
      <c r="AA167" s="1217">
        <v>17.144776529999998</v>
      </c>
      <c r="AB167" s="1177">
        <v>2.3169335500000003</v>
      </c>
      <c r="AC167" s="1227">
        <v>-12.602958739999998</v>
      </c>
      <c r="AD167" s="1177">
        <v>2.6613000000000002</v>
      </c>
      <c r="AE167" s="1227">
        <v>-6.6347740299999991</v>
      </c>
      <c r="AF167" s="1250">
        <v>-4.6857108500000004</v>
      </c>
      <c r="AG167" s="1217">
        <v>8.8231017099999995</v>
      </c>
      <c r="AH167" s="1227">
        <v>-0.13213411000000003</v>
      </c>
      <c r="AI167" s="1256">
        <v>8.1306213100000004</v>
      </c>
    </row>
    <row r="168" spans="1:39" s="916" customFormat="1" x14ac:dyDescent="0.2">
      <c r="B168" s="942" t="s">
        <v>607</v>
      </c>
      <c r="C168" s="1183">
        <v>3584.410207709966</v>
      </c>
      <c r="D168" s="1184"/>
      <c r="E168" s="1184"/>
      <c r="F168" s="1185"/>
      <c r="G168" s="1206">
        <v>0</v>
      </c>
      <c r="H168" s="1242">
        <v>3584.410207709966</v>
      </c>
      <c r="I168" s="1262">
        <v>99.060582959999564</v>
      </c>
      <c r="J168" s="1183">
        <v>32.72406351365165</v>
      </c>
      <c r="K168" s="1207">
        <v>141.7935784719931</v>
      </c>
      <c r="L168" s="1183">
        <v>174.14148353666766</v>
      </c>
      <c r="M168" s="1207">
        <v>1332.0513830999985</v>
      </c>
      <c r="N168" s="1225">
        <v>-5.2658222499999852</v>
      </c>
      <c r="O168" s="1207">
        <v>303.8788242199999</v>
      </c>
      <c r="P168" s="1225">
        <v>-63.190048980000256</v>
      </c>
      <c r="Q168" s="1226">
        <v>-94.222128799998288</v>
      </c>
      <c r="R168" s="1183">
        <v>644.20686775000195</v>
      </c>
      <c r="S168" s="1207">
        <v>53.032160566726425</v>
      </c>
      <c r="T168" s="1183">
        <v>303.64960934999846</v>
      </c>
      <c r="U168" s="1207">
        <v>10.68764962000002</v>
      </c>
      <c r="V168" s="1183">
        <v>1.8689649500000178</v>
      </c>
      <c r="W168" s="1207">
        <v>35.567092559999942</v>
      </c>
      <c r="X168" s="1183">
        <v>211.9430811500001</v>
      </c>
      <c r="Y168" s="1207">
        <v>57.712898296422892</v>
      </c>
      <c r="Z168" s="1183">
        <v>11.538509349999995</v>
      </c>
      <c r="AA168" s="1207">
        <v>283.16875601000072</v>
      </c>
      <c r="AB168" s="1225">
        <v>-29.676284350000142</v>
      </c>
      <c r="AC168" s="1226">
        <v>-317.29092962680176</v>
      </c>
      <c r="AD168" s="1183">
        <v>13.521539389999866</v>
      </c>
      <c r="AE168" s="1207">
        <v>48.302716807593917</v>
      </c>
      <c r="AF168" s="1183">
        <v>12.696270089999944</v>
      </c>
      <c r="AG168" s="1207">
        <v>23.865377079999863</v>
      </c>
      <c r="AH168" s="1207">
        <v>95.182338840000156</v>
      </c>
      <c r="AI168" s="1252">
        <v>203.4616741037114</v>
      </c>
    </row>
    <row r="169" spans="1:39" s="916" customFormat="1" ht="13.35" customHeight="1" x14ac:dyDescent="0.2">
      <c r="B169" s="942" t="s">
        <v>217</v>
      </c>
      <c r="C169" s="1225">
        <v>-3620.26523507</v>
      </c>
      <c r="D169" s="1184"/>
      <c r="E169" s="1184"/>
      <c r="F169" s="1185"/>
      <c r="G169" s="1206">
        <v>0</v>
      </c>
      <c r="H169" s="1244">
        <v>-3620.26523507</v>
      </c>
      <c r="I169" s="1265">
        <v>-123.47076751</v>
      </c>
      <c r="J169" s="1225">
        <v>-16.524841909999999</v>
      </c>
      <c r="K169" s="1226">
        <v>-59.958444049999997</v>
      </c>
      <c r="L169" s="1225">
        <v>-85.480111159999993</v>
      </c>
      <c r="M169" s="1226">
        <v>-919.66012504999992</v>
      </c>
      <c r="N169" s="1225">
        <v>-7.3446942800000006</v>
      </c>
      <c r="O169" s="1226">
        <v>-76.339346180000007</v>
      </c>
      <c r="P169" s="1225">
        <v>-44.916909350000005</v>
      </c>
      <c r="Q169" s="1226">
        <v>-318.31639972000005</v>
      </c>
      <c r="R169" s="1225">
        <v>-633.76957132000007</v>
      </c>
      <c r="S169" s="1226">
        <v>-13.900051300000001</v>
      </c>
      <c r="T169" s="1225">
        <v>-452.84971717000002</v>
      </c>
      <c r="U169" s="1226">
        <v>-5.4592157500000003</v>
      </c>
      <c r="V169" s="1225">
        <v>-8.0326688500000003</v>
      </c>
      <c r="W169" s="1226">
        <v>-12.871000909999999</v>
      </c>
      <c r="X169" s="1225">
        <v>-11.326396820000001</v>
      </c>
      <c r="Y169" s="1226">
        <v>-36.622610539999997</v>
      </c>
      <c r="Z169" s="1225">
        <v>-3.2979760899999997</v>
      </c>
      <c r="AA169" s="1226">
        <v>-213.71118434000002</v>
      </c>
      <c r="AB169" s="1225">
        <v>-101.09126913999999</v>
      </c>
      <c r="AC169" s="1226">
        <v>-133.81070395999998</v>
      </c>
      <c r="AD169" s="1225">
        <v>-54.555999659999998</v>
      </c>
      <c r="AE169" s="1226">
        <v>-60.338704700000001</v>
      </c>
      <c r="AF169" s="1225">
        <v>-12.409494710000001</v>
      </c>
      <c r="AG169" s="1226">
        <v>-24.889083289999999</v>
      </c>
      <c r="AH169" s="1226">
        <v>-63.71881303</v>
      </c>
      <c r="AI169" s="1253">
        <v>-125.59913428</v>
      </c>
    </row>
    <row r="170" spans="1:39" s="916" customFormat="1" x14ac:dyDescent="0.2">
      <c r="B170" s="963" t="s">
        <v>608</v>
      </c>
      <c r="C170" s="1183">
        <v>0.11797879000000333</v>
      </c>
      <c r="D170" s="1218"/>
      <c r="E170" s="1184"/>
      <c r="F170" s="1185"/>
      <c r="G170" s="1206">
        <v>0</v>
      </c>
      <c r="H170" s="1242">
        <v>0.11797879000000333</v>
      </c>
      <c r="I170" s="1262">
        <v>3.2850436600000004</v>
      </c>
      <c r="J170" s="1183">
        <v>0.4846028</v>
      </c>
      <c r="K170" s="1207">
        <v>1.55668049</v>
      </c>
      <c r="L170" s="1225">
        <v>-52.231103980000007</v>
      </c>
      <c r="M170" s="1207">
        <v>23.517148559999999</v>
      </c>
      <c r="N170" s="1183">
        <v>0.20508312000000001</v>
      </c>
      <c r="O170" s="1226">
        <v>-31.21224007</v>
      </c>
      <c r="P170" s="1183">
        <v>1.1939349699999999</v>
      </c>
      <c r="Q170" s="1207">
        <v>7.8988330800000002</v>
      </c>
      <c r="R170" s="1183">
        <v>15.743159110000001</v>
      </c>
      <c r="S170" s="1207">
        <v>0.39626683000000001</v>
      </c>
      <c r="T170" s="1183">
        <v>11.467733800000001</v>
      </c>
      <c r="U170" s="1207">
        <v>0.14999801999999998</v>
      </c>
      <c r="V170" s="1183">
        <v>0.22359274999999998</v>
      </c>
      <c r="W170" s="1207">
        <v>0.37955823</v>
      </c>
      <c r="X170" s="1183">
        <v>0.30493582999999996</v>
      </c>
      <c r="Y170" s="1207">
        <v>0.36101658999999997</v>
      </c>
      <c r="Z170" s="1183">
        <v>9.0609579999999995E-2</v>
      </c>
      <c r="AA170" s="1207">
        <v>5.5476729200000001</v>
      </c>
      <c r="AB170" s="1183">
        <v>2.6096058900000001</v>
      </c>
      <c r="AC170" s="1207">
        <v>1.4494611999999998</v>
      </c>
      <c r="AD170" s="1183">
        <v>1.3955906100000002</v>
      </c>
      <c r="AE170" s="1207">
        <v>1.6018424500000001</v>
      </c>
      <c r="AF170" s="1183">
        <v>0.32529056999999995</v>
      </c>
      <c r="AG170" s="1207">
        <v>0.62971259000000002</v>
      </c>
      <c r="AH170" s="1207">
        <v>1.58191887</v>
      </c>
      <c r="AI170" s="1252">
        <v>1.1620303200000002</v>
      </c>
    </row>
    <row r="171" spans="1:39" s="1043" customFormat="1" x14ac:dyDescent="0.2">
      <c r="B171" s="942" t="s">
        <v>609</v>
      </c>
      <c r="C171" s="1183">
        <v>0</v>
      </c>
      <c r="D171" s="1218"/>
      <c r="E171" s="1184"/>
      <c r="F171" s="1185"/>
      <c r="G171" s="1206">
        <v>0</v>
      </c>
      <c r="H171" s="1242">
        <v>0</v>
      </c>
      <c r="I171" s="1262">
        <v>0</v>
      </c>
      <c r="J171" s="1183">
        <v>0</v>
      </c>
      <c r="K171" s="1207">
        <v>0</v>
      </c>
      <c r="L171" s="1183">
        <v>0</v>
      </c>
      <c r="M171" s="1207">
        <v>0</v>
      </c>
      <c r="N171" s="1183">
        <v>0</v>
      </c>
      <c r="O171" s="1207">
        <v>0</v>
      </c>
      <c r="P171" s="1183">
        <v>0</v>
      </c>
      <c r="Q171" s="1207">
        <v>0</v>
      </c>
      <c r="R171" s="1183">
        <v>0</v>
      </c>
      <c r="S171" s="1207">
        <v>0</v>
      </c>
      <c r="T171" s="1183">
        <v>0</v>
      </c>
      <c r="U171" s="1207">
        <v>0</v>
      </c>
      <c r="V171" s="1183">
        <v>0</v>
      </c>
      <c r="W171" s="1207">
        <v>0</v>
      </c>
      <c r="X171" s="1183">
        <v>0</v>
      </c>
      <c r="Y171" s="1207">
        <v>0</v>
      </c>
      <c r="Z171" s="1183">
        <v>0</v>
      </c>
      <c r="AA171" s="1207">
        <v>0</v>
      </c>
      <c r="AB171" s="1183">
        <v>0</v>
      </c>
      <c r="AC171" s="1207">
        <v>0</v>
      </c>
      <c r="AD171" s="1183">
        <v>0</v>
      </c>
      <c r="AE171" s="1207">
        <v>0</v>
      </c>
      <c r="AF171" s="1183">
        <v>0</v>
      </c>
      <c r="AG171" s="1207">
        <v>0</v>
      </c>
      <c r="AH171" s="1207">
        <v>0</v>
      </c>
      <c r="AI171" s="1252">
        <v>0</v>
      </c>
    </row>
    <row r="172" spans="1:39" s="1043" customFormat="1" ht="13.5" thickBot="1" x14ac:dyDescent="0.25">
      <c r="B172" s="949" t="s">
        <v>610</v>
      </c>
      <c r="C172" s="1208">
        <v>0</v>
      </c>
      <c r="D172" s="1209"/>
      <c r="E172" s="1209"/>
      <c r="F172" s="1210"/>
      <c r="G172" s="1211">
        <v>0</v>
      </c>
      <c r="H172" s="1243">
        <v>0</v>
      </c>
      <c r="I172" s="1266">
        <v>0</v>
      </c>
      <c r="J172" s="1208">
        <v>0</v>
      </c>
      <c r="K172" s="1219">
        <v>0</v>
      </c>
      <c r="L172" s="1208">
        <v>0</v>
      </c>
      <c r="M172" s="1219">
        <v>0</v>
      </c>
      <c r="N172" s="1208">
        <v>0</v>
      </c>
      <c r="O172" s="1219">
        <v>0</v>
      </c>
      <c r="P172" s="1208">
        <v>0</v>
      </c>
      <c r="Q172" s="1219">
        <v>0</v>
      </c>
      <c r="R172" s="1208">
        <v>0</v>
      </c>
      <c r="S172" s="1219">
        <v>0</v>
      </c>
      <c r="T172" s="1208">
        <v>0</v>
      </c>
      <c r="U172" s="1219">
        <v>0</v>
      </c>
      <c r="V172" s="1208">
        <v>0</v>
      </c>
      <c r="W172" s="1219">
        <v>0</v>
      </c>
      <c r="X172" s="1208">
        <v>0</v>
      </c>
      <c r="Y172" s="1219">
        <v>0</v>
      </c>
      <c r="Z172" s="1208">
        <v>0</v>
      </c>
      <c r="AA172" s="1219">
        <v>0</v>
      </c>
      <c r="AB172" s="1208">
        <v>0</v>
      </c>
      <c r="AC172" s="1219">
        <v>0</v>
      </c>
      <c r="AD172" s="1208">
        <v>0</v>
      </c>
      <c r="AE172" s="1219">
        <v>0</v>
      </c>
      <c r="AF172" s="1208">
        <v>0</v>
      </c>
      <c r="AG172" s="1219">
        <v>0</v>
      </c>
      <c r="AH172" s="1219">
        <v>0</v>
      </c>
      <c r="AI172" s="1257">
        <v>0</v>
      </c>
    </row>
    <row r="173" spans="1:39" s="929" customFormat="1" ht="15.6" customHeight="1" thickBot="1" x14ac:dyDescent="0.25">
      <c r="A173" s="916"/>
      <c r="B173" s="964" t="s">
        <v>611</v>
      </c>
      <c r="C173" s="1220">
        <v>31.982497449966054</v>
      </c>
      <c r="D173" s="1221"/>
      <c r="E173" s="1221"/>
      <c r="F173" s="1222"/>
      <c r="G173" s="1223">
        <v>0</v>
      </c>
      <c r="H173" s="1245">
        <v>31.982497449966054</v>
      </c>
      <c r="I173" s="1267">
        <v>-78.840642810000432</v>
      </c>
      <c r="J173" s="1220">
        <v>22.142754403651654</v>
      </c>
      <c r="K173" s="1248">
        <v>79.20739663199312</v>
      </c>
      <c r="L173" s="1220">
        <v>61.847765676667656</v>
      </c>
      <c r="M173" s="1248">
        <v>542.89126622999856</v>
      </c>
      <c r="N173" s="1249">
        <v>-12.081629069999986</v>
      </c>
      <c r="O173" s="1248">
        <v>154.51764732999987</v>
      </c>
      <c r="P173" s="1249">
        <v>-106.83883293000027</v>
      </c>
      <c r="Q173" s="1246">
        <v>-478.36355408999839</v>
      </c>
      <c r="R173" s="1220">
        <v>53.774787920001849</v>
      </c>
      <c r="S173" s="1248">
        <v>50.811895406726421</v>
      </c>
      <c r="T173" s="1249">
        <v>-153.36714564000155</v>
      </c>
      <c r="U173" s="1248">
        <v>7.6975818900000199</v>
      </c>
      <c r="V173" s="1249">
        <v>-2.6942464799999826</v>
      </c>
      <c r="W173" s="1248">
        <v>23.820302549999944</v>
      </c>
      <c r="X173" s="1220">
        <v>246.94312016000006</v>
      </c>
      <c r="Y173" s="1248">
        <v>35.105085406422894</v>
      </c>
      <c r="Z173" s="1220">
        <v>10.977592839999994</v>
      </c>
      <c r="AA173" s="1248">
        <v>92.150021120000702</v>
      </c>
      <c r="AB173" s="1249">
        <v>-125.84101405000014</v>
      </c>
      <c r="AC173" s="1246">
        <v>-462.25513112680176</v>
      </c>
      <c r="AD173" s="1249">
        <v>-36.977569660000128</v>
      </c>
      <c r="AE173" s="1246">
        <v>-17.06891947240608</v>
      </c>
      <c r="AF173" s="1249">
        <v>-4.0736449000000583</v>
      </c>
      <c r="AG173" s="1248">
        <v>8.4291080899998647</v>
      </c>
      <c r="AH173" s="1248">
        <v>32.913310570000164</v>
      </c>
      <c r="AI173" s="1258">
        <v>87.15519145371141</v>
      </c>
    </row>
    <row r="174" spans="1:39" s="971" customFormat="1" ht="15" thickBot="1" x14ac:dyDescent="0.25">
      <c r="A174" s="916"/>
      <c r="B174" s="956" t="s">
        <v>618</v>
      </c>
      <c r="C174" s="1191">
        <v>127484.77820318997</v>
      </c>
      <c r="D174" s="1197"/>
      <c r="E174" s="1197"/>
      <c r="F174" s="1198"/>
      <c r="G174" s="1199">
        <v>0</v>
      </c>
      <c r="H174" s="1191">
        <v>127484.77820318997</v>
      </c>
      <c r="I174" s="1216">
        <v>4452.7619011899988</v>
      </c>
      <c r="J174" s="1191">
        <v>778.59999738365173</v>
      </c>
      <c r="K174" s="1200">
        <v>2452.8074532419932</v>
      </c>
      <c r="L174" s="1191">
        <v>2709.9559199166679</v>
      </c>
      <c r="M174" s="1200">
        <v>29874.73693323</v>
      </c>
      <c r="N174" s="1191">
        <v>307.88962393000003</v>
      </c>
      <c r="O174" s="1200">
        <v>3245.0632543299998</v>
      </c>
      <c r="P174" s="1191">
        <v>1634.3800950699997</v>
      </c>
      <c r="Q174" s="1200">
        <v>11138.67734591</v>
      </c>
      <c r="R174" s="1191">
        <v>23873.139856920006</v>
      </c>
      <c r="S174" s="1200">
        <v>646.94029740672647</v>
      </c>
      <c r="T174" s="1191">
        <v>16320.17823736</v>
      </c>
      <c r="U174" s="1200">
        <v>221.43811889000003</v>
      </c>
      <c r="V174" s="1191">
        <v>342.99604951999999</v>
      </c>
      <c r="W174" s="1200">
        <v>596.90491654999994</v>
      </c>
      <c r="X174" s="1191">
        <v>690.54693616000009</v>
      </c>
      <c r="Y174" s="1200">
        <v>1767.526163426423</v>
      </c>
      <c r="Z174" s="1191">
        <v>151.88163383999998</v>
      </c>
      <c r="AA174" s="1200">
        <v>5897.237517120001</v>
      </c>
      <c r="AB174" s="1191">
        <v>3111.3389359500002</v>
      </c>
      <c r="AC174" s="1200">
        <v>5691.3712250231983</v>
      </c>
      <c r="AD174" s="1191">
        <v>2128.7984613399999</v>
      </c>
      <c r="AE174" s="1200">
        <v>2526.208799337594</v>
      </c>
      <c r="AF174" s="1191">
        <v>507.6026470999999</v>
      </c>
      <c r="AG174" s="1200">
        <v>945.83378408999988</v>
      </c>
      <c r="AH174" s="1200">
        <v>2195.3496855700005</v>
      </c>
      <c r="AI174" s="1255">
        <v>3274.6124133837111</v>
      </c>
      <c r="AM174" s="1013"/>
    </row>
    <row r="175" spans="1:39" s="916" customFormat="1" ht="13.35" customHeight="1" x14ac:dyDescent="0.2">
      <c r="B175" s="978" t="s">
        <v>612</v>
      </c>
      <c r="C175" s="1177">
        <v>2519.0109503899998</v>
      </c>
      <c r="D175" s="1178"/>
      <c r="E175" s="1178"/>
      <c r="F175" s="1179"/>
      <c r="G175" s="1180"/>
      <c r="H175" s="1181"/>
      <c r="I175" s="1182"/>
      <c r="J175" s="1182"/>
      <c r="K175" s="1182"/>
      <c r="L175" s="1182"/>
      <c r="M175" s="1182"/>
      <c r="N175" s="1182"/>
      <c r="O175" s="1182"/>
      <c r="P175" s="1182"/>
      <c r="Q175" s="1182"/>
      <c r="R175" s="1182"/>
      <c r="S175" s="1182"/>
      <c r="T175" s="1182"/>
      <c r="U175" s="1182"/>
      <c r="V175" s="1182"/>
      <c r="W175" s="1182"/>
      <c r="X175" s="1182"/>
      <c r="Y175" s="1182"/>
      <c r="Z175" s="1182"/>
      <c r="AA175" s="1182"/>
      <c r="AB175" s="1182"/>
      <c r="AC175" s="1182"/>
      <c r="AD175" s="1182"/>
      <c r="AE175" s="1182"/>
      <c r="AF175" s="1182"/>
      <c r="AG175" s="1182"/>
      <c r="AH175" s="1182"/>
      <c r="AI175" s="1182"/>
    </row>
    <row r="176" spans="1:39" s="916" customFormat="1" x14ac:dyDescent="0.2">
      <c r="B176" s="978" t="s">
        <v>613</v>
      </c>
      <c r="C176" s="1177">
        <v>1910.46038342</v>
      </c>
      <c r="D176" s="1178"/>
      <c r="E176" s="1178"/>
      <c r="F176" s="1179"/>
      <c r="G176" s="1180"/>
      <c r="H176" s="1181"/>
      <c r="I176" s="1181"/>
      <c r="J176" s="1181"/>
      <c r="K176" s="1181"/>
      <c r="L176" s="1181"/>
      <c r="M176" s="1181"/>
      <c r="N176" s="1181"/>
      <c r="O176" s="1181"/>
      <c r="P176" s="1181"/>
      <c r="Q176" s="1181"/>
      <c r="R176" s="1181"/>
      <c r="S176" s="1181"/>
      <c r="T176" s="1181"/>
      <c r="U176" s="1181"/>
      <c r="V176" s="1181"/>
      <c r="W176" s="1181"/>
      <c r="X176" s="1181"/>
      <c r="Y176" s="1181"/>
      <c r="Z176" s="1181"/>
      <c r="AA176" s="1181"/>
      <c r="AB176" s="1181"/>
      <c r="AC176" s="1181"/>
      <c r="AD176" s="1181"/>
      <c r="AE176" s="1181"/>
      <c r="AF176" s="1181"/>
      <c r="AG176" s="1181"/>
      <c r="AH176" s="1181"/>
      <c r="AI176" s="1181"/>
    </row>
    <row r="177" spans="2:35" s="916" customFormat="1" x14ac:dyDescent="0.2">
      <c r="B177" s="942" t="s">
        <v>614</v>
      </c>
      <c r="C177" s="1183">
        <v>2476.5589151300001</v>
      </c>
      <c r="D177" s="1184"/>
      <c r="E177" s="1184"/>
      <c r="F177" s="1185"/>
      <c r="G177" s="1180"/>
      <c r="H177" s="1181"/>
      <c r="I177" s="1181"/>
      <c r="J177" s="1181"/>
      <c r="K177" s="1181"/>
      <c r="L177" s="1181"/>
      <c r="M177" s="1181"/>
      <c r="N177" s="1181"/>
      <c r="O177" s="1181"/>
      <c r="P177" s="1181"/>
      <c r="Q177" s="1181"/>
      <c r="R177" s="1181"/>
      <c r="S177" s="1181"/>
      <c r="T177" s="1181"/>
      <c r="U177" s="1181"/>
      <c r="V177" s="1181"/>
      <c r="W177" s="1181"/>
      <c r="X177" s="1181"/>
      <c r="Y177" s="1181"/>
      <c r="Z177" s="1181"/>
      <c r="AA177" s="1181"/>
      <c r="AB177" s="1181"/>
      <c r="AC177" s="1181"/>
      <c r="AD177" s="1181"/>
      <c r="AE177" s="1181"/>
      <c r="AF177" s="1181"/>
      <c r="AG177" s="1181"/>
      <c r="AH177" s="1181"/>
      <c r="AI177" s="1181"/>
    </row>
    <row r="178" spans="2:35" s="916" customFormat="1" x14ac:dyDescent="0.2">
      <c r="B178" s="942" t="s">
        <v>615</v>
      </c>
      <c r="C178" s="1183">
        <v>67589.422325709995</v>
      </c>
      <c r="D178" s="1184"/>
      <c r="E178" s="1184"/>
      <c r="F178" s="1185"/>
      <c r="G178" s="1186"/>
      <c r="H178" s="1181"/>
      <c r="I178" s="1181"/>
      <c r="J178" s="1181"/>
      <c r="K178" s="1181"/>
      <c r="L178" s="1181"/>
      <c r="M178" s="1181"/>
      <c r="N178" s="1181"/>
      <c r="O178" s="1181"/>
      <c r="P178" s="1181"/>
      <c r="Q178" s="1181"/>
      <c r="R178" s="1181"/>
      <c r="S178" s="1181"/>
      <c r="T178" s="1181"/>
      <c r="U178" s="1181"/>
      <c r="V178" s="1181"/>
      <c r="W178" s="1181"/>
      <c r="X178" s="1181"/>
      <c r="Y178" s="1181"/>
      <c r="Z178" s="1181"/>
      <c r="AA178" s="1181"/>
      <c r="AB178" s="1181"/>
      <c r="AC178" s="1181"/>
      <c r="AD178" s="1181"/>
      <c r="AE178" s="1181"/>
      <c r="AF178" s="1181"/>
      <c r="AG178" s="1181"/>
      <c r="AH178" s="1181"/>
      <c r="AI178" s="1181"/>
    </row>
    <row r="179" spans="2:35" s="916" customFormat="1" x14ac:dyDescent="0.2">
      <c r="B179" s="942" t="s">
        <v>616</v>
      </c>
      <c r="C179" s="1183">
        <v>23446.661174080004</v>
      </c>
      <c r="D179" s="1184"/>
      <c r="E179" s="1184"/>
      <c r="F179" s="1185"/>
      <c r="G179" s="1187"/>
      <c r="H179" s="1181"/>
      <c r="I179" s="1181"/>
      <c r="J179" s="1181"/>
      <c r="K179" s="1181"/>
      <c r="L179" s="1181"/>
      <c r="M179" s="1181"/>
      <c r="N179" s="1181"/>
      <c r="O179" s="1181"/>
      <c r="P179" s="1181"/>
      <c r="Q179" s="1181"/>
      <c r="R179" s="1181"/>
      <c r="S179" s="1181"/>
      <c r="T179" s="1181"/>
      <c r="U179" s="1181"/>
      <c r="V179" s="1181"/>
      <c r="W179" s="1181"/>
      <c r="X179" s="1181"/>
      <c r="Y179" s="1181"/>
      <c r="Z179" s="1181"/>
      <c r="AA179" s="1181"/>
      <c r="AB179" s="1181"/>
      <c r="AC179" s="1181"/>
      <c r="AD179" s="1181"/>
      <c r="AE179" s="1181"/>
      <c r="AF179" s="1181"/>
      <c r="AG179" s="1181"/>
      <c r="AH179" s="1181"/>
      <c r="AI179" s="1181"/>
    </row>
    <row r="180" spans="2:35" s="916" customFormat="1" ht="13.5" thickBot="1" x14ac:dyDescent="0.25">
      <c r="B180" s="984" t="s">
        <v>584</v>
      </c>
      <c r="C180" s="1188">
        <v>850.72106094000003</v>
      </c>
      <c r="D180" s="1189"/>
      <c r="E180" s="1189"/>
      <c r="F180" s="1190"/>
      <c r="G180" s="1187"/>
      <c r="H180" s="1181"/>
      <c r="I180" s="1181"/>
      <c r="J180" s="1181"/>
      <c r="K180" s="1181"/>
      <c r="L180" s="1181"/>
      <c r="M180" s="1181"/>
      <c r="N180" s="1181"/>
      <c r="O180" s="1181"/>
      <c r="P180" s="1181"/>
      <c r="Q180" s="1181"/>
      <c r="R180" s="1181"/>
      <c r="S180" s="1181"/>
      <c r="T180" s="1181"/>
      <c r="U180" s="1181"/>
      <c r="V180" s="1181"/>
      <c r="W180" s="1181"/>
      <c r="X180" s="1181"/>
      <c r="Y180" s="1181"/>
      <c r="Z180" s="1181"/>
      <c r="AA180" s="1181"/>
      <c r="AB180" s="1181"/>
      <c r="AC180" s="1181"/>
      <c r="AD180" s="1181"/>
      <c r="AE180" s="1181"/>
      <c r="AF180" s="1181"/>
      <c r="AG180" s="1181"/>
      <c r="AH180" s="1181"/>
      <c r="AI180" s="1181"/>
    </row>
    <row r="181" spans="2:35" s="971" customFormat="1" ht="15.6" customHeight="1" thickBot="1" x14ac:dyDescent="0.25">
      <c r="B181" s="956" t="s">
        <v>623</v>
      </c>
      <c r="C181" s="1191">
        <v>98792.834809670007</v>
      </c>
      <c r="D181" s="1192"/>
      <c r="E181" s="1192"/>
      <c r="F181" s="1193"/>
      <c r="G181" s="1194"/>
      <c r="H181" s="1195"/>
      <c r="I181" s="1195"/>
      <c r="J181" s="1195"/>
      <c r="K181" s="1195"/>
      <c r="L181" s="1195"/>
      <c r="M181" s="1195"/>
      <c r="N181" s="1195"/>
      <c r="O181" s="1195"/>
      <c r="P181" s="1195"/>
      <c r="Q181" s="1195"/>
      <c r="R181" s="1195"/>
      <c r="S181" s="1195"/>
      <c r="T181" s="1195"/>
      <c r="U181" s="1195"/>
      <c r="V181" s="1195"/>
      <c r="W181" s="1195"/>
      <c r="X181" s="1195"/>
      <c r="Y181" s="1195"/>
      <c r="Z181" s="1195"/>
      <c r="AA181" s="1195"/>
      <c r="AB181" s="1195"/>
      <c r="AC181" s="1195"/>
      <c r="AD181" s="1195"/>
      <c r="AE181" s="1195"/>
      <c r="AF181" s="1195"/>
      <c r="AG181" s="1195"/>
      <c r="AH181" s="1195"/>
      <c r="AI181" s="1195"/>
    </row>
    <row r="182" spans="2:35" s="971" customFormat="1" ht="15.6" customHeight="1" thickBot="1" x14ac:dyDescent="0.25">
      <c r="B182" s="956" t="s">
        <v>248</v>
      </c>
      <c r="C182" s="1191">
        <v>248360.67036570993</v>
      </c>
      <c r="D182" s="1192"/>
      <c r="E182" s="1192"/>
      <c r="F182" s="1193"/>
      <c r="G182" s="1194"/>
      <c r="H182" s="1195"/>
      <c r="I182" s="1195"/>
      <c r="J182" s="1195"/>
      <c r="K182" s="1195"/>
      <c r="L182" s="1195"/>
      <c r="M182" s="1195"/>
      <c r="N182" s="1195"/>
      <c r="O182" s="1195"/>
      <c r="P182" s="1195"/>
      <c r="Q182" s="1195"/>
      <c r="R182" s="1195"/>
      <c r="S182" s="1195"/>
      <c r="T182" s="1195"/>
      <c r="U182" s="1195"/>
      <c r="V182" s="1195"/>
      <c r="W182" s="1195"/>
      <c r="X182" s="1195"/>
      <c r="Y182" s="1195"/>
      <c r="Z182" s="1195"/>
      <c r="AA182" s="1195"/>
      <c r="AB182" s="1195"/>
      <c r="AC182" s="1195"/>
      <c r="AD182" s="1195"/>
      <c r="AE182" s="1195"/>
      <c r="AF182" s="1195"/>
      <c r="AG182" s="1195"/>
      <c r="AH182" s="1195"/>
      <c r="AI182" s="1195"/>
    </row>
    <row r="183" spans="2:35" s="971" customFormat="1" ht="15" thickBot="1" x14ac:dyDescent="0.25">
      <c r="C183" s="1196"/>
      <c r="D183" s="1195"/>
      <c r="E183" s="1195"/>
      <c r="F183" s="1195"/>
      <c r="G183" s="1194"/>
      <c r="H183" s="1195"/>
      <c r="I183" s="1195"/>
      <c r="J183" s="1195"/>
      <c r="K183" s="1195"/>
      <c r="L183" s="1195"/>
      <c r="M183" s="1195"/>
      <c r="N183" s="1195"/>
      <c r="O183" s="1195"/>
      <c r="P183" s="1195"/>
      <c r="Q183" s="1195"/>
      <c r="R183" s="1195"/>
      <c r="S183" s="1195"/>
      <c r="T183" s="1195"/>
      <c r="U183" s="1195"/>
      <c r="V183" s="1195"/>
      <c r="W183" s="1195"/>
      <c r="X183" s="1195"/>
      <c r="Y183" s="1195"/>
      <c r="Z183" s="1195"/>
      <c r="AA183" s="1195"/>
      <c r="AB183" s="1195"/>
      <c r="AC183" s="1195"/>
      <c r="AD183" s="1195"/>
      <c r="AE183" s="1195"/>
      <c r="AF183" s="1195"/>
      <c r="AG183" s="1195"/>
      <c r="AH183" s="1195"/>
      <c r="AI183" s="1195"/>
    </row>
    <row r="184" spans="2:35" s="971" customFormat="1" ht="14.1" customHeight="1" thickBot="1" x14ac:dyDescent="0.25">
      <c r="B184" s="956" t="s">
        <v>624</v>
      </c>
      <c r="C184" s="1191"/>
      <c r="D184" s="1197"/>
      <c r="E184" s="1197"/>
      <c r="F184" s="1198"/>
      <c r="G184" s="1199"/>
      <c r="H184" s="1200">
        <v>16985527.799683414</v>
      </c>
      <c r="I184" s="1200">
        <v>597051.30464531702</v>
      </c>
      <c r="J184" s="1200">
        <v>89250.164891631677</v>
      </c>
      <c r="K184" s="1200">
        <v>297860.5499582428</v>
      </c>
      <c r="L184" s="1200">
        <v>383131.26034710213</v>
      </c>
      <c r="M184" s="1200">
        <v>4286159</v>
      </c>
      <c r="N184" s="1200">
        <v>36865.163094126132</v>
      </c>
      <c r="O184" s="1200">
        <v>389574.75590837374</v>
      </c>
      <c r="P184" s="1200">
        <v>216871.18065559998</v>
      </c>
      <c r="Q184" s="1200">
        <v>1451260.2439999999</v>
      </c>
      <c r="R184" s="1200">
        <v>2855317.9509134321</v>
      </c>
      <c r="S184" s="1200">
        <v>76541.133971332296</v>
      </c>
      <c r="T184" s="1200">
        <v>2081728.9999999998</v>
      </c>
      <c r="U184" s="1200">
        <v>26666.453326382634</v>
      </c>
      <c r="V184" s="1200">
        <v>39841.548813692229</v>
      </c>
      <c r="W184" s="1200">
        <v>69573.764025126045</v>
      </c>
      <c r="X184" s="1200">
        <v>53189.400356738326</v>
      </c>
      <c r="Y184" s="1200">
        <v>189558.11706609352</v>
      </c>
      <c r="Z184" s="1200">
        <v>16745.47</v>
      </c>
      <c r="AA184" s="1200">
        <v>1026977.6939999999</v>
      </c>
      <c r="AB184" s="1200">
        <v>474411.06242610753</v>
      </c>
      <c r="AC184" s="1200">
        <v>720859.57899720501</v>
      </c>
      <c r="AD184" s="1200">
        <v>260554.07999999993</v>
      </c>
      <c r="AE184" s="1200">
        <v>316779.10252885573</v>
      </c>
      <c r="AF184" s="1200">
        <v>61849.045625998231</v>
      </c>
      <c r="AG184" s="1200">
        <v>119640.5</v>
      </c>
      <c r="AH184" s="1200">
        <v>277131</v>
      </c>
      <c r="AI184" s="1201">
        <v>570139.27413205919</v>
      </c>
    </row>
    <row r="185" spans="2:35" x14ac:dyDescent="0.2">
      <c r="H185" s="1047"/>
      <c r="I185" s="1047"/>
      <c r="J185" s="1047"/>
      <c r="K185" s="1047"/>
      <c r="L185" s="1047"/>
      <c r="M185" s="1047"/>
      <c r="N185" s="1047"/>
      <c r="O185" s="1047"/>
      <c r="P185" s="1047"/>
      <c r="Q185" s="1047"/>
      <c r="R185" s="1047"/>
      <c r="S185" s="1047"/>
      <c r="T185" s="1047"/>
      <c r="U185" s="1047"/>
      <c r="V185" s="1047"/>
      <c r="W185" s="1047"/>
      <c r="X185" s="998"/>
      <c r="Y185" s="1047"/>
      <c r="Z185" s="1047"/>
      <c r="AA185" s="1047"/>
      <c r="AB185" s="1047"/>
      <c r="AC185" s="1047"/>
      <c r="AD185" s="1047"/>
      <c r="AE185" s="1047"/>
      <c r="AF185" s="1047"/>
      <c r="AG185" s="1047"/>
      <c r="AH185" s="1047"/>
      <c r="AI185" s="1047"/>
    </row>
    <row r="186" spans="2:35" x14ac:dyDescent="0.2">
      <c r="B186" s="992" t="s">
        <v>630</v>
      </c>
      <c r="I186" s="998"/>
      <c r="J186" s="998"/>
      <c r="K186" s="998"/>
      <c r="L186" s="998"/>
      <c r="M186" s="998"/>
      <c r="N186" s="998"/>
      <c r="O186" s="998"/>
      <c r="P186" s="998"/>
      <c r="Q186" s="998"/>
      <c r="R186" s="998"/>
      <c r="S186" s="998"/>
      <c r="T186" s="998"/>
      <c r="U186" s="998"/>
      <c r="V186" s="998"/>
      <c r="W186" s="998"/>
      <c r="X186" s="998"/>
      <c r="Y186" s="998"/>
      <c r="Z186" s="998"/>
      <c r="AA186" s="998"/>
      <c r="AB186" s="998"/>
      <c r="AC186" s="998"/>
      <c r="AD186" s="998"/>
      <c r="AE186" s="998"/>
      <c r="AF186" s="998"/>
      <c r="AG186" s="998"/>
      <c r="AH186" s="998"/>
      <c r="AI186" s="998"/>
    </row>
    <row r="187" spans="2:35" x14ac:dyDescent="0.2">
      <c r="B187" s="992" t="s">
        <v>619</v>
      </c>
      <c r="H187" s="1048"/>
    </row>
    <row r="188" spans="2:35" x14ac:dyDescent="0.2">
      <c r="B188" s="992" t="s">
        <v>626</v>
      </c>
      <c r="M188" s="1009"/>
    </row>
    <row r="189" spans="2:35" x14ac:dyDescent="0.2">
      <c r="B189" s="992" t="s">
        <v>629</v>
      </c>
      <c r="M189" s="1009"/>
    </row>
    <row r="193" spans="3:35" ht="15" thickBot="1" x14ac:dyDescent="0.25">
      <c r="H193" s="1309">
        <v>143396.05008806006</v>
      </c>
    </row>
    <row r="194" spans="3:35" ht="15" thickBot="1" x14ac:dyDescent="0.25">
      <c r="H194" s="1215">
        <v>148639.76997298998</v>
      </c>
    </row>
    <row r="195" spans="3:35" x14ac:dyDescent="0.2">
      <c r="H195" s="1464">
        <f>H194-H193</f>
        <v>5243.7198849299166</v>
      </c>
    </row>
    <row r="196" spans="3:35" x14ac:dyDescent="0.2">
      <c r="I196" s="893"/>
      <c r="J196" s="893"/>
      <c r="K196" s="893"/>
      <c r="L196" s="893"/>
      <c r="M196" s="893"/>
      <c r="N196" s="893"/>
      <c r="O196" s="893"/>
      <c r="P196" s="893"/>
      <c r="Q196" s="893"/>
      <c r="R196" s="893"/>
      <c r="S196" s="893"/>
      <c r="T196" s="893"/>
      <c r="U196" s="893"/>
      <c r="V196" s="893"/>
      <c r="W196" s="893"/>
      <c r="X196" s="893"/>
      <c r="Y196" s="893"/>
      <c r="Z196" s="893"/>
      <c r="AA196" s="893"/>
      <c r="AB196" s="893"/>
      <c r="AC196" s="893"/>
      <c r="AD196" s="893"/>
      <c r="AE196" s="893"/>
      <c r="AF196" s="893"/>
      <c r="AG196" s="893"/>
      <c r="AH196" s="893"/>
      <c r="AI196" s="893"/>
    </row>
    <row r="197" spans="3:35" x14ac:dyDescent="0.2">
      <c r="I197" s="998"/>
      <c r="J197" s="998"/>
      <c r="K197" s="998"/>
      <c r="L197" s="998"/>
      <c r="M197" s="998"/>
      <c r="N197" s="998"/>
      <c r="O197" s="998"/>
      <c r="P197" s="998"/>
      <c r="Q197" s="998"/>
      <c r="R197" s="998"/>
      <c r="S197" s="998"/>
      <c r="T197" s="998"/>
      <c r="U197" s="998"/>
      <c r="V197" s="998"/>
      <c r="W197" s="998"/>
      <c r="X197" s="998"/>
      <c r="Y197" s="998"/>
      <c r="Z197" s="998"/>
      <c r="AA197" s="998"/>
      <c r="AB197" s="998"/>
      <c r="AC197" s="998"/>
      <c r="AD197" s="998"/>
      <c r="AE197" s="998"/>
      <c r="AF197" s="998"/>
      <c r="AG197" s="998"/>
      <c r="AH197" s="998"/>
      <c r="AI197" s="998"/>
    </row>
    <row r="198" spans="3:35" x14ac:dyDescent="0.2">
      <c r="I198" s="893"/>
      <c r="J198" s="893"/>
      <c r="K198" s="893"/>
      <c r="L198" s="893"/>
      <c r="M198" s="893"/>
      <c r="N198" s="893"/>
      <c r="O198" s="893"/>
      <c r="P198" s="893"/>
      <c r="Q198" s="893"/>
      <c r="R198" s="893"/>
      <c r="S198" s="893"/>
      <c r="T198" s="893"/>
      <c r="U198" s="893"/>
      <c r="V198" s="893"/>
      <c r="W198" s="893"/>
      <c r="X198" s="893"/>
      <c r="Y198" s="893"/>
      <c r="Z198" s="893"/>
      <c r="AA198" s="893"/>
      <c r="AB198" s="893"/>
      <c r="AC198" s="893"/>
      <c r="AD198" s="893"/>
      <c r="AE198" s="893"/>
      <c r="AF198" s="893"/>
      <c r="AG198" s="893"/>
      <c r="AH198" s="893"/>
      <c r="AI198" s="893"/>
    </row>
    <row r="199" spans="3:35" x14ac:dyDescent="0.2">
      <c r="I199" s="998"/>
      <c r="J199" s="998"/>
      <c r="K199" s="998"/>
      <c r="L199" s="998"/>
      <c r="M199" s="998"/>
      <c r="N199" s="998"/>
      <c r="O199" s="998"/>
      <c r="P199" s="998"/>
      <c r="Q199" s="998"/>
      <c r="R199" s="998"/>
      <c r="S199" s="998"/>
      <c r="T199" s="998"/>
      <c r="U199" s="998"/>
      <c r="V199" s="998"/>
      <c r="W199" s="998"/>
      <c r="X199" s="998"/>
      <c r="Y199" s="998"/>
      <c r="Z199" s="998"/>
      <c r="AA199" s="998"/>
      <c r="AB199" s="998"/>
      <c r="AC199" s="998"/>
      <c r="AD199" s="998"/>
      <c r="AE199" s="998"/>
      <c r="AF199" s="998"/>
      <c r="AG199" s="998"/>
      <c r="AH199" s="998"/>
      <c r="AI199" s="998"/>
    </row>
    <row r="203" spans="3:35" x14ac:dyDescent="0.2">
      <c r="I203" s="893"/>
      <c r="J203" s="893"/>
      <c r="K203" s="893"/>
      <c r="L203" s="893"/>
      <c r="M203" s="893"/>
      <c r="N203" s="893"/>
      <c r="O203" s="893"/>
      <c r="P203" s="893"/>
      <c r="Q203" s="893"/>
      <c r="R203" s="893"/>
      <c r="S203" s="893"/>
      <c r="T203" s="893"/>
      <c r="U203" s="893"/>
      <c r="V203" s="893"/>
      <c r="W203" s="893"/>
      <c r="X203" s="893"/>
      <c r="Y203" s="893"/>
      <c r="Z203" s="893"/>
      <c r="AA203" s="893"/>
      <c r="AB203" s="893"/>
      <c r="AC203" s="893"/>
      <c r="AD203" s="893"/>
      <c r="AE203" s="893"/>
      <c r="AF203" s="893"/>
      <c r="AG203" s="893"/>
      <c r="AH203" s="893"/>
      <c r="AI203" s="893"/>
    </row>
    <row r="204" spans="3:35" x14ac:dyDescent="0.2">
      <c r="I204" s="998"/>
      <c r="J204" s="998"/>
      <c r="K204" s="998"/>
      <c r="L204" s="998"/>
      <c r="M204" s="998"/>
      <c r="N204" s="998"/>
      <c r="O204" s="998"/>
      <c r="P204" s="998"/>
      <c r="Q204" s="998"/>
      <c r="R204" s="998"/>
      <c r="S204" s="998"/>
      <c r="T204" s="998"/>
      <c r="U204" s="998"/>
      <c r="V204" s="998"/>
      <c r="W204" s="998"/>
      <c r="X204" s="998"/>
      <c r="Y204" s="998"/>
      <c r="Z204" s="998"/>
      <c r="AA204" s="998"/>
      <c r="AB204" s="998"/>
      <c r="AC204" s="998"/>
      <c r="AD204" s="998"/>
      <c r="AE204" s="998"/>
      <c r="AF204" s="998"/>
      <c r="AG204" s="998"/>
      <c r="AH204" s="998"/>
      <c r="AI204" s="998"/>
    </row>
    <row r="205" spans="3:35" x14ac:dyDescent="0.2">
      <c r="I205" s="893"/>
      <c r="J205" s="893"/>
      <c r="K205" s="893"/>
      <c r="L205" s="893"/>
      <c r="M205" s="893"/>
      <c r="N205" s="893"/>
      <c r="O205" s="893"/>
      <c r="P205" s="893"/>
      <c r="Q205" s="893"/>
      <c r="R205" s="893"/>
      <c r="S205" s="893"/>
      <c r="T205" s="893"/>
      <c r="U205" s="893"/>
      <c r="V205" s="893"/>
      <c r="W205" s="893"/>
      <c r="X205" s="893"/>
      <c r="Y205" s="893"/>
      <c r="Z205" s="893"/>
      <c r="AA205" s="893"/>
      <c r="AB205" s="893"/>
      <c r="AC205" s="893"/>
      <c r="AD205" s="893"/>
      <c r="AE205" s="893"/>
      <c r="AF205" s="893"/>
      <c r="AG205" s="893"/>
      <c r="AH205" s="893"/>
      <c r="AI205" s="893"/>
    </row>
    <row r="206" spans="3:35" x14ac:dyDescent="0.2">
      <c r="I206" s="998"/>
      <c r="J206" s="998"/>
      <c r="K206" s="998"/>
      <c r="L206" s="998"/>
      <c r="M206" s="998"/>
      <c r="N206" s="998"/>
      <c r="O206" s="998"/>
      <c r="P206" s="998"/>
      <c r="Q206" s="998"/>
      <c r="R206" s="998"/>
      <c r="S206" s="998"/>
      <c r="T206" s="998"/>
      <c r="U206" s="998"/>
      <c r="V206" s="998"/>
      <c r="W206" s="998"/>
      <c r="X206" s="998"/>
      <c r="Y206" s="998"/>
      <c r="Z206" s="998"/>
      <c r="AA206" s="998"/>
      <c r="AB206" s="998"/>
      <c r="AC206" s="998"/>
      <c r="AD206" s="998"/>
      <c r="AE206" s="998"/>
      <c r="AF206" s="998"/>
      <c r="AG206" s="998"/>
      <c r="AH206" s="998"/>
      <c r="AI206" s="998"/>
    </row>
    <row r="208" spans="3:35" x14ac:dyDescent="0.2">
      <c r="C208" s="1047"/>
    </row>
  </sheetData>
  <mergeCells count="34">
    <mergeCell ref="AG3:AG4"/>
    <mergeCell ref="AH3:AH4"/>
    <mergeCell ref="AI3:AI4"/>
    <mergeCell ref="A137:B137"/>
    <mergeCell ref="AA3:AA4"/>
    <mergeCell ref="AB3:AB4"/>
    <mergeCell ref="AC3:AC4"/>
    <mergeCell ref="AD3:AD4"/>
    <mergeCell ref="AE3:AE4"/>
    <mergeCell ref="AF3:AF4"/>
    <mergeCell ref="U3:U4"/>
    <mergeCell ref="V3:V4"/>
    <mergeCell ref="W3:W4"/>
    <mergeCell ref="X3:X4"/>
    <mergeCell ref="Y3:Y4"/>
    <mergeCell ref="Z3:Z4"/>
    <mergeCell ref="T3:T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H3:H4"/>
    <mergeCell ref="A3:B4"/>
    <mergeCell ref="C3:C4"/>
    <mergeCell ref="D3:E3"/>
    <mergeCell ref="F3:F4"/>
    <mergeCell ref="G3:G4"/>
  </mergeCells>
  <pageMargins left="0.7" right="0.7" top="0.75" bottom="0.75" header="0.3" footer="0.3"/>
  <pageSetup paperSize="8" scale="31" fitToHeight="0" orientation="landscape" r:id="rId1"/>
  <headerFooter alignWithMargins="0"/>
  <rowBreaks count="1" manualBreakCount="1">
    <brk id="1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94">
    <pageSetUpPr fitToPage="1"/>
  </sheetPr>
  <dimension ref="D1:AL98"/>
  <sheetViews>
    <sheetView showGridLines="0" zoomScaleNormal="100" zoomScaleSheetLayoutView="100" workbookViewId="0">
      <pane xSplit="9" ySplit="14" topLeftCell="J15" activePane="bottomRight" state="frozen"/>
      <selection activeCell="D3" sqref="D3"/>
      <selection pane="topRight" activeCell="D3" sqref="D3"/>
      <selection pane="bottomLeft" activeCell="D3" sqref="D3"/>
      <selection pane="bottomRight" activeCell="A12" sqref="A12"/>
    </sheetView>
  </sheetViews>
  <sheetFormatPr defaultColWidth="9.140625" defaultRowHeight="12.75" x14ac:dyDescent="0.2"/>
  <cols>
    <col min="1" max="1" width="2.85546875" style="69" customWidth="1"/>
    <col min="2" max="2" width="2.42578125" style="69" customWidth="1"/>
    <col min="3" max="3" width="1.85546875" style="69" customWidth="1"/>
    <col min="4" max="4" width="49.140625" style="69" customWidth="1"/>
    <col min="5" max="5" width="11.140625" style="69" customWidth="1"/>
    <col min="6" max="6" width="18.140625" style="69" customWidth="1"/>
    <col min="7" max="7" width="14.85546875" style="69" customWidth="1"/>
    <col min="8" max="8" width="13.85546875" style="69" bestFit="1" customWidth="1"/>
    <col min="9" max="9" width="14.85546875" style="69" customWidth="1"/>
    <col min="10" max="10" width="11.140625" style="69" customWidth="1"/>
    <col min="11" max="12" width="9.85546875" style="69" bestFit="1" customWidth="1"/>
    <col min="13" max="13" width="9.85546875" style="69" customWidth="1"/>
    <col min="14" max="14" width="11.5703125" style="69" customWidth="1"/>
    <col min="15" max="15" width="9.85546875" style="69" bestFit="1" customWidth="1"/>
    <col min="16" max="16" width="9.85546875" style="69" customWidth="1"/>
    <col min="17" max="18" width="11.140625" style="69" bestFit="1" customWidth="1"/>
    <col min="19" max="19" width="11" style="69" customWidth="1"/>
    <col min="20" max="20" width="11.140625" style="69" customWidth="1"/>
    <col min="21" max="21" width="9.42578125" style="69" bestFit="1" customWidth="1"/>
    <col min="22" max="23" width="9.85546875" style="69" bestFit="1" customWidth="1"/>
    <col min="24" max="25" width="9.42578125" style="69" bestFit="1" customWidth="1"/>
    <col min="26" max="26" width="9.85546875" style="69" bestFit="1" customWidth="1"/>
    <col min="27" max="27" width="11.140625" style="69" customWidth="1"/>
    <col min="28" max="28" width="9.85546875" style="69" customWidth="1"/>
    <col min="29" max="29" width="9.85546875" style="69" bestFit="1" customWidth="1"/>
    <col min="30" max="30" width="11.140625" style="69" bestFit="1" customWidth="1"/>
    <col min="31" max="33" width="9.85546875" style="69" bestFit="1" customWidth="1"/>
    <col min="34" max="34" width="9.42578125" style="69" customWidth="1"/>
    <col min="35" max="35" width="10" style="69" customWidth="1"/>
    <col min="36" max="36" width="11.5703125" style="69" customWidth="1"/>
    <col min="37" max="37" width="2" style="69" customWidth="1"/>
    <col min="38" max="38" width="9.42578125" style="69" bestFit="1" customWidth="1"/>
    <col min="39" max="39" width="2.140625" style="69" customWidth="1"/>
    <col min="40" max="16384" width="9.140625" style="69"/>
  </cols>
  <sheetData>
    <row r="1" spans="4:38" hidden="1" x14ac:dyDescent="0.2"/>
    <row r="2" spans="4:38" hidden="1" x14ac:dyDescent="0.2"/>
    <row r="3" spans="4:38" hidden="1" x14ac:dyDescent="0.2"/>
    <row r="4" spans="4:38" hidden="1" x14ac:dyDescent="0.2"/>
    <row r="5" spans="4:38" hidden="1" x14ac:dyDescent="0.2"/>
    <row r="6" spans="4:38" hidden="1" x14ac:dyDescent="0.2"/>
    <row r="7" spans="4:38" hidden="1" x14ac:dyDescent="0.2"/>
    <row r="8" spans="4:38" hidden="1" x14ac:dyDescent="0.2"/>
    <row r="9" spans="4:38" hidden="1" x14ac:dyDescent="0.2"/>
    <row r="10" spans="4:38" hidden="1" x14ac:dyDescent="0.2"/>
    <row r="11" spans="4:38" hidden="1" x14ac:dyDescent="0.2"/>
    <row r="12" spans="4:38" s="1" customFormat="1" x14ac:dyDescent="0.2">
      <c r="D12" s="2"/>
      <c r="E12" s="3"/>
      <c r="F12" s="3"/>
      <c r="G12" s="3"/>
    </row>
    <row r="13" spans="4:38" s="1" customFormat="1" ht="12.75" customHeight="1" thickBot="1" x14ac:dyDescent="0.25">
      <c r="D13" s="4"/>
      <c r="E13" s="4"/>
      <c r="F13" s="4"/>
      <c r="G13" s="4"/>
      <c r="H13" s="4"/>
      <c r="I13" s="1343"/>
      <c r="J13" s="1343"/>
      <c r="K13" s="1343"/>
      <c r="L13" s="1343"/>
      <c r="M13" s="1343"/>
      <c r="N13" s="1343"/>
      <c r="O13" s="1343"/>
      <c r="P13" s="1343"/>
      <c r="Q13" s="1343"/>
      <c r="R13" s="1343"/>
      <c r="S13" s="1343"/>
      <c r="T13" s="1343"/>
      <c r="U13" s="1343"/>
      <c r="V13" s="1343"/>
      <c r="W13" s="1343"/>
      <c r="X13" s="1343"/>
      <c r="Y13" s="112"/>
      <c r="Z13" s="112"/>
      <c r="AL13" s="1" t="s">
        <v>94</v>
      </c>
    </row>
    <row r="14" spans="4:38" s="5" customFormat="1" ht="23.25" customHeight="1" thickBot="1" x14ac:dyDescent="0.25">
      <c r="D14" s="580" t="s">
        <v>382</v>
      </c>
      <c r="E14" s="6" t="s">
        <v>228</v>
      </c>
      <c r="F14" s="6" t="s">
        <v>229</v>
      </c>
      <c r="G14" s="6" t="s">
        <v>173</v>
      </c>
      <c r="H14" s="6" t="s">
        <v>230</v>
      </c>
      <c r="I14" s="6" t="s">
        <v>377</v>
      </c>
      <c r="J14" s="7" t="s">
        <v>0</v>
      </c>
      <c r="K14" s="111" t="s">
        <v>30</v>
      </c>
      <c r="L14" s="8" t="s">
        <v>15</v>
      </c>
      <c r="M14" s="8" t="s">
        <v>1</v>
      </c>
      <c r="N14" s="8" t="s">
        <v>2</v>
      </c>
      <c r="O14" s="8" t="s">
        <v>16</v>
      </c>
      <c r="P14" s="8" t="s">
        <v>6</v>
      </c>
      <c r="Q14" s="8" t="s">
        <v>3</v>
      </c>
      <c r="R14" s="8" t="s">
        <v>4</v>
      </c>
      <c r="S14" s="8" t="s">
        <v>5</v>
      </c>
      <c r="T14" s="8" t="s">
        <v>7</v>
      </c>
      <c r="U14" s="8" t="s">
        <v>17</v>
      </c>
      <c r="V14" s="8" t="s">
        <v>18</v>
      </c>
      <c r="W14" s="8" t="s">
        <v>19</v>
      </c>
      <c r="X14" s="8" t="s">
        <v>8</v>
      </c>
      <c r="Y14" s="8" t="s">
        <v>20</v>
      </c>
      <c r="Z14" s="8" t="s">
        <v>21</v>
      </c>
      <c r="AA14" s="8" t="s">
        <v>9</v>
      </c>
      <c r="AB14" s="8" t="s">
        <v>10</v>
      </c>
      <c r="AC14" s="8" t="s">
        <v>22</v>
      </c>
      <c r="AD14" s="8" t="s">
        <v>11</v>
      </c>
      <c r="AE14" s="8" t="s">
        <v>31</v>
      </c>
      <c r="AF14" s="8" t="s">
        <v>23</v>
      </c>
      <c r="AG14" s="8" t="s">
        <v>24</v>
      </c>
      <c r="AH14" s="8" t="s">
        <v>12</v>
      </c>
      <c r="AI14" s="8" t="s">
        <v>13</v>
      </c>
      <c r="AJ14" s="9" t="s">
        <v>14</v>
      </c>
      <c r="AL14" s="9" t="s">
        <v>95</v>
      </c>
    </row>
    <row r="15" spans="4:38" s="1" customFormat="1" ht="11.25" customHeight="1" thickBot="1" x14ac:dyDescent="0.25">
      <c r="D15" s="10"/>
      <c r="E15" s="11"/>
      <c r="F15" s="11"/>
      <c r="G15" s="11"/>
      <c r="H15" s="11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L15" s="12"/>
    </row>
    <row r="16" spans="4:38" s="13" customFormat="1" ht="18" customHeight="1" x14ac:dyDescent="0.2">
      <c r="D16" s="72" t="s">
        <v>334</v>
      </c>
      <c r="E16" s="14">
        <v>43520.554117820007</v>
      </c>
      <c r="F16" s="14">
        <v>0</v>
      </c>
      <c r="G16" s="14">
        <v>0</v>
      </c>
      <c r="H16" s="14">
        <v>1.0485120700000001</v>
      </c>
      <c r="I16" s="14">
        <v>43519.505605750004</v>
      </c>
      <c r="J16" s="15">
        <v>949.00169111999992</v>
      </c>
      <c r="K16" s="16">
        <v>0</v>
      </c>
      <c r="L16" s="16">
        <v>0</v>
      </c>
      <c r="M16" s="16">
        <v>1223.4326023500003</v>
      </c>
      <c r="N16" s="16">
        <v>6812.6918239599991</v>
      </c>
      <c r="O16" s="16">
        <v>0</v>
      </c>
      <c r="P16" s="16">
        <v>1724.4263969600001</v>
      </c>
      <c r="Q16" s="16">
        <v>2637.1700347800006</v>
      </c>
      <c r="R16" s="16">
        <v>5959.7485865299986</v>
      </c>
      <c r="S16" s="16">
        <v>9781.5318733399999</v>
      </c>
      <c r="T16" s="16">
        <v>5695.0696074599991</v>
      </c>
      <c r="U16" s="16">
        <v>0</v>
      </c>
      <c r="V16" s="16">
        <v>0</v>
      </c>
      <c r="W16" s="16">
        <v>0</v>
      </c>
      <c r="X16" s="16">
        <v>38.333769689999997</v>
      </c>
      <c r="Y16" s="16">
        <v>0</v>
      </c>
      <c r="Z16" s="16">
        <v>0</v>
      </c>
      <c r="AA16" s="16">
        <v>1177.5390002600002</v>
      </c>
      <c r="AB16" s="16">
        <v>1092.1421861199999</v>
      </c>
      <c r="AC16" s="16">
        <v>0</v>
      </c>
      <c r="AD16" s="16">
        <v>768.58785575000013</v>
      </c>
      <c r="AE16" s="16">
        <v>0</v>
      </c>
      <c r="AF16" s="16">
        <v>0</v>
      </c>
      <c r="AG16" s="16">
        <v>0</v>
      </c>
      <c r="AH16" s="16">
        <v>838.84975338999993</v>
      </c>
      <c r="AI16" s="16">
        <v>817.63332766999997</v>
      </c>
      <c r="AJ16" s="17">
        <v>4003.3470963700001</v>
      </c>
      <c r="AL16" s="17">
        <v>0</v>
      </c>
    </row>
    <row r="17" spans="4:38" s="1" customFormat="1" ht="17.100000000000001" customHeight="1" x14ac:dyDescent="0.2">
      <c r="D17" s="76" t="s">
        <v>141</v>
      </c>
      <c r="E17" s="22">
        <v>28835.961145749992</v>
      </c>
      <c r="F17" s="22">
        <v>0</v>
      </c>
      <c r="G17" s="22">
        <v>0</v>
      </c>
      <c r="H17" s="22">
        <v>0</v>
      </c>
      <c r="I17" s="22">
        <v>28835.961145749992</v>
      </c>
      <c r="J17" s="23">
        <v>374.18516808999993</v>
      </c>
      <c r="K17" s="24">
        <v>0</v>
      </c>
      <c r="L17" s="24">
        <v>0</v>
      </c>
      <c r="M17" s="24">
        <v>825.06145816999981</v>
      </c>
      <c r="N17" s="24">
        <v>5040.9748797700004</v>
      </c>
      <c r="O17" s="24">
        <v>0</v>
      </c>
      <c r="P17" s="24">
        <v>890.7333642000001</v>
      </c>
      <c r="Q17" s="24">
        <v>1789.430320579999</v>
      </c>
      <c r="R17" s="24">
        <v>3834.8028117900003</v>
      </c>
      <c r="S17" s="24">
        <v>7108.6969495999992</v>
      </c>
      <c r="T17" s="24">
        <v>3785.25328885</v>
      </c>
      <c r="U17" s="24">
        <v>0</v>
      </c>
      <c r="V17" s="24">
        <v>0</v>
      </c>
      <c r="W17" s="24">
        <v>0</v>
      </c>
      <c r="X17" s="24">
        <v>22.985902079999999</v>
      </c>
      <c r="Y17" s="24">
        <v>0</v>
      </c>
      <c r="Z17" s="24">
        <v>0</v>
      </c>
      <c r="AA17" s="24">
        <v>353.31820937999993</v>
      </c>
      <c r="AB17" s="24">
        <v>577.31778286999997</v>
      </c>
      <c r="AC17" s="24">
        <v>0</v>
      </c>
      <c r="AD17" s="24">
        <v>389.82307933999999</v>
      </c>
      <c r="AE17" s="24">
        <v>0</v>
      </c>
      <c r="AF17" s="24">
        <v>0</v>
      </c>
      <c r="AG17" s="24">
        <v>0</v>
      </c>
      <c r="AH17" s="24">
        <v>437.73602192999988</v>
      </c>
      <c r="AI17" s="24">
        <v>586.58939374999989</v>
      </c>
      <c r="AJ17" s="25">
        <v>2819.0525153499998</v>
      </c>
      <c r="AL17" s="25">
        <v>0</v>
      </c>
    </row>
    <row r="18" spans="4:38" s="1" customFormat="1" ht="17.100000000000001" customHeight="1" x14ac:dyDescent="0.2">
      <c r="D18" s="76" t="s">
        <v>142</v>
      </c>
      <c r="E18" s="22">
        <v>3444.743129120001</v>
      </c>
      <c r="F18" s="22">
        <v>0</v>
      </c>
      <c r="G18" s="22">
        <v>0</v>
      </c>
      <c r="H18" s="22">
        <v>0</v>
      </c>
      <c r="I18" s="22">
        <v>3444.743129120001</v>
      </c>
      <c r="J18" s="23">
        <v>390.26810828999999</v>
      </c>
      <c r="K18" s="24">
        <v>0</v>
      </c>
      <c r="L18" s="24">
        <v>0</v>
      </c>
      <c r="M18" s="24">
        <v>298.33689360999995</v>
      </c>
      <c r="N18" s="24">
        <v>480.76092955999997</v>
      </c>
      <c r="O18" s="24">
        <v>0</v>
      </c>
      <c r="P18" s="24">
        <v>176.79120305000001</v>
      </c>
      <c r="Q18" s="24">
        <v>38.793266910000014</v>
      </c>
      <c r="R18" s="24">
        <v>148.23495142000002</v>
      </c>
      <c r="S18" s="24">
        <v>729.51308161999998</v>
      </c>
      <c r="T18" s="24">
        <v>264.10668198999997</v>
      </c>
      <c r="U18" s="24">
        <v>0</v>
      </c>
      <c r="V18" s="24">
        <v>0</v>
      </c>
      <c r="W18" s="24">
        <v>0</v>
      </c>
      <c r="X18" s="24">
        <v>4.7788410000000003E-2</v>
      </c>
      <c r="Y18" s="24">
        <v>0</v>
      </c>
      <c r="Z18" s="24">
        <v>0</v>
      </c>
      <c r="AA18" s="24">
        <v>460.57860254000002</v>
      </c>
      <c r="AB18" s="24">
        <v>59.355344219999999</v>
      </c>
      <c r="AC18" s="24">
        <v>0</v>
      </c>
      <c r="AD18" s="24">
        <v>27.613466649999996</v>
      </c>
      <c r="AE18" s="24">
        <v>0</v>
      </c>
      <c r="AF18" s="24">
        <v>0</v>
      </c>
      <c r="AG18" s="24">
        <v>0</v>
      </c>
      <c r="AH18" s="24">
        <v>78.842073759999991</v>
      </c>
      <c r="AI18" s="24">
        <v>43.45003157</v>
      </c>
      <c r="AJ18" s="25">
        <v>248.05070551999995</v>
      </c>
      <c r="AL18" s="25">
        <v>0</v>
      </c>
    </row>
    <row r="19" spans="4:38" s="1" customFormat="1" ht="17.100000000000001" customHeight="1" x14ac:dyDescent="0.2">
      <c r="D19" s="76" t="s">
        <v>143</v>
      </c>
      <c r="E19" s="22">
        <v>1173.1638053499998</v>
      </c>
      <c r="F19" s="22">
        <v>0</v>
      </c>
      <c r="G19" s="22">
        <v>0</v>
      </c>
      <c r="H19" s="22">
        <v>0</v>
      </c>
      <c r="I19" s="22">
        <v>1173.1638053499998</v>
      </c>
      <c r="J19" s="23">
        <v>12.468430769999998</v>
      </c>
      <c r="K19" s="24">
        <v>0</v>
      </c>
      <c r="L19" s="24">
        <v>0</v>
      </c>
      <c r="M19" s="24">
        <v>4.68691367</v>
      </c>
      <c r="N19" s="24">
        <v>286.73199511999997</v>
      </c>
      <c r="O19" s="24">
        <v>0</v>
      </c>
      <c r="P19" s="24">
        <v>135.44411211000002</v>
      </c>
      <c r="Q19" s="24">
        <v>4.2971475300000002</v>
      </c>
      <c r="R19" s="24">
        <v>194.05303035</v>
      </c>
      <c r="S19" s="24">
        <v>211.55181644999999</v>
      </c>
      <c r="T19" s="24">
        <v>170.78248947999998</v>
      </c>
      <c r="U19" s="24">
        <v>0</v>
      </c>
      <c r="V19" s="24">
        <v>0</v>
      </c>
      <c r="W19" s="24">
        <v>0</v>
      </c>
      <c r="X19" s="24">
        <v>0.11784768</v>
      </c>
      <c r="Y19" s="24">
        <v>0</v>
      </c>
      <c r="Z19" s="24">
        <v>0</v>
      </c>
      <c r="AA19" s="24">
        <v>63.408388469999998</v>
      </c>
      <c r="AB19" s="24">
        <v>5.6413894300000011</v>
      </c>
      <c r="AC19" s="24">
        <v>0</v>
      </c>
      <c r="AD19" s="24">
        <v>19.228176409999993</v>
      </c>
      <c r="AE19" s="24">
        <v>0</v>
      </c>
      <c r="AF19" s="24">
        <v>0</v>
      </c>
      <c r="AG19" s="24">
        <v>0</v>
      </c>
      <c r="AH19" s="24">
        <v>10.10537527</v>
      </c>
      <c r="AI19" s="24">
        <v>6.1635076299999998</v>
      </c>
      <c r="AJ19" s="25">
        <v>48.483184980000004</v>
      </c>
      <c r="AL19" s="25">
        <v>0</v>
      </c>
    </row>
    <row r="20" spans="4:38" s="1" customFormat="1" ht="17.100000000000001" customHeight="1" x14ac:dyDescent="0.2">
      <c r="D20" s="76" t="s">
        <v>335</v>
      </c>
      <c r="E20" s="22">
        <v>4349.3776454699992</v>
      </c>
      <c r="F20" s="22">
        <v>0</v>
      </c>
      <c r="G20" s="22">
        <v>0</v>
      </c>
      <c r="H20" s="22">
        <v>0</v>
      </c>
      <c r="I20" s="22">
        <v>4349.3776454699992</v>
      </c>
      <c r="J20" s="26">
        <v>44.237079999999999</v>
      </c>
      <c r="K20" s="27">
        <v>0</v>
      </c>
      <c r="L20" s="27">
        <v>0</v>
      </c>
      <c r="M20" s="27">
        <v>49.646569110000002</v>
      </c>
      <c r="N20" s="27">
        <v>730.65138176999994</v>
      </c>
      <c r="O20" s="27">
        <v>0</v>
      </c>
      <c r="P20" s="27">
        <v>329.54443921000006</v>
      </c>
      <c r="Q20" s="27">
        <v>147.35982084</v>
      </c>
      <c r="R20" s="27">
        <v>445.03985779999994</v>
      </c>
      <c r="S20" s="27">
        <v>656.80292952000013</v>
      </c>
      <c r="T20" s="27">
        <v>652.47373212000002</v>
      </c>
      <c r="U20" s="27">
        <v>0</v>
      </c>
      <c r="V20" s="27">
        <v>0</v>
      </c>
      <c r="W20" s="27">
        <v>0</v>
      </c>
      <c r="X20" s="27">
        <v>11.177971450000001</v>
      </c>
      <c r="Y20" s="27">
        <v>0</v>
      </c>
      <c r="Z20" s="27">
        <v>0</v>
      </c>
      <c r="AA20" s="27">
        <v>50.601564440000004</v>
      </c>
      <c r="AB20" s="27">
        <v>440.41411663999986</v>
      </c>
      <c r="AC20" s="27">
        <v>0</v>
      </c>
      <c r="AD20" s="27">
        <v>160.40770019999999</v>
      </c>
      <c r="AE20" s="27">
        <v>0</v>
      </c>
      <c r="AF20" s="27">
        <v>0</v>
      </c>
      <c r="AG20" s="27">
        <v>0</v>
      </c>
      <c r="AH20" s="27">
        <v>320.14944023999999</v>
      </c>
      <c r="AI20" s="27">
        <v>163.1004926</v>
      </c>
      <c r="AJ20" s="28">
        <v>147.77054952999998</v>
      </c>
      <c r="AL20" s="28">
        <v>0</v>
      </c>
    </row>
    <row r="21" spans="4:38" s="1" customFormat="1" ht="17.100000000000001" customHeight="1" x14ac:dyDescent="0.2">
      <c r="D21" s="77" t="s">
        <v>144</v>
      </c>
      <c r="E21" s="29">
        <v>5717.3083921300013</v>
      </c>
      <c r="F21" s="29">
        <v>0</v>
      </c>
      <c r="G21" s="29">
        <v>0</v>
      </c>
      <c r="H21" s="29">
        <v>1.0485120700000001</v>
      </c>
      <c r="I21" s="29">
        <v>5716.2598800600017</v>
      </c>
      <c r="J21" s="30">
        <v>127.84290397000001</v>
      </c>
      <c r="K21" s="31">
        <v>0</v>
      </c>
      <c r="L21" s="31">
        <v>0</v>
      </c>
      <c r="M21" s="31">
        <v>45.700767790000363</v>
      </c>
      <c r="N21" s="31">
        <v>273.57263773999932</v>
      </c>
      <c r="O21" s="31">
        <v>0</v>
      </c>
      <c r="P21" s="31">
        <v>191.91327838999987</v>
      </c>
      <c r="Q21" s="31">
        <v>657.28947892000167</v>
      </c>
      <c r="R21" s="31">
        <v>1337.6179351699991</v>
      </c>
      <c r="S21" s="31">
        <v>1074.9670961500026</v>
      </c>
      <c r="T21" s="31">
        <v>822.45341501999962</v>
      </c>
      <c r="U21" s="31">
        <v>0</v>
      </c>
      <c r="V21" s="31">
        <v>0</v>
      </c>
      <c r="W21" s="31">
        <v>0</v>
      </c>
      <c r="X21" s="31">
        <v>4.0042600699999982</v>
      </c>
      <c r="Y21" s="31">
        <v>0</v>
      </c>
      <c r="Z21" s="31">
        <v>0</v>
      </c>
      <c r="AA21" s="31">
        <v>249.63223543000015</v>
      </c>
      <c r="AB21" s="31">
        <v>9.4135529600000378</v>
      </c>
      <c r="AC21" s="31">
        <v>0</v>
      </c>
      <c r="AD21" s="31">
        <v>171.51543315000021</v>
      </c>
      <c r="AE21" s="31">
        <v>0</v>
      </c>
      <c r="AF21" s="31">
        <v>0</v>
      </c>
      <c r="AG21" s="31">
        <v>0</v>
      </c>
      <c r="AH21" s="31">
        <v>-7.9831578099998426</v>
      </c>
      <c r="AI21" s="31">
        <v>18.329902120000092</v>
      </c>
      <c r="AJ21" s="32">
        <v>739.99014099000021</v>
      </c>
      <c r="AL21" s="32">
        <v>0</v>
      </c>
    </row>
    <row r="22" spans="4:38" s="13" customFormat="1" ht="18" customHeight="1" x14ac:dyDescent="0.2">
      <c r="D22" s="78" t="s">
        <v>336</v>
      </c>
      <c r="E22" s="33">
        <v>23499.048472950006</v>
      </c>
      <c r="F22" s="33">
        <v>0</v>
      </c>
      <c r="G22" s="33">
        <v>252.16641362999997</v>
      </c>
      <c r="H22" s="33">
        <v>0.52904125000000002</v>
      </c>
      <c r="I22" s="33">
        <v>23246.353018070007</v>
      </c>
      <c r="J22" s="34">
        <v>245.33501892000001</v>
      </c>
      <c r="K22" s="35">
        <v>0</v>
      </c>
      <c r="L22" s="35">
        <v>2.51527E-3</v>
      </c>
      <c r="M22" s="35">
        <v>60.315292239999998</v>
      </c>
      <c r="N22" s="35">
        <v>3413.7927403399995</v>
      </c>
      <c r="O22" s="35">
        <v>2.2168400000000003E-3</v>
      </c>
      <c r="P22" s="35">
        <v>757.36130391000006</v>
      </c>
      <c r="Q22" s="35">
        <v>1825.38910291</v>
      </c>
      <c r="R22" s="35">
        <v>8832.2019327200014</v>
      </c>
      <c r="S22" s="35">
        <v>1273.6559276600001</v>
      </c>
      <c r="T22" s="35">
        <v>1813.6590644300002</v>
      </c>
      <c r="U22" s="35">
        <v>1.16814E-3</v>
      </c>
      <c r="V22" s="35">
        <v>0</v>
      </c>
      <c r="W22" s="35">
        <v>0</v>
      </c>
      <c r="X22" s="35">
        <v>9.47097999</v>
      </c>
      <c r="Y22" s="35">
        <v>1.2027000000000001E-3</v>
      </c>
      <c r="Z22" s="35">
        <v>0</v>
      </c>
      <c r="AA22" s="35">
        <v>54.980675049999995</v>
      </c>
      <c r="AB22" s="35">
        <v>185.87403052000002</v>
      </c>
      <c r="AC22" s="35">
        <v>1.0116599999999999E-3</v>
      </c>
      <c r="AD22" s="35">
        <v>2993.8371062600004</v>
      </c>
      <c r="AE22" s="35">
        <v>1.58314E-3</v>
      </c>
      <c r="AF22" s="35">
        <v>9.7234000000000003E-4</v>
      </c>
      <c r="AG22" s="35">
        <v>0</v>
      </c>
      <c r="AH22" s="35">
        <v>222.60181976999999</v>
      </c>
      <c r="AI22" s="35">
        <v>237.87540899000001</v>
      </c>
      <c r="AJ22" s="36">
        <v>1320.0026143600001</v>
      </c>
      <c r="AL22" s="36">
        <v>0</v>
      </c>
    </row>
    <row r="23" spans="4:38" s="1" customFormat="1" ht="18" customHeight="1" x14ac:dyDescent="0.2">
      <c r="D23" s="79" t="s">
        <v>337</v>
      </c>
      <c r="E23" s="22">
        <v>20312.048473799998</v>
      </c>
      <c r="F23" s="22">
        <v>0</v>
      </c>
      <c r="G23" s="22">
        <v>252.01464920999999</v>
      </c>
      <c r="H23" s="22">
        <v>0.52904125000000002</v>
      </c>
      <c r="I23" s="22">
        <v>20059.504783339999</v>
      </c>
      <c r="J23" s="26">
        <v>245.33501892000001</v>
      </c>
      <c r="K23" s="27">
        <v>0</v>
      </c>
      <c r="L23" s="27">
        <v>2.51527E-3</v>
      </c>
      <c r="M23" s="27">
        <v>60.315292239999998</v>
      </c>
      <c r="N23" s="27">
        <v>3413.7927403399995</v>
      </c>
      <c r="O23" s="27">
        <v>2.2168400000000003E-3</v>
      </c>
      <c r="P23" s="27">
        <v>565.16266903000007</v>
      </c>
      <c r="Q23" s="27">
        <v>1348.5857769200002</v>
      </c>
      <c r="R23" s="27">
        <v>6723.5834683100002</v>
      </c>
      <c r="S23" s="27">
        <v>1273.6559276600001</v>
      </c>
      <c r="T23" s="27">
        <v>1813.6590644300002</v>
      </c>
      <c r="U23" s="27">
        <v>1.16814E-3</v>
      </c>
      <c r="V23" s="27">
        <v>0</v>
      </c>
      <c r="W23" s="27">
        <v>0</v>
      </c>
      <c r="X23" s="27">
        <v>9.47097999</v>
      </c>
      <c r="Y23" s="27">
        <v>1.2027000000000001E-3</v>
      </c>
      <c r="Z23" s="27">
        <v>0</v>
      </c>
      <c r="AA23" s="27">
        <v>54.980675049999995</v>
      </c>
      <c r="AB23" s="27">
        <v>185.87403052000002</v>
      </c>
      <c r="AC23" s="27">
        <v>1.0116599999999999E-3</v>
      </c>
      <c r="AD23" s="27">
        <v>2584.6092968100006</v>
      </c>
      <c r="AE23" s="27">
        <v>1.58314E-3</v>
      </c>
      <c r="AF23" s="27">
        <v>9.7234000000000003E-4</v>
      </c>
      <c r="AG23" s="27">
        <v>0</v>
      </c>
      <c r="AH23" s="27">
        <v>222.60181976999999</v>
      </c>
      <c r="AI23" s="27">
        <v>237.87540899000001</v>
      </c>
      <c r="AJ23" s="28">
        <v>1320.0026143600001</v>
      </c>
      <c r="AL23" s="28">
        <v>0</v>
      </c>
    </row>
    <row r="24" spans="4:38" s="1" customFormat="1" ht="18" customHeight="1" x14ac:dyDescent="0.2">
      <c r="D24" s="79" t="s">
        <v>338</v>
      </c>
      <c r="E24" s="22">
        <v>15369.125855790002</v>
      </c>
      <c r="F24" s="22">
        <v>0</v>
      </c>
      <c r="G24" s="22">
        <v>0</v>
      </c>
      <c r="H24" s="22">
        <v>0</v>
      </c>
      <c r="I24" s="22">
        <v>15369.125855790002</v>
      </c>
      <c r="J24" s="23">
        <v>131.39954534999998</v>
      </c>
      <c r="K24" s="24">
        <v>0</v>
      </c>
      <c r="L24" s="24">
        <v>0</v>
      </c>
      <c r="M24" s="24">
        <v>0</v>
      </c>
      <c r="N24" s="24">
        <v>2499.2989194000002</v>
      </c>
      <c r="O24" s="24">
        <v>0</v>
      </c>
      <c r="P24" s="24">
        <v>560.65766986000006</v>
      </c>
      <c r="Q24" s="24">
        <v>1259.7985024700001</v>
      </c>
      <c r="R24" s="24">
        <v>5834.4076395200009</v>
      </c>
      <c r="S24" s="24">
        <v>319.91511967999998</v>
      </c>
      <c r="T24" s="24">
        <v>1347.28554502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1.9108118999999999</v>
      </c>
      <c r="AB24" s="24">
        <v>38.0030055</v>
      </c>
      <c r="AC24" s="24">
        <v>0</v>
      </c>
      <c r="AD24" s="24">
        <v>2561.8883795000002</v>
      </c>
      <c r="AE24" s="24">
        <v>0</v>
      </c>
      <c r="AF24" s="24">
        <v>0</v>
      </c>
      <c r="AG24" s="24">
        <v>0</v>
      </c>
      <c r="AH24" s="24">
        <v>114.84407367</v>
      </c>
      <c r="AI24" s="24">
        <v>100.54185140999999</v>
      </c>
      <c r="AJ24" s="25">
        <v>599.17479250999997</v>
      </c>
      <c r="AL24" s="25">
        <v>0</v>
      </c>
    </row>
    <row r="25" spans="4:38" s="1" customFormat="1" ht="18" customHeight="1" x14ac:dyDescent="0.2">
      <c r="D25" s="74" t="s">
        <v>339</v>
      </c>
      <c r="E25" s="18">
        <v>1479.7890989999999</v>
      </c>
      <c r="F25" s="18">
        <v>0</v>
      </c>
      <c r="G25" s="18">
        <v>0</v>
      </c>
      <c r="H25" s="18">
        <v>0</v>
      </c>
      <c r="I25" s="18">
        <v>1479.7890989999999</v>
      </c>
      <c r="J25" s="37">
        <v>4.6225480000000001</v>
      </c>
      <c r="K25" s="38">
        <v>0</v>
      </c>
      <c r="L25" s="38">
        <v>0</v>
      </c>
      <c r="M25" s="38">
        <v>0</v>
      </c>
      <c r="N25" s="38">
        <v>409.495181</v>
      </c>
      <c r="O25" s="38">
        <v>0</v>
      </c>
      <c r="P25" s="38">
        <v>11.350583</v>
      </c>
      <c r="Q25" s="38">
        <v>86.303645000000003</v>
      </c>
      <c r="R25" s="38">
        <v>611.72289499999999</v>
      </c>
      <c r="S25" s="38">
        <v>44.846266999999997</v>
      </c>
      <c r="T25" s="38">
        <v>33.694267000000004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8.1193000000000001E-2</v>
      </c>
      <c r="AB25" s="38">
        <v>7.3479089999999996</v>
      </c>
      <c r="AC25" s="38">
        <v>0</v>
      </c>
      <c r="AD25" s="38">
        <v>234.852824</v>
      </c>
      <c r="AE25" s="38">
        <v>0</v>
      </c>
      <c r="AF25" s="38">
        <v>0</v>
      </c>
      <c r="AG25" s="38">
        <v>0</v>
      </c>
      <c r="AH25" s="38">
        <v>14.407451999999999</v>
      </c>
      <c r="AI25" s="38">
        <v>11.630932</v>
      </c>
      <c r="AJ25" s="39">
        <v>9.4334030000000002</v>
      </c>
      <c r="AL25" s="39">
        <v>0</v>
      </c>
    </row>
    <row r="26" spans="4:38" s="1" customFormat="1" ht="18" customHeight="1" x14ac:dyDescent="0.2">
      <c r="D26" s="74" t="s">
        <v>340</v>
      </c>
      <c r="E26" s="18">
        <v>241.95658750999999</v>
      </c>
      <c r="F26" s="18">
        <v>0</v>
      </c>
      <c r="G26" s="18">
        <v>0</v>
      </c>
      <c r="H26" s="18">
        <v>0</v>
      </c>
      <c r="I26" s="18">
        <v>241.95658750999999</v>
      </c>
      <c r="J26" s="37">
        <v>0</v>
      </c>
      <c r="K26" s="38">
        <v>0</v>
      </c>
      <c r="L26" s="38">
        <v>0</v>
      </c>
      <c r="M26" s="38">
        <v>0</v>
      </c>
      <c r="N26" s="38">
        <v>12.93178775</v>
      </c>
      <c r="O26" s="38">
        <v>0</v>
      </c>
      <c r="P26" s="38">
        <v>1.721849</v>
      </c>
      <c r="Q26" s="38">
        <v>3.7477769999999994E-2</v>
      </c>
      <c r="R26" s="38">
        <v>172.80121272</v>
      </c>
      <c r="S26" s="38">
        <v>1.84493876</v>
      </c>
      <c r="T26" s="38">
        <v>24.41192229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9.7075999999999998E-4</v>
      </c>
      <c r="AC26" s="38">
        <v>0</v>
      </c>
      <c r="AD26" s="38">
        <v>25.01408674</v>
      </c>
      <c r="AE26" s="38">
        <v>0</v>
      </c>
      <c r="AF26" s="38">
        <v>0</v>
      </c>
      <c r="AG26" s="38">
        <v>0</v>
      </c>
      <c r="AH26" s="38">
        <v>0</v>
      </c>
      <c r="AI26" s="38">
        <v>0.20962035000000001</v>
      </c>
      <c r="AJ26" s="39">
        <v>2.9827213700000001</v>
      </c>
      <c r="AL26" s="39">
        <v>0</v>
      </c>
    </row>
    <row r="27" spans="4:38" s="1" customFormat="1" ht="18" customHeight="1" x14ac:dyDescent="0.2">
      <c r="D27" s="74" t="s">
        <v>341</v>
      </c>
      <c r="E27" s="18">
        <v>9522.2241235000001</v>
      </c>
      <c r="F27" s="18">
        <v>0</v>
      </c>
      <c r="G27" s="18">
        <v>0</v>
      </c>
      <c r="H27" s="18">
        <v>0</v>
      </c>
      <c r="I27" s="18">
        <v>9522.2241235000001</v>
      </c>
      <c r="J27" s="37">
        <v>114.84215417</v>
      </c>
      <c r="K27" s="38">
        <v>0</v>
      </c>
      <c r="L27" s="38">
        <v>0</v>
      </c>
      <c r="M27" s="38">
        <v>0</v>
      </c>
      <c r="N27" s="38">
        <v>1163.3140517500001</v>
      </c>
      <c r="O27" s="38">
        <v>0</v>
      </c>
      <c r="P27" s="38">
        <v>440.29997995999997</v>
      </c>
      <c r="Q27" s="38">
        <v>876.67411661000006</v>
      </c>
      <c r="R27" s="38">
        <v>3517.45187192</v>
      </c>
      <c r="S27" s="38">
        <v>157.56495626999998</v>
      </c>
      <c r="T27" s="38">
        <v>1114.39431311</v>
      </c>
      <c r="U27" s="38">
        <v>0</v>
      </c>
      <c r="V27" s="38">
        <v>0</v>
      </c>
      <c r="W27" s="38">
        <v>0</v>
      </c>
      <c r="X27" s="38">
        <v>0</v>
      </c>
      <c r="Y27" s="38">
        <v>0</v>
      </c>
      <c r="Z27" s="38">
        <v>0</v>
      </c>
      <c r="AA27" s="38">
        <v>1.8296188999999998</v>
      </c>
      <c r="AB27" s="38">
        <v>24.340471440000002</v>
      </c>
      <c r="AC27" s="38">
        <v>0</v>
      </c>
      <c r="AD27" s="38">
        <v>1630.0541248699999</v>
      </c>
      <c r="AE27" s="38">
        <v>0</v>
      </c>
      <c r="AF27" s="38">
        <v>0</v>
      </c>
      <c r="AG27" s="38">
        <v>0</v>
      </c>
      <c r="AH27" s="38">
        <v>73.917320230000001</v>
      </c>
      <c r="AI27" s="38">
        <v>69.231953369999999</v>
      </c>
      <c r="AJ27" s="39">
        <v>338.30919089999998</v>
      </c>
      <c r="AL27" s="39">
        <v>0</v>
      </c>
    </row>
    <row r="28" spans="4:38" s="1" customFormat="1" ht="18" customHeight="1" x14ac:dyDescent="0.2">
      <c r="D28" s="74" t="s">
        <v>342</v>
      </c>
      <c r="E28" s="18">
        <v>4125.1560457800006</v>
      </c>
      <c r="F28" s="18">
        <v>0</v>
      </c>
      <c r="G28" s="18">
        <v>0</v>
      </c>
      <c r="H28" s="18">
        <v>0</v>
      </c>
      <c r="I28" s="18">
        <v>4125.1560457800006</v>
      </c>
      <c r="J28" s="19">
        <v>11.93484318</v>
      </c>
      <c r="K28" s="20">
        <v>0</v>
      </c>
      <c r="L28" s="20">
        <v>0</v>
      </c>
      <c r="M28" s="20">
        <v>0</v>
      </c>
      <c r="N28" s="20">
        <v>913.55789889999994</v>
      </c>
      <c r="O28" s="20">
        <v>0</v>
      </c>
      <c r="P28" s="20">
        <v>107.2852579</v>
      </c>
      <c r="Q28" s="20">
        <v>296.78326308999999</v>
      </c>
      <c r="R28" s="20">
        <v>1532.4316598800001</v>
      </c>
      <c r="S28" s="20">
        <v>115.65895765</v>
      </c>
      <c r="T28" s="20">
        <v>174.78504262000001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6.3136542999999996</v>
      </c>
      <c r="AC28" s="20">
        <v>0</v>
      </c>
      <c r="AD28" s="20">
        <v>671.96734388999994</v>
      </c>
      <c r="AE28" s="20">
        <v>0</v>
      </c>
      <c r="AF28" s="20">
        <v>0</v>
      </c>
      <c r="AG28" s="20">
        <v>0</v>
      </c>
      <c r="AH28" s="20">
        <v>26.519301440000003</v>
      </c>
      <c r="AI28" s="20">
        <v>19.469345690000001</v>
      </c>
      <c r="AJ28" s="21">
        <v>248.44947724000002</v>
      </c>
      <c r="AL28" s="21">
        <v>0</v>
      </c>
    </row>
    <row r="29" spans="4:38" s="1" customFormat="1" ht="18" customHeight="1" x14ac:dyDescent="0.2">
      <c r="D29" s="79" t="s">
        <v>343</v>
      </c>
      <c r="E29" s="22">
        <v>1641.1937872600001</v>
      </c>
      <c r="F29" s="22">
        <v>0</v>
      </c>
      <c r="G29" s="22">
        <v>0</v>
      </c>
      <c r="H29" s="22">
        <v>0</v>
      </c>
      <c r="I29" s="22">
        <v>1641.1937872600001</v>
      </c>
      <c r="J29" s="26">
        <v>31.398913690000004</v>
      </c>
      <c r="K29" s="27">
        <v>0</v>
      </c>
      <c r="L29" s="27">
        <v>0</v>
      </c>
      <c r="M29" s="27">
        <v>16.782349549999999</v>
      </c>
      <c r="N29" s="27">
        <v>389.89749541000003</v>
      </c>
      <c r="O29" s="27">
        <v>0</v>
      </c>
      <c r="P29" s="27">
        <v>0</v>
      </c>
      <c r="Q29" s="27">
        <v>0</v>
      </c>
      <c r="R29" s="27">
        <v>424.01838074</v>
      </c>
      <c r="S29" s="27">
        <v>409.22086074000003</v>
      </c>
      <c r="T29" s="27">
        <v>18.610522710000001</v>
      </c>
      <c r="U29" s="27">
        <v>0</v>
      </c>
      <c r="V29" s="27">
        <v>0</v>
      </c>
      <c r="W29" s="27">
        <v>0</v>
      </c>
      <c r="X29" s="27">
        <v>3.4570474999999998</v>
      </c>
      <c r="Y29" s="27">
        <v>0</v>
      </c>
      <c r="Z29" s="27">
        <v>0</v>
      </c>
      <c r="AA29" s="27">
        <v>40.448266020000005</v>
      </c>
      <c r="AB29" s="27">
        <v>48.299019899999998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52.067770420000002</v>
      </c>
      <c r="AI29" s="27">
        <v>65.539097330000004</v>
      </c>
      <c r="AJ29" s="28">
        <v>141.45406324999999</v>
      </c>
      <c r="AL29" s="28">
        <v>0</v>
      </c>
    </row>
    <row r="30" spans="4:38" s="1" customFormat="1" ht="18" customHeight="1" x14ac:dyDescent="0.2">
      <c r="D30" s="74" t="s">
        <v>339</v>
      </c>
      <c r="E30" s="18">
        <v>26.106743219999998</v>
      </c>
      <c r="F30" s="18">
        <v>0</v>
      </c>
      <c r="G30" s="18">
        <v>0</v>
      </c>
      <c r="H30" s="18">
        <v>0</v>
      </c>
      <c r="I30" s="18">
        <v>26.106743219999998</v>
      </c>
      <c r="J30" s="37">
        <v>0</v>
      </c>
      <c r="K30" s="38">
        <v>0</v>
      </c>
      <c r="L30" s="38">
        <v>0</v>
      </c>
      <c r="M30" s="38">
        <v>0</v>
      </c>
      <c r="N30" s="38">
        <v>24.601271219999997</v>
      </c>
      <c r="O30" s="38">
        <v>0</v>
      </c>
      <c r="P30" s="38">
        <v>0</v>
      </c>
      <c r="Q30" s="38">
        <v>0</v>
      </c>
      <c r="R30" s="38">
        <v>0</v>
      </c>
      <c r="S30" s="38">
        <v>1.5054719999999999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v>0</v>
      </c>
      <c r="AF30" s="38">
        <v>0</v>
      </c>
      <c r="AG30" s="38">
        <v>0</v>
      </c>
      <c r="AH30" s="38">
        <v>0</v>
      </c>
      <c r="AI30" s="38">
        <v>0</v>
      </c>
      <c r="AJ30" s="39">
        <v>0</v>
      </c>
      <c r="AL30" s="39">
        <v>0</v>
      </c>
    </row>
    <row r="31" spans="4:38" s="1" customFormat="1" ht="18" customHeight="1" x14ac:dyDescent="0.2">
      <c r="D31" s="74" t="s">
        <v>341</v>
      </c>
      <c r="E31" s="18">
        <v>1477.1799221800002</v>
      </c>
      <c r="F31" s="18">
        <v>0</v>
      </c>
      <c r="G31" s="18">
        <v>0</v>
      </c>
      <c r="H31" s="18">
        <v>0</v>
      </c>
      <c r="I31" s="18">
        <v>1477.1799221800002</v>
      </c>
      <c r="J31" s="37">
        <v>28.903252700000003</v>
      </c>
      <c r="K31" s="38">
        <v>0</v>
      </c>
      <c r="L31" s="38">
        <v>0</v>
      </c>
      <c r="M31" s="38">
        <v>12.71089067</v>
      </c>
      <c r="N31" s="38">
        <v>310.55170026000008</v>
      </c>
      <c r="O31" s="38">
        <v>0</v>
      </c>
      <c r="P31" s="38">
        <v>0</v>
      </c>
      <c r="Q31" s="38">
        <v>0</v>
      </c>
      <c r="R31" s="38">
        <v>402.74998469000002</v>
      </c>
      <c r="S31" s="38">
        <v>369.58425442999999</v>
      </c>
      <c r="T31" s="38">
        <v>18.610522710000001</v>
      </c>
      <c r="U31" s="38">
        <v>0</v>
      </c>
      <c r="V31" s="38">
        <v>0</v>
      </c>
      <c r="W31" s="38">
        <v>0</v>
      </c>
      <c r="X31" s="38">
        <v>3.4570474999999998</v>
      </c>
      <c r="Y31" s="38">
        <v>0</v>
      </c>
      <c r="Z31" s="38">
        <v>0</v>
      </c>
      <c r="AA31" s="38">
        <v>40.448266020000005</v>
      </c>
      <c r="AB31" s="38">
        <v>47.78684191</v>
      </c>
      <c r="AC31" s="38">
        <v>0</v>
      </c>
      <c r="AD31" s="38">
        <v>0</v>
      </c>
      <c r="AE31" s="38">
        <v>0</v>
      </c>
      <c r="AF31" s="38">
        <v>0</v>
      </c>
      <c r="AG31" s="38">
        <v>0</v>
      </c>
      <c r="AH31" s="38">
        <v>42.155793950000003</v>
      </c>
      <c r="AI31" s="38">
        <v>59.829393090000003</v>
      </c>
      <c r="AJ31" s="39">
        <v>140.39197425</v>
      </c>
      <c r="AL31" s="39">
        <v>0</v>
      </c>
    </row>
    <row r="32" spans="4:38" s="1" customFormat="1" ht="18" customHeight="1" x14ac:dyDescent="0.2">
      <c r="D32" s="74" t="s">
        <v>342</v>
      </c>
      <c r="E32" s="18">
        <v>137.90712185999999</v>
      </c>
      <c r="F32" s="18">
        <v>0</v>
      </c>
      <c r="G32" s="18">
        <v>0</v>
      </c>
      <c r="H32" s="18">
        <v>0</v>
      </c>
      <c r="I32" s="18">
        <v>137.90712185999999</v>
      </c>
      <c r="J32" s="37">
        <v>2.4956609900000002</v>
      </c>
      <c r="K32" s="38">
        <v>0</v>
      </c>
      <c r="L32" s="38">
        <v>0</v>
      </c>
      <c r="M32" s="38">
        <v>4.0714588799999998</v>
      </c>
      <c r="N32" s="38">
        <v>54.74452393</v>
      </c>
      <c r="O32" s="38">
        <v>0</v>
      </c>
      <c r="P32" s="38">
        <v>0</v>
      </c>
      <c r="Q32" s="38">
        <v>0</v>
      </c>
      <c r="R32" s="38">
        <v>21.26839605</v>
      </c>
      <c r="S32" s="38">
        <v>38.13113431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0.51217798999999997</v>
      </c>
      <c r="AC32" s="38">
        <v>0</v>
      </c>
      <c r="AD32" s="38">
        <v>0</v>
      </c>
      <c r="AE32" s="38">
        <v>0</v>
      </c>
      <c r="AF32" s="38">
        <v>0</v>
      </c>
      <c r="AG32" s="38">
        <v>0</v>
      </c>
      <c r="AH32" s="38">
        <v>9.9119764700000008</v>
      </c>
      <c r="AI32" s="38">
        <v>5.7097042400000007</v>
      </c>
      <c r="AJ32" s="39">
        <v>1.0620890000000001</v>
      </c>
      <c r="AL32" s="39">
        <v>0</v>
      </c>
    </row>
    <row r="33" spans="4:38" s="1" customFormat="1" ht="18" customHeight="1" x14ac:dyDescent="0.2">
      <c r="D33" s="79" t="s">
        <v>344</v>
      </c>
      <c r="E33" s="22">
        <v>2404.3866253999995</v>
      </c>
      <c r="F33" s="22">
        <v>0</v>
      </c>
      <c r="G33" s="22">
        <v>0</v>
      </c>
      <c r="H33" s="22">
        <v>0</v>
      </c>
      <c r="I33" s="22">
        <v>2404.3866253999995</v>
      </c>
      <c r="J33" s="26">
        <v>58.05044599</v>
      </c>
      <c r="K33" s="27">
        <v>0</v>
      </c>
      <c r="L33" s="27">
        <v>0</v>
      </c>
      <c r="M33" s="27">
        <v>22.149448230000001</v>
      </c>
      <c r="N33" s="27">
        <v>484.91814118999997</v>
      </c>
      <c r="O33" s="27">
        <v>0</v>
      </c>
      <c r="P33" s="27">
        <v>0</v>
      </c>
      <c r="Q33" s="27">
        <v>0</v>
      </c>
      <c r="R33" s="27">
        <v>361.89767439999997</v>
      </c>
      <c r="S33" s="27">
        <v>422.31240600000001</v>
      </c>
      <c r="T33" s="27">
        <v>335.52390241000001</v>
      </c>
      <c r="U33" s="27">
        <v>0</v>
      </c>
      <c r="V33" s="27">
        <v>0</v>
      </c>
      <c r="W33" s="27">
        <v>0</v>
      </c>
      <c r="X33" s="27">
        <v>4.1472120600000002</v>
      </c>
      <c r="Y33" s="27">
        <v>0</v>
      </c>
      <c r="Z33" s="27">
        <v>0</v>
      </c>
      <c r="AA33" s="27">
        <v>0.60879993999999993</v>
      </c>
      <c r="AB33" s="27">
        <v>87.518498750000006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40.907665819999998</v>
      </c>
      <c r="AI33" s="27">
        <v>56.989259950000005</v>
      </c>
      <c r="AJ33" s="28">
        <v>529.36317066000004</v>
      </c>
      <c r="AL33" s="28">
        <v>0</v>
      </c>
    </row>
    <row r="34" spans="4:38" s="1" customFormat="1" ht="18" customHeight="1" x14ac:dyDescent="0.2">
      <c r="D34" s="79" t="s">
        <v>345</v>
      </c>
      <c r="E34" s="22">
        <v>155.02510870000003</v>
      </c>
      <c r="F34" s="22">
        <v>0</v>
      </c>
      <c r="G34" s="22">
        <v>0</v>
      </c>
      <c r="H34" s="22">
        <v>0</v>
      </c>
      <c r="I34" s="22">
        <v>155.02510870000003</v>
      </c>
      <c r="J34" s="26">
        <v>1.9137342399999999</v>
      </c>
      <c r="K34" s="27">
        <v>0</v>
      </c>
      <c r="L34" s="27">
        <v>0</v>
      </c>
      <c r="M34" s="27">
        <v>16.529479680000001</v>
      </c>
      <c r="N34" s="27">
        <v>1.9054759999999999</v>
      </c>
      <c r="O34" s="27">
        <v>0</v>
      </c>
      <c r="P34" s="27">
        <v>6.1534999999999999E-2</v>
      </c>
      <c r="Q34" s="27">
        <v>6.3E-2</v>
      </c>
      <c r="R34" s="27">
        <v>18.456516309999998</v>
      </c>
      <c r="S34" s="27">
        <v>76.336038479999999</v>
      </c>
      <c r="T34" s="27">
        <v>26.247991759999998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2.2469999999999999</v>
      </c>
      <c r="AB34" s="27">
        <v>0.87514758999999998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1.3616889999999999</v>
      </c>
      <c r="AI34" s="27">
        <v>3.36602164</v>
      </c>
      <c r="AJ34" s="28">
        <v>5.6614789999999999</v>
      </c>
      <c r="AL34" s="28">
        <v>0</v>
      </c>
    </row>
    <row r="35" spans="4:38" s="1" customFormat="1" ht="18" customHeight="1" x14ac:dyDescent="0.2">
      <c r="D35" s="74" t="s">
        <v>339</v>
      </c>
      <c r="E35" s="18">
        <v>79.221622189999991</v>
      </c>
      <c r="F35" s="18">
        <v>0</v>
      </c>
      <c r="G35" s="18">
        <v>0</v>
      </c>
      <c r="H35" s="18">
        <v>0</v>
      </c>
      <c r="I35" s="18">
        <v>79.221622189999991</v>
      </c>
      <c r="J35" s="37">
        <v>1.0207478000000001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65.132860579999999</v>
      </c>
      <c r="T35" s="38">
        <v>13.06801381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  <c r="AF35" s="38">
        <v>0</v>
      </c>
      <c r="AG35" s="38">
        <v>0</v>
      </c>
      <c r="AH35" s="38">
        <v>0</v>
      </c>
      <c r="AI35" s="38">
        <v>0</v>
      </c>
      <c r="AJ35" s="39">
        <v>0</v>
      </c>
      <c r="AL35" s="39">
        <v>0</v>
      </c>
    </row>
    <row r="36" spans="4:38" s="1" customFormat="1" ht="18" customHeight="1" x14ac:dyDescent="0.2">
      <c r="D36" s="74" t="s">
        <v>340</v>
      </c>
      <c r="E36" s="18">
        <v>75.803486509999999</v>
      </c>
      <c r="F36" s="18">
        <v>0</v>
      </c>
      <c r="G36" s="18">
        <v>0</v>
      </c>
      <c r="H36" s="18">
        <v>0</v>
      </c>
      <c r="I36" s="18">
        <v>75.803486509999999</v>
      </c>
      <c r="J36" s="37">
        <v>0.89298643999999994</v>
      </c>
      <c r="K36" s="38">
        <v>0</v>
      </c>
      <c r="L36" s="38">
        <v>0</v>
      </c>
      <c r="M36" s="38">
        <v>16.529479680000001</v>
      </c>
      <c r="N36" s="38">
        <v>1.9054759999999999</v>
      </c>
      <c r="O36" s="38">
        <v>0</v>
      </c>
      <c r="P36" s="38">
        <v>6.1534999999999999E-2</v>
      </c>
      <c r="Q36" s="38">
        <v>6.3E-2</v>
      </c>
      <c r="R36" s="38">
        <v>18.456516309999998</v>
      </c>
      <c r="S36" s="38">
        <v>11.2031779</v>
      </c>
      <c r="T36" s="38">
        <v>13.17997795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2.2469999999999999</v>
      </c>
      <c r="AB36" s="38">
        <v>0.87514758999999998</v>
      </c>
      <c r="AC36" s="38">
        <v>0</v>
      </c>
      <c r="AD36" s="38">
        <v>0</v>
      </c>
      <c r="AE36" s="38">
        <v>0</v>
      </c>
      <c r="AF36" s="38">
        <v>0</v>
      </c>
      <c r="AG36" s="38">
        <v>0</v>
      </c>
      <c r="AH36" s="38">
        <v>1.3616889999999999</v>
      </c>
      <c r="AI36" s="38">
        <v>3.36602164</v>
      </c>
      <c r="AJ36" s="39">
        <v>5.6614789999999999</v>
      </c>
      <c r="AL36" s="39">
        <v>0</v>
      </c>
    </row>
    <row r="37" spans="4:38" s="1" customFormat="1" ht="18" customHeight="1" x14ac:dyDescent="0.2">
      <c r="D37" s="79" t="s">
        <v>346</v>
      </c>
      <c r="E37" s="22">
        <v>556.47553330999995</v>
      </c>
      <c r="F37" s="22">
        <v>0</v>
      </c>
      <c r="G37" s="22">
        <v>237.09165069999997</v>
      </c>
      <c r="H37" s="22">
        <v>1.067009E-2</v>
      </c>
      <c r="I37" s="22">
        <v>319.37321251999998</v>
      </c>
      <c r="J37" s="23">
        <v>9.2239135399999999</v>
      </c>
      <c r="K37" s="24">
        <v>0</v>
      </c>
      <c r="L37" s="24">
        <v>2.51527E-3</v>
      </c>
      <c r="M37" s="24">
        <v>1.1941448399999999</v>
      </c>
      <c r="N37" s="24">
        <v>23.584800390000002</v>
      </c>
      <c r="O37" s="24">
        <v>2.2168400000000003E-3</v>
      </c>
      <c r="P37" s="24">
        <v>0.61874921999999999</v>
      </c>
      <c r="Q37" s="24">
        <v>72.665830229999997</v>
      </c>
      <c r="R37" s="24">
        <v>56.326906340000001</v>
      </c>
      <c r="S37" s="24">
        <v>32.571947780000002</v>
      </c>
      <c r="T37" s="24">
        <v>60.337555770000002</v>
      </c>
      <c r="U37" s="24">
        <v>1.16814E-3</v>
      </c>
      <c r="V37" s="24">
        <v>0</v>
      </c>
      <c r="W37" s="24">
        <v>0</v>
      </c>
      <c r="X37" s="24">
        <v>0.52851119999999996</v>
      </c>
      <c r="Y37" s="24">
        <v>1.2027000000000001E-3</v>
      </c>
      <c r="Z37" s="24">
        <v>0</v>
      </c>
      <c r="AA37" s="24">
        <v>4.3406807699999996</v>
      </c>
      <c r="AB37" s="24">
        <v>2.3845745100000002</v>
      </c>
      <c r="AC37" s="24">
        <v>1.0116599999999999E-3</v>
      </c>
      <c r="AD37" s="24">
        <v>15.19552526</v>
      </c>
      <c r="AE37" s="24">
        <v>1.58314E-3</v>
      </c>
      <c r="AF37" s="24">
        <v>9.7234000000000003E-4</v>
      </c>
      <c r="AG37" s="24">
        <v>0</v>
      </c>
      <c r="AH37" s="24">
        <v>8.9835442600000004</v>
      </c>
      <c r="AI37" s="24">
        <v>1.3798755199999999</v>
      </c>
      <c r="AJ37" s="25">
        <v>30.036652889999996</v>
      </c>
      <c r="AL37" s="25">
        <v>0</v>
      </c>
    </row>
    <row r="38" spans="4:38" s="1" customFormat="1" ht="18" customHeight="1" x14ac:dyDescent="0.2">
      <c r="D38" s="74" t="s">
        <v>339</v>
      </c>
      <c r="E38" s="18">
        <v>85.192821760000001</v>
      </c>
      <c r="F38" s="18">
        <v>0</v>
      </c>
      <c r="G38" s="18">
        <v>0</v>
      </c>
      <c r="H38" s="18">
        <v>0</v>
      </c>
      <c r="I38" s="18">
        <v>85.192821760000001</v>
      </c>
      <c r="J38" s="37">
        <v>2.2163369900000003</v>
      </c>
      <c r="K38" s="38">
        <v>0</v>
      </c>
      <c r="L38" s="38">
        <v>0</v>
      </c>
      <c r="M38" s="38">
        <v>0</v>
      </c>
      <c r="N38" s="38">
        <v>16.880576000000001</v>
      </c>
      <c r="O38" s="38">
        <v>0</v>
      </c>
      <c r="P38" s="38">
        <v>0</v>
      </c>
      <c r="Q38" s="38">
        <v>0</v>
      </c>
      <c r="R38" s="38">
        <v>33.957000000000001</v>
      </c>
      <c r="S38" s="38">
        <v>2.246855</v>
      </c>
      <c r="T38" s="38">
        <v>17.55455877</v>
      </c>
      <c r="U38" s="38">
        <v>0</v>
      </c>
      <c r="V38" s="38">
        <v>0</v>
      </c>
      <c r="W38" s="38">
        <v>0</v>
      </c>
      <c r="X38" s="38">
        <v>0.14947199999999999</v>
      </c>
      <c r="Y38" s="38">
        <v>0</v>
      </c>
      <c r="Z38" s="38">
        <v>0</v>
      </c>
      <c r="AA38" s="38">
        <v>0.84330000000000005</v>
      </c>
      <c r="AB38" s="38">
        <v>1.61863</v>
      </c>
      <c r="AC38" s="38">
        <v>0</v>
      </c>
      <c r="AD38" s="38">
        <v>5.8161129999999996</v>
      </c>
      <c r="AE38" s="38">
        <v>0</v>
      </c>
      <c r="AF38" s="38">
        <v>0</v>
      </c>
      <c r="AG38" s="38">
        <v>0</v>
      </c>
      <c r="AH38" s="38">
        <v>1.9332499999999999</v>
      </c>
      <c r="AI38" s="38">
        <v>0</v>
      </c>
      <c r="AJ38" s="39">
        <v>1.9767300000000001</v>
      </c>
      <c r="AL38" s="39">
        <v>0</v>
      </c>
    </row>
    <row r="39" spans="4:38" s="1" customFormat="1" ht="18" customHeight="1" x14ac:dyDescent="0.2">
      <c r="D39" s="74" t="s">
        <v>340</v>
      </c>
      <c r="E39" s="18">
        <v>0.17825667000000001</v>
      </c>
      <c r="F39" s="18">
        <v>0</v>
      </c>
      <c r="G39" s="18">
        <v>0</v>
      </c>
      <c r="H39" s="18">
        <v>0</v>
      </c>
      <c r="I39" s="18">
        <v>0.17825667000000001</v>
      </c>
      <c r="J39" s="37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1.8506000000000002E-2</v>
      </c>
      <c r="Q39" s="38">
        <v>2.7029000000000001E-2</v>
      </c>
      <c r="R39" s="38">
        <v>5.1122460000000002E-2</v>
      </c>
      <c r="S39" s="38">
        <v>9.1319999999999995E-3</v>
      </c>
      <c r="T39" s="38">
        <v>0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8">
        <v>0</v>
      </c>
      <c r="AA39" s="38">
        <v>3.4324029999999998E-2</v>
      </c>
      <c r="AB39" s="38">
        <v>0</v>
      </c>
      <c r="AC39" s="38">
        <v>0</v>
      </c>
      <c r="AD39" s="38">
        <v>1.239172E-2</v>
      </c>
      <c r="AE39" s="38">
        <v>0</v>
      </c>
      <c r="AF39" s="38">
        <v>0</v>
      </c>
      <c r="AG39" s="38">
        <v>0</v>
      </c>
      <c r="AH39" s="38">
        <v>0</v>
      </c>
      <c r="AI39" s="38">
        <v>4.4664600000000002E-3</v>
      </c>
      <c r="AJ39" s="39">
        <v>2.1284999999999998E-2</v>
      </c>
      <c r="AL39" s="39">
        <v>0</v>
      </c>
    </row>
    <row r="40" spans="4:38" s="1" customFormat="1" ht="18" customHeight="1" x14ac:dyDescent="0.2">
      <c r="D40" s="74" t="s">
        <v>341</v>
      </c>
      <c r="E40" s="18">
        <v>450.47786712000004</v>
      </c>
      <c r="F40" s="18">
        <v>0</v>
      </c>
      <c r="G40" s="18">
        <v>237.09165069999997</v>
      </c>
      <c r="H40" s="18">
        <v>0</v>
      </c>
      <c r="I40" s="18">
        <v>213.38621642000004</v>
      </c>
      <c r="J40" s="19">
        <v>6.1695323099999992</v>
      </c>
      <c r="K40" s="20">
        <v>0</v>
      </c>
      <c r="L40" s="20">
        <v>0</v>
      </c>
      <c r="M40" s="20">
        <v>0.371</v>
      </c>
      <c r="N40" s="20">
        <v>3.95209769</v>
      </c>
      <c r="O40" s="20">
        <v>0</v>
      </c>
      <c r="P40" s="20">
        <v>0.371</v>
      </c>
      <c r="Q40" s="20">
        <v>72.586157780000008</v>
      </c>
      <c r="R40" s="20">
        <v>21.520303139999999</v>
      </c>
      <c r="S40" s="20">
        <v>27.24224195</v>
      </c>
      <c r="T40" s="20">
        <v>42.170775240000005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3.4562383999999997</v>
      </c>
      <c r="AB40" s="20">
        <v>0.76361312000000003</v>
      </c>
      <c r="AC40" s="20">
        <v>0</v>
      </c>
      <c r="AD40" s="20">
        <v>3.60765365</v>
      </c>
      <c r="AE40" s="20">
        <v>0</v>
      </c>
      <c r="AF40" s="20">
        <v>0</v>
      </c>
      <c r="AG40" s="20">
        <v>0</v>
      </c>
      <c r="AH40" s="20">
        <v>6.5044953100000003</v>
      </c>
      <c r="AI40" s="20">
        <v>0.50270000000000004</v>
      </c>
      <c r="AJ40" s="21">
        <v>24.16840783</v>
      </c>
      <c r="AL40" s="21">
        <v>0</v>
      </c>
    </row>
    <row r="41" spans="4:38" s="1" customFormat="1" ht="18" customHeight="1" x14ac:dyDescent="0.2">
      <c r="D41" s="74" t="s">
        <v>342</v>
      </c>
      <c r="E41" s="18">
        <v>20.626587760000007</v>
      </c>
      <c r="F41" s="18">
        <v>0</v>
      </c>
      <c r="G41" s="18">
        <v>0</v>
      </c>
      <c r="H41" s="18">
        <v>1.067009E-2</v>
      </c>
      <c r="I41" s="18">
        <v>20.615917670000005</v>
      </c>
      <c r="J41" s="19">
        <v>0.83804424</v>
      </c>
      <c r="K41" s="20">
        <v>0</v>
      </c>
      <c r="L41" s="20">
        <v>2.51527E-3</v>
      </c>
      <c r="M41" s="20">
        <v>0.82314483999999999</v>
      </c>
      <c r="N41" s="20">
        <v>2.7521267000000003</v>
      </c>
      <c r="O41" s="20">
        <v>2.2168400000000003E-3</v>
      </c>
      <c r="P41" s="20">
        <v>0.22924322</v>
      </c>
      <c r="Q41" s="20">
        <v>5.2643449999999994E-2</v>
      </c>
      <c r="R41" s="20">
        <v>0.79848074000000002</v>
      </c>
      <c r="S41" s="20">
        <v>3.0737188300000002</v>
      </c>
      <c r="T41" s="20">
        <v>0.61222176000000006</v>
      </c>
      <c r="U41" s="20">
        <v>1.16814E-3</v>
      </c>
      <c r="V41" s="20">
        <v>0</v>
      </c>
      <c r="W41" s="20">
        <v>0</v>
      </c>
      <c r="X41" s="20">
        <v>0.37903920000000002</v>
      </c>
      <c r="Y41" s="20">
        <v>1.2027000000000001E-3</v>
      </c>
      <c r="Z41" s="20">
        <v>0</v>
      </c>
      <c r="AA41" s="20">
        <v>6.81834E-3</v>
      </c>
      <c r="AB41" s="20">
        <v>2.33139E-3</v>
      </c>
      <c r="AC41" s="20">
        <v>1.0116599999999999E-3</v>
      </c>
      <c r="AD41" s="20">
        <v>5.7593668900000008</v>
      </c>
      <c r="AE41" s="20">
        <v>1.58314E-3</v>
      </c>
      <c r="AF41" s="20">
        <v>9.7234000000000003E-4</v>
      </c>
      <c r="AG41" s="20">
        <v>0</v>
      </c>
      <c r="AH41" s="20">
        <v>0.54579895</v>
      </c>
      <c r="AI41" s="20">
        <v>0.87270906000000004</v>
      </c>
      <c r="AJ41" s="21">
        <v>3.8702300599999999</v>
      </c>
      <c r="AL41" s="21">
        <v>0</v>
      </c>
    </row>
    <row r="42" spans="4:38" s="1" customFormat="1" ht="18" customHeight="1" x14ac:dyDescent="0.2">
      <c r="D42" s="79" t="s">
        <v>347</v>
      </c>
      <c r="E42" s="22">
        <v>185.84156333999999</v>
      </c>
      <c r="F42" s="22">
        <v>0</v>
      </c>
      <c r="G42" s="22">
        <v>14.922998509999999</v>
      </c>
      <c r="H42" s="22">
        <v>0.51837115999999994</v>
      </c>
      <c r="I42" s="22">
        <v>170.40019366999999</v>
      </c>
      <c r="J42" s="23">
        <v>13.348466109999999</v>
      </c>
      <c r="K42" s="24">
        <v>0</v>
      </c>
      <c r="L42" s="24">
        <v>0</v>
      </c>
      <c r="M42" s="24">
        <v>3.6598699400000005</v>
      </c>
      <c r="N42" s="24">
        <v>14.18790795</v>
      </c>
      <c r="O42" s="24">
        <v>0</v>
      </c>
      <c r="P42" s="24">
        <v>3.8247149499999997</v>
      </c>
      <c r="Q42" s="24">
        <v>16.058444219999998</v>
      </c>
      <c r="R42" s="24">
        <v>28.476351000000001</v>
      </c>
      <c r="S42" s="24">
        <v>13.29955498</v>
      </c>
      <c r="T42" s="24">
        <v>25.653546759999998</v>
      </c>
      <c r="U42" s="24">
        <v>0</v>
      </c>
      <c r="V42" s="24">
        <v>0</v>
      </c>
      <c r="W42" s="24">
        <v>0</v>
      </c>
      <c r="X42" s="24">
        <v>1.3382092299999999</v>
      </c>
      <c r="Y42" s="24">
        <v>0</v>
      </c>
      <c r="Z42" s="24">
        <v>0</v>
      </c>
      <c r="AA42" s="24">
        <v>5.4251164200000002</v>
      </c>
      <c r="AB42" s="24">
        <v>8.7937842699999997</v>
      </c>
      <c r="AC42" s="24">
        <v>0</v>
      </c>
      <c r="AD42" s="24">
        <v>7.5253920500000007</v>
      </c>
      <c r="AE42" s="24">
        <v>0</v>
      </c>
      <c r="AF42" s="24">
        <v>0</v>
      </c>
      <c r="AG42" s="24">
        <v>0</v>
      </c>
      <c r="AH42" s="24">
        <v>4.4370765999999993</v>
      </c>
      <c r="AI42" s="24">
        <v>10.059303140000001</v>
      </c>
      <c r="AJ42" s="25">
        <v>14.312456050000002</v>
      </c>
      <c r="AL42" s="25">
        <v>0</v>
      </c>
    </row>
    <row r="43" spans="4:38" s="1" customFormat="1" ht="18" customHeight="1" x14ac:dyDescent="0.2">
      <c r="D43" s="74" t="s">
        <v>339</v>
      </c>
      <c r="E43" s="18">
        <v>1.8394418300000002</v>
      </c>
      <c r="F43" s="18">
        <v>0</v>
      </c>
      <c r="G43" s="18">
        <v>0</v>
      </c>
      <c r="H43" s="18">
        <v>0</v>
      </c>
      <c r="I43" s="18">
        <v>1.8394418300000002</v>
      </c>
      <c r="J43" s="37">
        <v>0.26841054999999997</v>
      </c>
      <c r="K43" s="38">
        <v>0</v>
      </c>
      <c r="L43" s="38">
        <v>0</v>
      </c>
      <c r="M43" s="38">
        <v>0.22998951000000001</v>
      </c>
      <c r="N43" s="38">
        <v>0.18899229000000001</v>
      </c>
      <c r="O43" s="38">
        <v>0</v>
      </c>
      <c r="P43" s="38">
        <v>0</v>
      </c>
      <c r="Q43" s="38">
        <v>3.6781000000000001E-2</v>
      </c>
      <c r="R43" s="38">
        <v>6.2755000000000005E-2</v>
      </c>
      <c r="S43" s="38">
        <v>8.224273E-2</v>
      </c>
      <c r="T43" s="38">
        <v>0.30431040000000004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7.0829100000000006E-2</v>
      </c>
      <c r="AC43" s="38">
        <v>0</v>
      </c>
      <c r="AD43" s="38">
        <v>0</v>
      </c>
      <c r="AE43" s="38">
        <v>0</v>
      </c>
      <c r="AF43" s="38">
        <v>0</v>
      </c>
      <c r="AG43" s="38">
        <v>0</v>
      </c>
      <c r="AH43" s="38">
        <v>0.11360953</v>
      </c>
      <c r="AI43" s="38">
        <v>0.1134208</v>
      </c>
      <c r="AJ43" s="39">
        <v>0.36810092000000005</v>
      </c>
      <c r="AL43" s="39">
        <v>0</v>
      </c>
    </row>
    <row r="44" spans="4:38" s="1" customFormat="1" ht="18" customHeight="1" x14ac:dyDescent="0.2">
      <c r="D44" s="74" t="s">
        <v>340</v>
      </c>
      <c r="E44" s="18">
        <v>7.2284507100000006</v>
      </c>
      <c r="F44" s="18">
        <v>0</v>
      </c>
      <c r="G44" s="18">
        <v>6.7644999999999997E-3</v>
      </c>
      <c r="H44" s="18">
        <v>1.269964E-2</v>
      </c>
      <c r="I44" s="18">
        <v>7.2089865700000004</v>
      </c>
      <c r="J44" s="37">
        <v>0.29231151</v>
      </c>
      <c r="K44" s="38">
        <v>0</v>
      </c>
      <c r="L44" s="38">
        <v>0</v>
      </c>
      <c r="M44" s="38">
        <v>1.64591154</v>
      </c>
      <c r="N44" s="38">
        <v>1.01373E-3</v>
      </c>
      <c r="O44" s="38">
        <v>0</v>
      </c>
      <c r="P44" s="38">
        <v>8.8788939999999997E-2</v>
      </c>
      <c r="Q44" s="38">
        <v>0.64543909999999993</v>
      </c>
      <c r="R44" s="38">
        <v>0.38689119</v>
      </c>
      <c r="S44" s="38">
        <v>0.82749600000000001</v>
      </c>
      <c r="T44" s="38">
        <v>0.40632304999999996</v>
      </c>
      <c r="U44" s="38">
        <v>0</v>
      </c>
      <c r="V44" s="38">
        <v>0</v>
      </c>
      <c r="W44" s="38">
        <v>0</v>
      </c>
      <c r="X44" s="38">
        <v>9.2196E-2</v>
      </c>
      <c r="Y44" s="38">
        <v>0</v>
      </c>
      <c r="Z44" s="38">
        <v>0</v>
      </c>
      <c r="AA44" s="38">
        <v>0.61349450999999999</v>
      </c>
      <c r="AB44" s="38">
        <v>0</v>
      </c>
      <c r="AC44" s="38">
        <v>0</v>
      </c>
      <c r="AD44" s="38">
        <v>0.42219111999999998</v>
      </c>
      <c r="AE44" s="38">
        <v>0</v>
      </c>
      <c r="AF44" s="38">
        <v>0</v>
      </c>
      <c r="AG44" s="38">
        <v>0</v>
      </c>
      <c r="AH44" s="38">
        <v>5.7394000000000001E-2</v>
      </c>
      <c r="AI44" s="38">
        <v>0.11048396000000001</v>
      </c>
      <c r="AJ44" s="39">
        <v>1.61905192</v>
      </c>
      <c r="AL44" s="39">
        <v>0</v>
      </c>
    </row>
    <row r="45" spans="4:38" s="1" customFormat="1" ht="18" customHeight="1" x14ac:dyDescent="0.2">
      <c r="D45" s="74" t="s">
        <v>341</v>
      </c>
      <c r="E45" s="18">
        <v>139.64279116999998</v>
      </c>
      <c r="F45" s="18">
        <v>0</v>
      </c>
      <c r="G45" s="18">
        <v>14.91623401</v>
      </c>
      <c r="H45" s="18">
        <v>0</v>
      </c>
      <c r="I45" s="18">
        <v>124.72655715999998</v>
      </c>
      <c r="J45" s="37">
        <v>1.9917344399999999</v>
      </c>
      <c r="K45" s="38">
        <v>0</v>
      </c>
      <c r="L45" s="38">
        <v>0</v>
      </c>
      <c r="M45" s="38">
        <v>3.3089500000000001E-2</v>
      </c>
      <c r="N45" s="38">
        <v>11.424892980000001</v>
      </c>
      <c r="O45" s="38">
        <v>0</v>
      </c>
      <c r="P45" s="38">
        <v>2.5676656099999997</v>
      </c>
      <c r="Q45" s="38">
        <v>12.996487219999999</v>
      </c>
      <c r="R45" s="38">
        <v>22.323073509999997</v>
      </c>
      <c r="S45" s="38">
        <v>10.29310712</v>
      </c>
      <c r="T45" s="38">
        <v>20.897666949999998</v>
      </c>
      <c r="U45" s="38">
        <v>0</v>
      </c>
      <c r="V45" s="38">
        <v>0</v>
      </c>
      <c r="W45" s="38">
        <v>0</v>
      </c>
      <c r="X45" s="38">
        <v>1.0976681199999998</v>
      </c>
      <c r="Y45" s="38">
        <v>0</v>
      </c>
      <c r="Z45" s="38">
        <v>0</v>
      </c>
      <c r="AA45" s="38">
        <v>4.2020475300000006</v>
      </c>
      <c r="AB45" s="38">
        <v>8.0409889200000002</v>
      </c>
      <c r="AC45" s="38">
        <v>0</v>
      </c>
      <c r="AD45" s="38">
        <v>4.9716314100000005</v>
      </c>
      <c r="AE45" s="38">
        <v>0</v>
      </c>
      <c r="AF45" s="38">
        <v>0</v>
      </c>
      <c r="AG45" s="38">
        <v>0</v>
      </c>
      <c r="AH45" s="38">
        <v>3.5583702499999998</v>
      </c>
      <c r="AI45" s="38">
        <v>9.0504438</v>
      </c>
      <c r="AJ45" s="39">
        <v>11.277689800000001</v>
      </c>
      <c r="AL45" s="39">
        <v>0</v>
      </c>
    </row>
    <row r="46" spans="4:38" s="1" customFormat="1" ht="18" customHeight="1" x14ac:dyDescent="0.2">
      <c r="D46" s="74" t="s">
        <v>342</v>
      </c>
      <c r="E46" s="18">
        <v>37.130879629999995</v>
      </c>
      <c r="F46" s="18">
        <v>0</v>
      </c>
      <c r="G46" s="18">
        <v>0</v>
      </c>
      <c r="H46" s="18">
        <v>0.50567151999999993</v>
      </c>
      <c r="I46" s="18">
        <v>36.625208109999996</v>
      </c>
      <c r="J46" s="37">
        <v>10.796009609999999</v>
      </c>
      <c r="K46" s="38">
        <v>0</v>
      </c>
      <c r="L46" s="38">
        <v>0</v>
      </c>
      <c r="M46" s="38">
        <v>1.7508793900000001</v>
      </c>
      <c r="N46" s="38">
        <v>2.5730089500000002</v>
      </c>
      <c r="O46" s="38">
        <v>0</v>
      </c>
      <c r="P46" s="38">
        <v>1.1682603999999999</v>
      </c>
      <c r="Q46" s="38">
        <v>2.3797369000000002</v>
      </c>
      <c r="R46" s="38">
        <v>5.7036312999999996</v>
      </c>
      <c r="S46" s="38">
        <v>2.0967091299999998</v>
      </c>
      <c r="T46" s="38">
        <v>4.0452463600000002</v>
      </c>
      <c r="U46" s="38">
        <v>0</v>
      </c>
      <c r="V46" s="38">
        <v>0</v>
      </c>
      <c r="W46" s="38">
        <v>0</v>
      </c>
      <c r="X46" s="38">
        <v>0.14834510999999997</v>
      </c>
      <c r="Y46" s="38">
        <v>0</v>
      </c>
      <c r="Z46" s="38">
        <v>0</v>
      </c>
      <c r="AA46" s="38">
        <v>0.60957437999999997</v>
      </c>
      <c r="AB46" s="38">
        <v>0.68196625</v>
      </c>
      <c r="AC46" s="38">
        <v>0</v>
      </c>
      <c r="AD46" s="38">
        <v>2.1315695200000002</v>
      </c>
      <c r="AE46" s="38">
        <v>0</v>
      </c>
      <c r="AF46" s="38">
        <v>0</v>
      </c>
      <c r="AG46" s="38">
        <v>0</v>
      </c>
      <c r="AH46" s="38">
        <v>0.70770282000000007</v>
      </c>
      <c r="AI46" s="38">
        <v>0.78495458000000007</v>
      </c>
      <c r="AJ46" s="39">
        <v>1.0476134099999999</v>
      </c>
      <c r="AL46" s="39">
        <v>0</v>
      </c>
    </row>
    <row r="47" spans="4:38" s="1" customFormat="1" ht="18" customHeight="1" x14ac:dyDescent="0.2">
      <c r="D47" s="73" t="s">
        <v>348</v>
      </c>
      <c r="E47" s="40">
        <v>1672.1497280000001</v>
      </c>
      <c r="F47" s="40">
        <v>0</v>
      </c>
      <c r="G47" s="40">
        <v>0</v>
      </c>
      <c r="H47" s="40">
        <v>0</v>
      </c>
      <c r="I47" s="40">
        <v>1672.1497280000001</v>
      </c>
      <c r="J47" s="41">
        <v>8.1280433399999996</v>
      </c>
      <c r="K47" s="42">
        <v>0</v>
      </c>
      <c r="L47" s="42">
        <v>0</v>
      </c>
      <c r="M47" s="42">
        <v>0.22998951000000001</v>
      </c>
      <c r="N47" s="42">
        <v>451.16602051000007</v>
      </c>
      <c r="O47" s="42">
        <v>0</v>
      </c>
      <c r="P47" s="42">
        <v>11.350583</v>
      </c>
      <c r="Q47" s="42">
        <v>86.340425999999994</v>
      </c>
      <c r="R47" s="42">
        <v>645.74265000000003</v>
      </c>
      <c r="S47" s="42">
        <v>113.81369731000001</v>
      </c>
      <c r="T47" s="42">
        <v>64.621149979999998</v>
      </c>
      <c r="U47" s="42">
        <v>0</v>
      </c>
      <c r="V47" s="42">
        <v>0</v>
      </c>
      <c r="W47" s="42">
        <v>0</v>
      </c>
      <c r="X47" s="42">
        <v>0.14947199999999999</v>
      </c>
      <c r="Y47" s="42">
        <v>0</v>
      </c>
      <c r="Z47" s="42">
        <v>0</v>
      </c>
      <c r="AA47" s="42">
        <v>0.92449300000000001</v>
      </c>
      <c r="AB47" s="42">
        <v>9.0373681000000001</v>
      </c>
      <c r="AC47" s="42">
        <v>0</v>
      </c>
      <c r="AD47" s="42">
        <v>240.668937</v>
      </c>
      <c r="AE47" s="42">
        <v>0</v>
      </c>
      <c r="AF47" s="42">
        <v>0</v>
      </c>
      <c r="AG47" s="42">
        <v>0</v>
      </c>
      <c r="AH47" s="42">
        <v>16.454311529999998</v>
      </c>
      <c r="AI47" s="42">
        <v>11.744352800000001</v>
      </c>
      <c r="AJ47" s="43">
        <v>11.77823392</v>
      </c>
      <c r="AL47" s="43">
        <v>0</v>
      </c>
    </row>
    <row r="48" spans="4:38" s="1" customFormat="1" ht="18" customHeight="1" x14ac:dyDescent="0.2">
      <c r="D48" s="75" t="s">
        <v>349</v>
      </c>
      <c r="E48" s="44">
        <v>325.16678140000005</v>
      </c>
      <c r="F48" s="44">
        <v>0</v>
      </c>
      <c r="G48" s="44">
        <v>6.7644999999999997E-3</v>
      </c>
      <c r="H48" s="44">
        <v>1.269964E-2</v>
      </c>
      <c r="I48" s="44">
        <v>325.14731726000002</v>
      </c>
      <c r="J48" s="45">
        <v>1.18529795</v>
      </c>
      <c r="K48" s="46">
        <v>0</v>
      </c>
      <c r="L48" s="46">
        <v>0</v>
      </c>
      <c r="M48" s="46">
        <v>18.175391219999998</v>
      </c>
      <c r="N48" s="46">
        <v>14.83827748</v>
      </c>
      <c r="O48" s="46">
        <v>0</v>
      </c>
      <c r="P48" s="46">
        <v>1.8906789399999999</v>
      </c>
      <c r="Q48" s="46">
        <v>0.77294587000000003</v>
      </c>
      <c r="R48" s="46">
        <v>191.69574268</v>
      </c>
      <c r="S48" s="46">
        <v>13.884744660000001</v>
      </c>
      <c r="T48" s="46">
        <v>37.998223289999991</v>
      </c>
      <c r="U48" s="46">
        <v>0</v>
      </c>
      <c r="V48" s="46">
        <v>0</v>
      </c>
      <c r="W48" s="46">
        <v>0</v>
      </c>
      <c r="X48" s="46">
        <v>9.2196E-2</v>
      </c>
      <c r="Y48" s="46">
        <v>0</v>
      </c>
      <c r="Z48" s="46">
        <v>0</v>
      </c>
      <c r="AA48" s="46">
        <v>2.8948185400000002</v>
      </c>
      <c r="AB48" s="46">
        <v>0.87611834999999993</v>
      </c>
      <c r="AC48" s="46">
        <v>0</v>
      </c>
      <c r="AD48" s="46">
        <v>25.448669579999997</v>
      </c>
      <c r="AE48" s="46">
        <v>0</v>
      </c>
      <c r="AF48" s="46">
        <v>0</v>
      </c>
      <c r="AG48" s="46">
        <v>0</v>
      </c>
      <c r="AH48" s="46">
        <v>1.4190830000000001</v>
      </c>
      <c r="AI48" s="46">
        <v>3.6905924100000003</v>
      </c>
      <c r="AJ48" s="47">
        <v>10.284537290000001</v>
      </c>
      <c r="AL48" s="47">
        <v>0</v>
      </c>
    </row>
    <row r="49" spans="4:38" s="1" customFormat="1" ht="18" customHeight="1" x14ac:dyDescent="0.2">
      <c r="D49" s="75" t="s">
        <v>350</v>
      </c>
      <c r="E49" s="44">
        <v>11589.524703969999</v>
      </c>
      <c r="F49" s="44">
        <v>0</v>
      </c>
      <c r="G49" s="44">
        <v>252.00788470999998</v>
      </c>
      <c r="H49" s="44">
        <v>0</v>
      </c>
      <c r="I49" s="44">
        <v>11337.516819259999</v>
      </c>
      <c r="J49" s="45">
        <v>151.90667361999999</v>
      </c>
      <c r="K49" s="46">
        <v>0</v>
      </c>
      <c r="L49" s="46">
        <v>0</v>
      </c>
      <c r="M49" s="46">
        <v>13.114980169999999</v>
      </c>
      <c r="N49" s="46">
        <v>1489.24274268</v>
      </c>
      <c r="O49" s="46">
        <v>0</v>
      </c>
      <c r="P49" s="46">
        <v>443.23864557000002</v>
      </c>
      <c r="Q49" s="46">
        <v>962.25676161000001</v>
      </c>
      <c r="R49" s="46">
        <v>3964.0452332600003</v>
      </c>
      <c r="S49" s="46">
        <v>564.68455976999996</v>
      </c>
      <c r="T49" s="46">
        <v>1196.07327801</v>
      </c>
      <c r="U49" s="46">
        <v>0</v>
      </c>
      <c r="V49" s="46">
        <v>0</v>
      </c>
      <c r="W49" s="46">
        <v>0</v>
      </c>
      <c r="X49" s="46">
        <v>4.5547156200000005</v>
      </c>
      <c r="Y49" s="46">
        <v>0</v>
      </c>
      <c r="Z49" s="46">
        <v>0</v>
      </c>
      <c r="AA49" s="46">
        <v>49.936170850000003</v>
      </c>
      <c r="AB49" s="46">
        <v>80.93191539</v>
      </c>
      <c r="AC49" s="46">
        <v>0</v>
      </c>
      <c r="AD49" s="46">
        <v>1638.63340993</v>
      </c>
      <c r="AE49" s="46">
        <v>0</v>
      </c>
      <c r="AF49" s="46">
        <v>0</v>
      </c>
      <c r="AG49" s="46">
        <v>0</v>
      </c>
      <c r="AH49" s="46">
        <v>126.13597974000001</v>
      </c>
      <c r="AI49" s="46">
        <v>138.61449026000003</v>
      </c>
      <c r="AJ49" s="47">
        <v>514.14726278000001</v>
      </c>
      <c r="AL49" s="47">
        <v>0</v>
      </c>
    </row>
    <row r="50" spans="4:38" s="1" customFormat="1" ht="18" customHeight="1" x14ac:dyDescent="0.2">
      <c r="D50" s="80" t="s">
        <v>351</v>
      </c>
      <c r="E50" s="48">
        <v>6725.2072604300001</v>
      </c>
      <c r="F50" s="48">
        <v>0</v>
      </c>
      <c r="G50" s="48">
        <v>0</v>
      </c>
      <c r="H50" s="48">
        <v>0.51634161000000001</v>
      </c>
      <c r="I50" s="48">
        <v>6724.6909188199998</v>
      </c>
      <c r="J50" s="49">
        <v>84.115004009999993</v>
      </c>
      <c r="K50" s="50">
        <v>0</v>
      </c>
      <c r="L50" s="50">
        <v>2.51527E-3</v>
      </c>
      <c r="M50" s="50">
        <v>28.794931340000002</v>
      </c>
      <c r="N50" s="50">
        <v>1458.54569967</v>
      </c>
      <c r="O50" s="50">
        <v>2.2168400000000003E-3</v>
      </c>
      <c r="P50" s="50">
        <v>108.68276152000001</v>
      </c>
      <c r="Q50" s="50">
        <v>299.21564343999995</v>
      </c>
      <c r="R50" s="50">
        <v>1922.0998423699998</v>
      </c>
      <c r="S50" s="50">
        <v>581.27292592000003</v>
      </c>
      <c r="T50" s="50">
        <v>514.96641314999999</v>
      </c>
      <c r="U50" s="50">
        <v>1.16814E-3</v>
      </c>
      <c r="V50" s="50">
        <v>0</v>
      </c>
      <c r="W50" s="50">
        <v>0</v>
      </c>
      <c r="X50" s="50">
        <v>4.6745963699999997</v>
      </c>
      <c r="Y50" s="50">
        <v>1.2027000000000001E-3</v>
      </c>
      <c r="Z50" s="50">
        <v>0</v>
      </c>
      <c r="AA50" s="50">
        <v>1.2251926599999998</v>
      </c>
      <c r="AB50" s="50">
        <v>95.028628680000011</v>
      </c>
      <c r="AC50" s="50">
        <v>1.0116599999999999E-3</v>
      </c>
      <c r="AD50" s="50">
        <v>679.85828029999993</v>
      </c>
      <c r="AE50" s="50">
        <v>1.58314E-3</v>
      </c>
      <c r="AF50" s="50">
        <v>9.7234000000000003E-4</v>
      </c>
      <c r="AG50" s="50">
        <v>0</v>
      </c>
      <c r="AH50" s="50">
        <v>78.592445499999997</v>
      </c>
      <c r="AI50" s="50">
        <v>83.825973519999991</v>
      </c>
      <c r="AJ50" s="51">
        <v>783.79258037</v>
      </c>
      <c r="AL50" s="51">
        <v>0</v>
      </c>
    </row>
    <row r="51" spans="4:38" s="1" customFormat="1" ht="18" customHeight="1" x14ac:dyDescent="0.2">
      <c r="D51" s="79" t="s">
        <v>352</v>
      </c>
      <c r="E51" s="22">
        <v>39</v>
      </c>
      <c r="F51" s="22">
        <v>0</v>
      </c>
      <c r="G51" s="22">
        <v>0</v>
      </c>
      <c r="H51" s="22">
        <v>0</v>
      </c>
      <c r="I51" s="22">
        <v>39</v>
      </c>
      <c r="J51" s="26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36.893999999999998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2.1059999999999999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28">
        <v>0</v>
      </c>
      <c r="AL51" s="28">
        <v>0</v>
      </c>
    </row>
    <row r="52" spans="4:38" s="1" customFormat="1" ht="18" customHeight="1" x14ac:dyDescent="0.2">
      <c r="D52" s="81" t="s">
        <v>353</v>
      </c>
      <c r="E52" s="22">
        <v>3147.9999991499999</v>
      </c>
      <c r="F52" s="22">
        <v>0</v>
      </c>
      <c r="G52" s="22">
        <v>0.15176442000000001</v>
      </c>
      <c r="H52" s="22">
        <v>0</v>
      </c>
      <c r="I52" s="22">
        <v>3147.8482347300001</v>
      </c>
      <c r="J52" s="30">
        <v>0</v>
      </c>
      <c r="K52" s="31">
        <v>0</v>
      </c>
      <c r="L52" s="31">
        <v>0</v>
      </c>
      <c r="M52" s="31">
        <v>0</v>
      </c>
      <c r="N52" s="31">
        <v>0</v>
      </c>
      <c r="O52" s="31">
        <v>0</v>
      </c>
      <c r="P52" s="31">
        <v>192.19863487999999</v>
      </c>
      <c r="Q52" s="31">
        <v>476.80332599000002</v>
      </c>
      <c r="R52" s="31">
        <v>2071.7244644100001</v>
      </c>
      <c r="S52" s="31">
        <v>0</v>
      </c>
      <c r="T52" s="31">
        <v>0</v>
      </c>
      <c r="U52" s="31">
        <v>0</v>
      </c>
      <c r="V52" s="31">
        <v>0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v>0</v>
      </c>
      <c r="AD52" s="31">
        <v>407.12180945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2">
        <v>0</v>
      </c>
      <c r="AL52" s="32">
        <v>0</v>
      </c>
    </row>
    <row r="53" spans="4:38" s="13" customFormat="1" ht="18" customHeight="1" x14ac:dyDescent="0.2">
      <c r="D53" s="82" t="s">
        <v>354</v>
      </c>
      <c r="E53" s="33">
        <v>6566.6671890300013</v>
      </c>
      <c r="F53" s="33">
        <v>280.80360256</v>
      </c>
      <c r="G53" s="33">
        <v>429.83345335000081</v>
      </c>
      <c r="H53" s="33">
        <v>234.77863780000001</v>
      </c>
      <c r="I53" s="33">
        <v>5621.2514953200007</v>
      </c>
      <c r="J53" s="34">
        <v>538.70968281000012</v>
      </c>
      <c r="K53" s="35">
        <v>4.8600022799999989</v>
      </c>
      <c r="L53" s="35">
        <v>10.149892099999999</v>
      </c>
      <c r="M53" s="35">
        <v>140.53499920000002</v>
      </c>
      <c r="N53" s="35">
        <v>1327.2078781799999</v>
      </c>
      <c r="O53" s="35">
        <v>4.4648680399999998</v>
      </c>
      <c r="P53" s="35">
        <v>79.253008370000003</v>
      </c>
      <c r="Q53" s="35">
        <v>198.32422605000002</v>
      </c>
      <c r="R53" s="35">
        <v>373.35067598000001</v>
      </c>
      <c r="S53" s="35">
        <v>681.57876475</v>
      </c>
      <c r="T53" s="35">
        <v>578.87299539000003</v>
      </c>
      <c r="U53" s="35">
        <v>4.8127615800000001</v>
      </c>
      <c r="V53" s="35">
        <v>3.85808646</v>
      </c>
      <c r="W53" s="35">
        <v>1.7987124699999999</v>
      </c>
      <c r="X53" s="35">
        <v>87.698816339999993</v>
      </c>
      <c r="Y53" s="35">
        <v>13.50282004</v>
      </c>
      <c r="Z53" s="35">
        <v>0.80061228000000006</v>
      </c>
      <c r="AA53" s="35">
        <v>302.36291248000003</v>
      </c>
      <c r="AB53" s="35">
        <v>262.11996068000002</v>
      </c>
      <c r="AC53" s="35">
        <v>18.122391390000001</v>
      </c>
      <c r="AD53" s="35">
        <v>84.92623356</v>
      </c>
      <c r="AE53" s="35">
        <v>4.6324473299999998</v>
      </c>
      <c r="AF53" s="35">
        <v>6.7249501799999987</v>
      </c>
      <c r="AG53" s="35">
        <v>4.0191000900000002</v>
      </c>
      <c r="AH53" s="35">
        <v>117.84519230000001</v>
      </c>
      <c r="AI53" s="35">
        <v>153.66141180999998</v>
      </c>
      <c r="AJ53" s="36">
        <v>694.80473742000004</v>
      </c>
      <c r="AL53" s="36">
        <v>0.18831430999999998</v>
      </c>
    </row>
    <row r="54" spans="4:38" s="1" customFormat="1" ht="18" customHeight="1" x14ac:dyDescent="0.2">
      <c r="D54" s="72" t="s">
        <v>355</v>
      </c>
      <c r="E54" s="22">
        <v>930.11560840999982</v>
      </c>
      <c r="F54" s="22">
        <v>97.403519680000002</v>
      </c>
      <c r="G54" s="22">
        <v>6.7974772099999994</v>
      </c>
      <c r="H54" s="22">
        <v>30.750547129999998</v>
      </c>
      <c r="I54" s="22">
        <v>795.16406438999979</v>
      </c>
      <c r="J54" s="23">
        <v>100.29126389</v>
      </c>
      <c r="K54" s="24">
        <v>1.1107915900000001</v>
      </c>
      <c r="L54" s="24">
        <v>1.16666307</v>
      </c>
      <c r="M54" s="24">
        <v>19.937543699999999</v>
      </c>
      <c r="N54" s="24">
        <v>117.87268565000001</v>
      </c>
      <c r="O54" s="24">
        <v>0.44564403999999996</v>
      </c>
      <c r="P54" s="24">
        <v>30.957065480000004</v>
      </c>
      <c r="Q54" s="24">
        <v>39.70380076</v>
      </c>
      <c r="R54" s="24">
        <v>88.928635839999998</v>
      </c>
      <c r="S54" s="24">
        <v>107.44697265000001</v>
      </c>
      <c r="T54" s="24">
        <v>82.226242859999999</v>
      </c>
      <c r="U54" s="24">
        <v>0.22491754</v>
      </c>
      <c r="V54" s="24">
        <v>0.13450061999999999</v>
      </c>
      <c r="W54" s="24">
        <v>0.42079981999999999</v>
      </c>
      <c r="X54" s="24">
        <v>8.6841659699999987</v>
      </c>
      <c r="Y54" s="24">
        <v>2.2040202999999998</v>
      </c>
      <c r="Z54" s="24">
        <v>0.33056503000000004</v>
      </c>
      <c r="AA54" s="24">
        <v>34.903063689999996</v>
      </c>
      <c r="AB54" s="24">
        <v>23.720897820000001</v>
      </c>
      <c r="AC54" s="24">
        <v>1.2543744100000001</v>
      </c>
      <c r="AD54" s="24">
        <v>23.101928770000001</v>
      </c>
      <c r="AE54" s="24">
        <v>0.95500673000000003</v>
      </c>
      <c r="AF54" s="24">
        <v>0.57427604999999993</v>
      </c>
      <c r="AG54" s="24">
        <v>0.31386944</v>
      </c>
      <c r="AH54" s="24">
        <v>22.021719709999999</v>
      </c>
      <c r="AI54" s="24">
        <v>22.246710359999998</v>
      </c>
      <c r="AJ54" s="25">
        <v>73.121367239999998</v>
      </c>
      <c r="AL54" s="25">
        <v>3.7968139999999997E-2</v>
      </c>
    </row>
    <row r="55" spans="4:38" s="1" customFormat="1" ht="18" customHeight="1" x14ac:dyDescent="0.2">
      <c r="D55" s="83" t="s">
        <v>356</v>
      </c>
      <c r="E55" s="18">
        <v>592.39153982000005</v>
      </c>
      <c r="F55" s="18">
        <v>93.783590810000007</v>
      </c>
      <c r="G55" s="18">
        <v>2.3825278500000002</v>
      </c>
      <c r="H55" s="18">
        <v>20.11996568</v>
      </c>
      <c r="I55" s="18">
        <v>476.10545548000005</v>
      </c>
      <c r="J55" s="37">
        <v>41.422616070000004</v>
      </c>
      <c r="K55" s="38">
        <v>1.03380367</v>
      </c>
      <c r="L55" s="38">
        <v>0.93226302999999999</v>
      </c>
      <c r="M55" s="38">
        <v>10.60173178</v>
      </c>
      <c r="N55" s="38">
        <v>75.151216009999999</v>
      </c>
      <c r="O55" s="38">
        <v>0.36982791999999998</v>
      </c>
      <c r="P55" s="38">
        <v>9.99957122</v>
      </c>
      <c r="Q55" s="38">
        <v>30.318051480000001</v>
      </c>
      <c r="R55" s="38">
        <v>53.843438710000001</v>
      </c>
      <c r="S55" s="38">
        <v>58.792993670000001</v>
      </c>
      <c r="T55" s="38">
        <v>53.388265840000003</v>
      </c>
      <c r="U55" s="38">
        <v>0.21888482000000001</v>
      </c>
      <c r="V55" s="38">
        <v>5.0845260000000003E-2</v>
      </c>
      <c r="W55" s="38">
        <v>0.29318157</v>
      </c>
      <c r="X55" s="38">
        <v>2.9589890899999998</v>
      </c>
      <c r="Y55" s="38">
        <v>0.75247598999999998</v>
      </c>
      <c r="Z55" s="38">
        <v>0.31451389000000002</v>
      </c>
      <c r="AA55" s="38">
        <v>19.89797802</v>
      </c>
      <c r="AB55" s="38">
        <v>16.113711240000001</v>
      </c>
      <c r="AC55" s="38">
        <v>0.90292464000000006</v>
      </c>
      <c r="AD55" s="38">
        <v>17.236042449999999</v>
      </c>
      <c r="AE55" s="38">
        <v>0.84239243999999991</v>
      </c>
      <c r="AF55" s="38">
        <v>0.54156318999999997</v>
      </c>
      <c r="AG55" s="38">
        <v>0.22909842000000002</v>
      </c>
      <c r="AH55" s="38">
        <v>15.30234961</v>
      </c>
      <c r="AI55" s="38">
        <v>13.522492289999999</v>
      </c>
      <c r="AJ55" s="39">
        <v>57.556007999999999</v>
      </c>
      <c r="AL55" s="39">
        <v>0</v>
      </c>
    </row>
    <row r="56" spans="4:38" s="1" customFormat="1" ht="18" customHeight="1" x14ac:dyDescent="0.2">
      <c r="D56" s="83" t="s">
        <v>357</v>
      </c>
      <c r="E56" s="18">
        <v>337.72406859000012</v>
      </c>
      <c r="F56" s="18">
        <v>3.6199288700000003</v>
      </c>
      <c r="G56" s="18">
        <v>4.4149493599999996</v>
      </c>
      <c r="H56" s="18">
        <v>10.630581449999999</v>
      </c>
      <c r="I56" s="18">
        <v>319.05860891000009</v>
      </c>
      <c r="J56" s="37">
        <v>58.868647820000007</v>
      </c>
      <c r="K56" s="38">
        <v>7.6987920000000015E-2</v>
      </c>
      <c r="L56" s="38">
        <v>0.23440004</v>
      </c>
      <c r="M56" s="38">
        <v>9.3358119199999994</v>
      </c>
      <c r="N56" s="38">
        <v>42.721469640000002</v>
      </c>
      <c r="O56" s="38">
        <v>7.5816120000000001E-2</v>
      </c>
      <c r="P56" s="38">
        <v>20.957494260000001</v>
      </c>
      <c r="Q56" s="38">
        <v>9.3857492799999989</v>
      </c>
      <c r="R56" s="38">
        <v>35.085197130000005</v>
      </c>
      <c r="S56" s="38">
        <v>48.653978979999998</v>
      </c>
      <c r="T56" s="38">
        <v>28.83797702</v>
      </c>
      <c r="U56" s="38">
        <v>6.0327199999999992E-3</v>
      </c>
      <c r="V56" s="38">
        <v>8.3655359999999998E-2</v>
      </c>
      <c r="W56" s="38">
        <v>0.12761824999999999</v>
      </c>
      <c r="X56" s="38">
        <v>5.7251768800000002</v>
      </c>
      <c r="Y56" s="38">
        <v>1.4515443100000001</v>
      </c>
      <c r="Z56" s="38">
        <v>1.6051139999999998E-2</v>
      </c>
      <c r="AA56" s="38">
        <v>15.00508567</v>
      </c>
      <c r="AB56" s="38">
        <v>7.6071865800000005</v>
      </c>
      <c r="AC56" s="38">
        <v>0.35144976999999999</v>
      </c>
      <c r="AD56" s="38">
        <v>5.8658863200000004</v>
      </c>
      <c r="AE56" s="38">
        <v>0.11261429000000001</v>
      </c>
      <c r="AF56" s="38">
        <v>3.2712860000000003E-2</v>
      </c>
      <c r="AG56" s="38">
        <v>8.4771020000000002E-2</v>
      </c>
      <c r="AH56" s="38">
        <v>6.7193700999999999</v>
      </c>
      <c r="AI56" s="38">
        <v>8.7242180700000009</v>
      </c>
      <c r="AJ56" s="39">
        <v>15.565359239999999</v>
      </c>
      <c r="AL56" s="39">
        <v>3.7968139999999997E-2</v>
      </c>
    </row>
    <row r="57" spans="4:38" s="1" customFormat="1" ht="18" customHeight="1" x14ac:dyDescent="0.2">
      <c r="D57" s="72" t="s">
        <v>358</v>
      </c>
      <c r="E57" s="22">
        <v>197.52141978999992</v>
      </c>
      <c r="F57" s="22">
        <v>4.884570619999999</v>
      </c>
      <c r="G57" s="22">
        <v>3.0727878999999998</v>
      </c>
      <c r="H57" s="22">
        <v>7.1446713899999983</v>
      </c>
      <c r="I57" s="22">
        <v>182.41938987999993</v>
      </c>
      <c r="J57" s="23">
        <v>20.55581145</v>
      </c>
      <c r="K57" s="24">
        <v>3.5496E-3</v>
      </c>
      <c r="L57" s="24">
        <v>0</v>
      </c>
      <c r="M57" s="24">
        <v>26.380147170000001</v>
      </c>
      <c r="N57" s="24">
        <v>17.702643949999999</v>
      </c>
      <c r="O57" s="24">
        <v>0.218</v>
      </c>
      <c r="P57" s="24">
        <v>1.9678473900000002</v>
      </c>
      <c r="Q57" s="24">
        <v>10.10934986</v>
      </c>
      <c r="R57" s="24">
        <v>19.0521867</v>
      </c>
      <c r="S57" s="24">
        <v>14.75443624</v>
      </c>
      <c r="T57" s="24">
        <v>18.687555599999996</v>
      </c>
      <c r="U57" s="24">
        <v>0</v>
      </c>
      <c r="V57" s="24">
        <v>1.4622599999999999</v>
      </c>
      <c r="W57" s="24">
        <v>2.9925999999999998E-4</v>
      </c>
      <c r="X57" s="24">
        <v>5.3066560799999998</v>
      </c>
      <c r="Y57" s="24">
        <v>2.1826999999999999E-2</v>
      </c>
      <c r="Z57" s="24">
        <v>0</v>
      </c>
      <c r="AA57" s="24">
        <v>9.6457857899999997</v>
      </c>
      <c r="AB57" s="24">
        <v>6.2610608599999997</v>
      </c>
      <c r="AC57" s="24">
        <v>3.0706049999999999E-2</v>
      </c>
      <c r="AD57" s="24">
        <v>3.0281796000000001</v>
      </c>
      <c r="AE57" s="24">
        <v>0.31934896000000002</v>
      </c>
      <c r="AF57" s="24">
        <v>3.5367399999999996E-3</v>
      </c>
      <c r="AG57" s="24">
        <v>4.6151899999999999E-3</v>
      </c>
      <c r="AH57" s="24">
        <v>5.1765537899999998</v>
      </c>
      <c r="AI57" s="24">
        <v>7.4298741500000007</v>
      </c>
      <c r="AJ57" s="25">
        <v>16.361301249999997</v>
      </c>
      <c r="AL57" s="25">
        <v>0</v>
      </c>
    </row>
    <row r="58" spans="4:38" s="1" customFormat="1" ht="18" customHeight="1" x14ac:dyDescent="0.2">
      <c r="D58" s="83" t="s">
        <v>359</v>
      </c>
      <c r="E58" s="18">
        <v>45.596149319999995</v>
      </c>
      <c r="F58" s="18">
        <v>0.48006210000000005</v>
      </c>
      <c r="G58" s="18">
        <v>-4.4900540000000003E-2</v>
      </c>
      <c r="H58" s="18">
        <v>4.7881699900000001</v>
      </c>
      <c r="I58" s="18">
        <v>40.372817769999997</v>
      </c>
      <c r="J58" s="37">
        <v>4.2838289399999994</v>
      </c>
      <c r="K58" s="38">
        <v>3.5496E-3</v>
      </c>
      <c r="L58" s="38">
        <v>0</v>
      </c>
      <c r="M58" s="38">
        <v>0.73309528000000002</v>
      </c>
      <c r="N58" s="38">
        <v>4.0683787999999996</v>
      </c>
      <c r="O58" s="38">
        <v>0</v>
      </c>
      <c r="P58" s="38">
        <v>0.48733156999999999</v>
      </c>
      <c r="Q58" s="38">
        <v>3.27862316</v>
      </c>
      <c r="R58" s="38">
        <v>3.8165376099999997</v>
      </c>
      <c r="S58" s="38">
        <v>6.6358286199999998</v>
      </c>
      <c r="T58" s="38">
        <v>2.0698754899999998</v>
      </c>
      <c r="U58" s="38">
        <v>0</v>
      </c>
      <c r="V58" s="38">
        <v>0</v>
      </c>
      <c r="W58" s="38">
        <v>0</v>
      </c>
      <c r="X58" s="38">
        <v>4.5328100400000002</v>
      </c>
      <c r="Y58" s="38">
        <v>0</v>
      </c>
      <c r="Z58" s="38">
        <v>0</v>
      </c>
      <c r="AA58" s="38">
        <v>1.61912616</v>
      </c>
      <c r="AB58" s="38">
        <v>1.03123206</v>
      </c>
      <c r="AC58" s="38">
        <v>3.0706049999999999E-2</v>
      </c>
      <c r="AD58" s="38">
        <v>0.96256730000000001</v>
      </c>
      <c r="AE58" s="38">
        <v>1.8489180000000001E-2</v>
      </c>
      <c r="AF58" s="38">
        <v>3.5367399999999996E-3</v>
      </c>
      <c r="AG58" s="38">
        <v>4.6151899999999999E-3</v>
      </c>
      <c r="AH58" s="38">
        <v>0.46756743000000006</v>
      </c>
      <c r="AI58" s="38">
        <v>0.6666523299999999</v>
      </c>
      <c r="AJ58" s="39">
        <v>5.7193629800000005</v>
      </c>
      <c r="AL58" s="39">
        <v>0</v>
      </c>
    </row>
    <row r="59" spans="4:38" s="1" customFormat="1" ht="18" customHeight="1" x14ac:dyDescent="0.2">
      <c r="D59" s="83" t="s">
        <v>360</v>
      </c>
      <c r="E59" s="18">
        <v>151.92527046999996</v>
      </c>
      <c r="F59" s="18">
        <v>4.4045085199999994</v>
      </c>
      <c r="G59" s="18">
        <v>3.1176884399999998</v>
      </c>
      <c r="H59" s="18">
        <v>2.3565014</v>
      </c>
      <c r="I59" s="18">
        <v>142.04657210999997</v>
      </c>
      <c r="J59" s="37">
        <v>16.271982510000001</v>
      </c>
      <c r="K59" s="38">
        <v>0</v>
      </c>
      <c r="L59" s="38">
        <v>0</v>
      </c>
      <c r="M59" s="38">
        <v>25.64705189</v>
      </c>
      <c r="N59" s="38">
        <v>13.634265150000001</v>
      </c>
      <c r="O59" s="38">
        <v>0.218</v>
      </c>
      <c r="P59" s="38">
        <v>1.4805158200000001</v>
      </c>
      <c r="Q59" s="38">
        <v>6.8307267000000005</v>
      </c>
      <c r="R59" s="38">
        <v>15.235649089999999</v>
      </c>
      <c r="S59" s="38">
        <v>8.1186076200000006</v>
      </c>
      <c r="T59" s="38">
        <v>16.617680109999998</v>
      </c>
      <c r="U59" s="38">
        <v>0</v>
      </c>
      <c r="V59" s="38">
        <v>1.4622599999999999</v>
      </c>
      <c r="W59" s="38">
        <v>2.9925999999999998E-4</v>
      </c>
      <c r="X59" s="38">
        <v>0.77384604000000001</v>
      </c>
      <c r="Y59" s="38">
        <v>2.1826999999999999E-2</v>
      </c>
      <c r="Z59" s="38">
        <v>0</v>
      </c>
      <c r="AA59" s="38">
        <v>8.0266596299999993</v>
      </c>
      <c r="AB59" s="38">
        <v>5.2298287999999999</v>
      </c>
      <c r="AC59" s="38">
        <v>0</v>
      </c>
      <c r="AD59" s="38">
        <v>2.0656123000000002</v>
      </c>
      <c r="AE59" s="38">
        <v>0.30085978000000002</v>
      </c>
      <c r="AF59" s="38">
        <v>0</v>
      </c>
      <c r="AG59" s="38">
        <v>0</v>
      </c>
      <c r="AH59" s="38">
        <v>4.7089863599999999</v>
      </c>
      <c r="AI59" s="38">
        <v>6.7632218200000001</v>
      </c>
      <c r="AJ59" s="39">
        <v>10.641938269999999</v>
      </c>
      <c r="AL59" s="39">
        <v>0</v>
      </c>
    </row>
    <row r="60" spans="4:38" s="1" customFormat="1" ht="18" customHeight="1" x14ac:dyDescent="0.2">
      <c r="D60" s="72" t="s">
        <v>361</v>
      </c>
      <c r="E60" s="22">
        <v>1039.5978628799999</v>
      </c>
      <c r="F60" s="22">
        <v>5.1981934700000005</v>
      </c>
      <c r="G60" s="22">
        <v>219.75223967000002</v>
      </c>
      <c r="H60" s="22">
        <v>5.1291627599999998</v>
      </c>
      <c r="I60" s="22">
        <v>809.51826697999991</v>
      </c>
      <c r="J60" s="23">
        <v>137.94932672000002</v>
      </c>
      <c r="K60" s="24">
        <v>1.8298140000000001E-2</v>
      </c>
      <c r="L60" s="24">
        <v>2.4522120000000001E-2</v>
      </c>
      <c r="M60" s="24">
        <v>10.390818280000001</v>
      </c>
      <c r="N60" s="24">
        <v>151.57960366</v>
      </c>
      <c r="O60" s="24">
        <v>3.0858000000000001E-3</v>
      </c>
      <c r="P60" s="24">
        <v>6.16732865</v>
      </c>
      <c r="Q60" s="24">
        <v>32.229514960000003</v>
      </c>
      <c r="R60" s="24">
        <v>51.971468530000003</v>
      </c>
      <c r="S60" s="24">
        <v>110.90289872999999</v>
      </c>
      <c r="T60" s="24">
        <v>66.10801008</v>
      </c>
      <c r="U60" s="24">
        <v>2.0263279999999998E-2</v>
      </c>
      <c r="V60" s="24">
        <v>3.40135E-3</v>
      </c>
      <c r="W60" s="24">
        <v>1.4722200000000001E-2</v>
      </c>
      <c r="X60" s="24">
        <v>52.973048939999998</v>
      </c>
      <c r="Y60" s="24">
        <v>1.173807E-2</v>
      </c>
      <c r="Z60" s="24">
        <v>1.6266100000000001E-3</v>
      </c>
      <c r="AA60" s="24">
        <v>27.967082050000002</v>
      </c>
      <c r="AB60" s="24">
        <v>22.825904240000003</v>
      </c>
      <c r="AC60" s="24">
        <v>1.2403520000000001E-2</v>
      </c>
      <c r="AD60" s="24">
        <v>24.920903289999998</v>
      </c>
      <c r="AE60" s="24">
        <v>7.5039899999999994E-3</v>
      </c>
      <c r="AF60" s="24">
        <v>3.1815429999999999E-2</v>
      </c>
      <c r="AG60" s="24">
        <v>2.6379799999999998E-3</v>
      </c>
      <c r="AH60" s="24">
        <v>24.272491640000002</v>
      </c>
      <c r="AI60" s="24">
        <v>23.770341790000003</v>
      </c>
      <c r="AJ60" s="25">
        <v>65.489525420000007</v>
      </c>
      <c r="AL60" s="25">
        <v>0</v>
      </c>
    </row>
    <row r="61" spans="4:38" s="1" customFormat="1" ht="18" customHeight="1" x14ac:dyDescent="0.2">
      <c r="D61" s="83" t="s">
        <v>362</v>
      </c>
      <c r="E61" s="18">
        <v>656.27318991000004</v>
      </c>
      <c r="F61" s="18">
        <v>0</v>
      </c>
      <c r="G61" s="18">
        <v>141.25404885</v>
      </c>
      <c r="H61" s="18">
        <v>4.3985280000000002E-2</v>
      </c>
      <c r="I61" s="18">
        <v>514.97515578000002</v>
      </c>
      <c r="J61" s="37">
        <v>68.228581960000014</v>
      </c>
      <c r="K61" s="38">
        <v>0</v>
      </c>
      <c r="L61" s="38">
        <v>0</v>
      </c>
      <c r="M61" s="38">
        <v>5.9909502799999999</v>
      </c>
      <c r="N61" s="38">
        <v>131.63321270999998</v>
      </c>
      <c r="O61" s="38">
        <v>0</v>
      </c>
      <c r="P61" s="38">
        <v>2.55606534</v>
      </c>
      <c r="Q61" s="38">
        <v>21.907752139999999</v>
      </c>
      <c r="R61" s="38">
        <v>41.741658059999999</v>
      </c>
      <c r="S61" s="38">
        <v>82.068011720000001</v>
      </c>
      <c r="T61" s="38">
        <v>51.350084170000002</v>
      </c>
      <c r="U61" s="38">
        <v>1.7024259999999999E-2</v>
      </c>
      <c r="V61" s="38">
        <v>0</v>
      </c>
      <c r="W61" s="38">
        <v>0</v>
      </c>
      <c r="X61" s="38">
        <v>7.83064334</v>
      </c>
      <c r="Y61" s="38">
        <v>2.55536E-3</v>
      </c>
      <c r="Z61" s="38">
        <v>0</v>
      </c>
      <c r="AA61" s="38">
        <v>17.762123460000002</v>
      </c>
      <c r="AB61" s="38">
        <v>12.3622569</v>
      </c>
      <c r="AC61" s="38">
        <v>5.6273699999999996E-3</v>
      </c>
      <c r="AD61" s="38">
        <v>11.257147310000001</v>
      </c>
      <c r="AE61" s="38">
        <v>0</v>
      </c>
      <c r="AF61" s="38">
        <v>0</v>
      </c>
      <c r="AG61" s="38">
        <v>0</v>
      </c>
      <c r="AH61" s="38">
        <v>20.422427969999998</v>
      </c>
      <c r="AI61" s="38">
        <v>16.329706569999999</v>
      </c>
      <c r="AJ61" s="39">
        <v>23.534533850000003</v>
      </c>
      <c r="AL61" s="39">
        <v>0</v>
      </c>
    </row>
    <row r="62" spans="4:38" s="1" customFormat="1" ht="18" customHeight="1" x14ac:dyDescent="0.2">
      <c r="D62" s="83" t="s">
        <v>357</v>
      </c>
      <c r="E62" s="18">
        <v>383.32467296999999</v>
      </c>
      <c r="F62" s="18">
        <v>5.1981934700000005</v>
      </c>
      <c r="G62" s="18">
        <v>78.498190820000005</v>
      </c>
      <c r="H62" s="18">
        <v>5.0851774799999996</v>
      </c>
      <c r="I62" s="18">
        <v>294.5431112</v>
      </c>
      <c r="J62" s="37">
        <v>69.720744760000002</v>
      </c>
      <c r="K62" s="38">
        <v>1.8298140000000001E-2</v>
      </c>
      <c r="L62" s="38">
        <v>2.4522120000000001E-2</v>
      </c>
      <c r="M62" s="38">
        <v>4.3998679999999997</v>
      </c>
      <c r="N62" s="38">
        <v>19.946390950000001</v>
      </c>
      <c r="O62" s="38">
        <v>3.0858000000000001E-3</v>
      </c>
      <c r="P62" s="38">
        <v>3.61126331</v>
      </c>
      <c r="Q62" s="38">
        <v>10.32176282</v>
      </c>
      <c r="R62" s="38">
        <v>10.22981047</v>
      </c>
      <c r="S62" s="38">
        <v>28.834887009999999</v>
      </c>
      <c r="T62" s="38">
        <v>14.757925910000001</v>
      </c>
      <c r="U62" s="38">
        <v>3.23902E-3</v>
      </c>
      <c r="V62" s="38">
        <v>3.40135E-3</v>
      </c>
      <c r="W62" s="38">
        <v>1.4722200000000001E-2</v>
      </c>
      <c r="X62" s="38">
        <v>45.142405600000004</v>
      </c>
      <c r="Y62" s="38">
        <v>9.1827099999999984E-3</v>
      </c>
      <c r="Z62" s="38">
        <v>1.6266100000000001E-3</v>
      </c>
      <c r="AA62" s="38">
        <v>10.20495859</v>
      </c>
      <c r="AB62" s="38">
        <v>10.463647340000001</v>
      </c>
      <c r="AC62" s="38">
        <v>6.7761499999999999E-3</v>
      </c>
      <c r="AD62" s="38">
        <v>13.663755980000003</v>
      </c>
      <c r="AE62" s="38">
        <v>7.5039899999999994E-3</v>
      </c>
      <c r="AF62" s="38">
        <v>3.1815429999999999E-2</v>
      </c>
      <c r="AG62" s="38">
        <v>2.6379799999999998E-3</v>
      </c>
      <c r="AH62" s="38">
        <v>3.8500636699999999</v>
      </c>
      <c r="AI62" s="38">
        <v>7.4406352200000008</v>
      </c>
      <c r="AJ62" s="39">
        <v>41.954991569999997</v>
      </c>
      <c r="AL62" s="39">
        <v>0</v>
      </c>
    </row>
    <row r="63" spans="4:38" s="1" customFormat="1" ht="18" customHeight="1" x14ac:dyDescent="0.2">
      <c r="D63" s="72" t="s">
        <v>363</v>
      </c>
      <c r="E63" s="22">
        <v>3667.2155533200003</v>
      </c>
      <c r="F63" s="22">
        <v>173.31731879000003</v>
      </c>
      <c r="G63" s="22">
        <v>197.95964045000005</v>
      </c>
      <c r="H63" s="22">
        <v>191.04197415000002</v>
      </c>
      <c r="I63" s="22">
        <v>3104.8966199300003</v>
      </c>
      <c r="J63" s="23">
        <v>273.26092313999999</v>
      </c>
      <c r="K63" s="24">
        <v>3.7199629499999998</v>
      </c>
      <c r="L63" s="24">
        <v>8.95570691</v>
      </c>
      <c r="M63" s="24">
        <v>80.190206980000013</v>
      </c>
      <c r="N63" s="24">
        <v>589.08762625999998</v>
      </c>
      <c r="O63" s="24">
        <v>3.7921382000000001</v>
      </c>
      <c r="P63" s="24">
        <v>33.915338219999995</v>
      </c>
      <c r="Q63" s="24">
        <v>103.91784903999999</v>
      </c>
      <c r="R63" s="24">
        <v>189.19365071999997</v>
      </c>
      <c r="S63" s="24">
        <v>418.97891598000001</v>
      </c>
      <c r="T63" s="24">
        <v>393.77953712999999</v>
      </c>
      <c r="U63" s="24">
        <v>4.5675807599999994</v>
      </c>
      <c r="V63" s="24">
        <v>2.2579244899999997</v>
      </c>
      <c r="W63" s="24">
        <v>1.3478911899999999</v>
      </c>
      <c r="X63" s="24">
        <v>19.520489099999999</v>
      </c>
      <c r="Y63" s="24">
        <v>11.25730484</v>
      </c>
      <c r="Z63" s="24">
        <v>0.42320514000000004</v>
      </c>
      <c r="AA63" s="24">
        <v>223.09756519999999</v>
      </c>
      <c r="AB63" s="24">
        <v>73.867268740000014</v>
      </c>
      <c r="AC63" s="24">
        <v>16.80824045</v>
      </c>
      <c r="AD63" s="24">
        <v>28.888421899999997</v>
      </c>
      <c r="AE63" s="24">
        <v>3.3395876500000004</v>
      </c>
      <c r="AF63" s="24">
        <v>6.1029219599999989</v>
      </c>
      <c r="AG63" s="24">
        <v>3.6949774799999999</v>
      </c>
      <c r="AH63" s="24">
        <v>64.066934100000012</v>
      </c>
      <c r="AI63" s="24">
        <v>97.324389189999991</v>
      </c>
      <c r="AJ63" s="25">
        <v>515.80750423000006</v>
      </c>
      <c r="AL63" s="25">
        <v>0.15034616999999997</v>
      </c>
    </row>
    <row r="64" spans="4:38" s="1" customFormat="1" ht="18" customHeight="1" x14ac:dyDescent="0.2">
      <c r="D64" s="84" t="s">
        <v>364</v>
      </c>
      <c r="E64" s="29">
        <v>732.21674468000015</v>
      </c>
      <c r="F64" s="29">
        <v>0</v>
      </c>
      <c r="G64" s="29">
        <v>2.2513081699999997</v>
      </c>
      <c r="H64" s="29">
        <v>0.71228236999999994</v>
      </c>
      <c r="I64" s="29">
        <v>729.25315414000011</v>
      </c>
      <c r="J64" s="52">
        <v>6.6523576100000001</v>
      </c>
      <c r="K64" s="53">
        <v>7.4000000000000003E-3</v>
      </c>
      <c r="L64" s="53">
        <v>3.0000000000000001E-3</v>
      </c>
      <c r="M64" s="53">
        <v>3.6362830700000002</v>
      </c>
      <c r="N64" s="53">
        <v>450.96531866000004</v>
      </c>
      <c r="O64" s="53">
        <v>6.0000000000000001E-3</v>
      </c>
      <c r="P64" s="53">
        <v>6.2454286299999993</v>
      </c>
      <c r="Q64" s="53">
        <v>12.36371143</v>
      </c>
      <c r="R64" s="53">
        <v>24.204734189999996</v>
      </c>
      <c r="S64" s="53">
        <v>29.495541149999998</v>
      </c>
      <c r="T64" s="53">
        <v>18.07164972</v>
      </c>
      <c r="U64" s="53">
        <v>0</v>
      </c>
      <c r="V64" s="53">
        <v>0</v>
      </c>
      <c r="W64" s="53">
        <v>1.4999999999999999E-2</v>
      </c>
      <c r="X64" s="53">
        <v>1.21445625</v>
      </c>
      <c r="Y64" s="53">
        <v>7.9298300000000006E-3</v>
      </c>
      <c r="Z64" s="53">
        <v>4.5215499999999999E-2</v>
      </c>
      <c r="AA64" s="53">
        <v>6.7494157499999998</v>
      </c>
      <c r="AB64" s="53">
        <v>135.44482902000001</v>
      </c>
      <c r="AC64" s="53">
        <v>1.6666959999999998E-2</v>
      </c>
      <c r="AD64" s="53">
        <v>4.9867999999999997</v>
      </c>
      <c r="AE64" s="53">
        <v>1.0999999999999999E-2</v>
      </c>
      <c r="AF64" s="53">
        <v>1.24E-2</v>
      </c>
      <c r="AG64" s="53">
        <v>3.0000000000000001E-3</v>
      </c>
      <c r="AH64" s="53">
        <v>2.3074930599999997</v>
      </c>
      <c r="AI64" s="53">
        <v>2.8900963200000005</v>
      </c>
      <c r="AJ64" s="54">
        <v>24.025039280000001</v>
      </c>
      <c r="AL64" s="54">
        <v>0</v>
      </c>
    </row>
    <row r="65" spans="4:38" s="13" customFormat="1" ht="21" customHeight="1" x14ac:dyDescent="0.2">
      <c r="D65" s="85" t="s">
        <v>365</v>
      </c>
      <c r="E65" s="55">
        <v>4423.7033836899991</v>
      </c>
      <c r="F65" s="55">
        <v>0.38081265000000003</v>
      </c>
      <c r="G65" s="55">
        <v>1190.5237433999987</v>
      </c>
      <c r="H65" s="55">
        <v>3232.7988276400001</v>
      </c>
      <c r="I65" s="55">
        <v>0</v>
      </c>
      <c r="J65" s="56">
        <v>0</v>
      </c>
      <c r="K65" s="57">
        <v>0.71949490000000005</v>
      </c>
      <c r="L65" s="57">
        <v>1.3000631599999999</v>
      </c>
      <c r="M65" s="57">
        <v>0</v>
      </c>
      <c r="N65" s="57">
        <v>0</v>
      </c>
      <c r="O65" s="57">
        <v>0.27017018999999998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11.631863880000001</v>
      </c>
      <c r="V65" s="57">
        <v>0.31865512000000001</v>
      </c>
      <c r="W65" s="57">
        <v>0.56217941000000005</v>
      </c>
      <c r="X65" s="57">
        <v>0</v>
      </c>
      <c r="Y65" s="57">
        <v>0.43915812999999998</v>
      </c>
      <c r="Z65" s="57">
        <v>12.235068179999999</v>
      </c>
      <c r="AA65" s="57">
        <v>0</v>
      </c>
      <c r="AB65" s="57">
        <v>0</v>
      </c>
      <c r="AC65" s="57">
        <v>0.17201592000000002</v>
      </c>
      <c r="AD65" s="57">
        <v>0</v>
      </c>
      <c r="AE65" s="57">
        <v>0.44194690000000003</v>
      </c>
      <c r="AF65" s="57">
        <v>1.2605782400000001</v>
      </c>
      <c r="AG65" s="57">
        <v>0.22660443999999999</v>
      </c>
      <c r="AH65" s="57">
        <v>0</v>
      </c>
      <c r="AI65" s="57">
        <v>0</v>
      </c>
      <c r="AJ65" s="58">
        <v>0</v>
      </c>
      <c r="AL65" s="58">
        <v>8.2837373899999989</v>
      </c>
    </row>
    <row r="66" spans="4:38" s="13" customFormat="1" ht="18" customHeight="1" x14ac:dyDescent="0.2">
      <c r="D66" s="86" t="s">
        <v>366</v>
      </c>
      <c r="E66" s="55">
        <v>5211.56503109</v>
      </c>
      <c r="F66" s="55">
        <v>133.23550573</v>
      </c>
      <c r="G66" s="55">
        <v>368.4734748399996</v>
      </c>
      <c r="H66" s="55">
        <v>172.57044141000003</v>
      </c>
      <c r="I66" s="55">
        <v>4537.2856091100002</v>
      </c>
      <c r="J66" s="56">
        <v>2605.7457861300004</v>
      </c>
      <c r="K66" s="57">
        <v>1.18108196</v>
      </c>
      <c r="L66" s="57">
        <v>1.3252842900000001</v>
      </c>
      <c r="M66" s="57">
        <v>44.712065079999995</v>
      </c>
      <c r="N66" s="57">
        <v>143.56462755999999</v>
      </c>
      <c r="O66" s="57">
        <v>0.67465299000000001</v>
      </c>
      <c r="P66" s="57">
        <v>36.433686850000001</v>
      </c>
      <c r="Q66" s="57">
        <v>22.458530370000002</v>
      </c>
      <c r="R66" s="57">
        <v>45.590841009999998</v>
      </c>
      <c r="S66" s="57">
        <v>418.92603928000011</v>
      </c>
      <c r="T66" s="57">
        <v>112.43900655999998</v>
      </c>
      <c r="U66" s="57">
        <v>0.92716262000000016</v>
      </c>
      <c r="V66" s="57">
        <v>1.2245022700000001</v>
      </c>
      <c r="W66" s="57">
        <v>0.86679521999999998</v>
      </c>
      <c r="X66" s="57">
        <v>818.62828505000004</v>
      </c>
      <c r="Y66" s="57">
        <v>2.1896496000000001</v>
      </c>
      <c r="Z66" s="57">
        <v>0.82968205000000006</v>
      </c>
      <c r="AA66" s="57">
        <v>50.581982739999994</v>
      </c>
      <c r="AB66" s="57">
        <v>20.05056128</v>
      </c>
      <c r="AC66" s="57">
        <v>2.47473666</v>
      </c>
      <c r="AD66" s="57">
        <v>19.149906510000001</v>
      </c>
      <c r="AE66" s="57">
        <v>1.57601927</v>
      </c>
      <c r="AF66" s="57">
        <v>1.1437473900000001</v>
      </c>
      <c r="AG66" s="57">
        <v>1.0691988100000001</v>
      </c>
      <c r="AH66" s="57">
        <v>28.786351779999997</v>
      </c>
      <c r="AI66" s="57">
        <v>27.347521559999997</v>
      </c>
      <c r="AJ66" s="58">
        <v>142.87041735</v>
      </c>
      <c r="AL66" s="58">
        <v>0.79059499999999994</v>
      </c>
    </row>
    <row r="67" spans="4:38" s="13" customFormat="1" ht="19.5" customHeight="1" x14ac:dyDescent="0.2">
      <c r="D67" s="85" t="s">
        <v>367</v>
      </c>
      <c r="E67" s="55">
        <v>170.49</v>
      </c>
      <c r="F67" s="55">
        <v>0</v>
      </c>
      <c r="G67" s="55">
        <v>170.49</v>
      </c>
      <c r="H67" s="55">
        <v>0</v>
      </c>
      <c r="I67" s="55">
        <v>0</v>
      </c>
      <c r="J67" s="59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>
        <v>0</v>
      </c>
      <c r="AE67" s="60">
        <v>0</v>
      </c>
      <c r="AF67" s="60">
        <v>0</v>
      </c>
      <c r="AG67" s="60">
        <v>0</v>
      </c>
      <c r="AH67" s="60">
        <v>0</v>
      </c>
      <c r="AI67" s="60">
        <v>0</v>
      </c>
      <c r="AJ67" s="61">
        <v>0</v>
      </c>
      <c r="AL67" s="61">
        <v>0</v>
      </c>
    </row>
    <row r="68" spans="4:38" s="13" customFormat="1" ht="19.5" customHeight="1" x14ac:dyDescent="0.2">
      <c r="D68" s="85" t="s">
        <v>368</v>
      </c>
      <c r="E68" s="55">
        <v>1752.4411122900001</v>
      </c>
      <c r="F68" s="55">
        <v>1.5913977699999999</v>
      </c>
      <c r="G68" s="55">
        <v>146.06630084999975</v>
      </c>
      <c r="H68" s="55">
        <v>1604.7834136700003</v>
      </c>
      <c r="I68" s="55">
        <v>0</v>
      </c>
      <c r="J68" s="56">
        <v>0</v>
      </c>
      <c r="K68" s="57">
        <v>136.34517840999999</v>
      </c>
      <c r="L68" s="57">
        <v>241.65229927999999</v>
      </c>
      <c r="M68" s="57">
        <v>0</v>
      </c>
      <c r="N68" s="57">
        <v>0</v>
      </c>
      <c r="O68" s="57">
        <v>37.77620297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48.646872510000001</v>
      </c>
      <c r="W68" s="57">
        <v>96.734574359999996</v>
      </c>
      <c r="X68" s="57">
        <v>0</v>
      </c>
      <c r="Y68" s="57">
        <v>123.6480962</v>
      </c>
      <c r="Z68" s="57">
        <v>2.920377E-2</v>
      </c>
      <c r="AA68" s="57">
        <v>0</v>
      </c>
      <c r="AB68" s="57">
        <v>0</v>
      </c>
      <c r="AC68" s="57">
        <v>511.63666852</v>
      </c>
      <c r="AD68" s="57">
        <v>0</v>
      </c>
      <c r="AE68" s="57">
        <v>233.27920429</v>
      </c>
      <c r="AF68" s="57">
        <v>58.48778231</v>
      </c>
      <c r="AG68" s="57">
        <v>116.38228565</v>
      </c>
      <c r="AH68" s="57">
        <v>0</v>
      </c>
      <c r="AI68" s="57">
        <v>0</v>
      </c>
      <c r="AJ68" s="58">
        <v>0</v>
      </c>
      <c r="AL68" s="58">
        <v>0</v>
      </c>
    </row>
    <row r="69" spans="4:38" s="13" customFormat="1" ht="18" customHeight="1" thickBot="1" x14ac:dyDescent="0.25">
      <c r="D69" s="87" t="s">
        <v>369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62">
        <v>0</v>
      </c>
      <c r="K69" s="63">
        <v>0</v>
      </c>
      <c r="L69" s="63">
        <v>0</v>
      </c>
      <c r="M69" s="63">
        <v>0</v>
      </c>
      <c r="N69" s="63">
        <v>0</v>
      </c>
      <c r="O69" s="63">
        <v>0</v>
      </c>
      <c r="P69" s="63">
        <v>0</v>
      </c>
      <c r="Q69" s="63">
        <v>0</v>
      </c>
      <c r="R69" s="63">
        <v>0</v>
      </c>
      <c r="S69" s="63">
        <v>0</v>
      </c>
      <c r="T69" s="63">
        <v>0</v>
      </c>
      <c r="U69" s="63">
        <v>0</v>
      </c>
      <c r="V69" s="63">
        <v>0</v>
      </c>
      <c r="W69" s="63">
        <v>0</v>
      </c>
      <c r="X69" s="63">
        <v>0</v>
      </c>
      <c r="Y69" s="63">
        <v>0</v>
      </c>
      <c r="Z69" s="63">
        <v>0</v>
      </c>
      <c r="AA69" s="63">
        <v>0</v>
      </c>
      <c r="AB69" s="63">
        <v>0</v>
      </c>
      <c r="AC69" s="63">
        <v>0</v>
      </c>
      <c r="AD69" s="63">
        <v>0</v>
      </c>
      <c r="AE69" s="63">
        <v>0</v>
      </c>
      <c r="AF69" s="63">
        <v>0</v>
      </c>
      <c r="AG69" s="63">
        <v>0</v>
      </c>
      <c r="AH69" s="63">
        <v>0</v>
      </c>
      <c r="AI69" s="63">
        <v>0</v>
      </c>
      <c r="AJ69" s="64">
        <v>0</v>
      </c>
      <c r="AL69" s="64">
        <v>0</v>
      </c>
    </row>
    <row r="70" spans="4:38" s="13" customFormat="1" ht="28.5" customHeight="1" thickBot="1" x14ac:dyDescent="0.25">
      <c r="D70" s="88" t="s">
        <v>232</v>
      </c>
      <c r="E70" s="65">
        <v>85144.469306870014</v>
      </c>
      <c r="F70" s="65">
        <v>416.01131870999995</v>
      </c>
      <c r="G70" s="65">
        <v>2557.5533860699989</v>
      </c>
      <c r="H70" s="65">
        <v>5246.5088738400009</v>
      </c>
      <c r="I70" s="65">
        <v>76924.39572825002</v>
      </c>
      <c r="J70" s="66">
        <v>4338.7921789800002</v>
      </c>
      <c r="K70" s="67">
        <v>143.10575754999999</v>
      </c>
      <c r="L70" s="67">
        <v>254.43005409999998</v>
      </c>
      <c r="M70" s="67">
        <v>1468.9949588700003</v>
      </c>
      <c r="N70" s="67">
        <v>11697.257070039997</v>
      </c>
      <c r="O70" s="67">
        <v>43.188111030000002</v>
      </c>
      <c r="P70" s="67">
        <v>2597.47439609</v>
      </c>
      <c r="Q70" s="67">
        <v>4683.3418941100008</v>
      </c>
      <c r="R70" s="67">
        <v>15210.89203624</v>
      </c>
      <c r="S70" s="67">
        <v>12155.692605030001</v>
      </c>
      <c r="T70" s="67">
        <v>8200.0406738399997</v>
      </c>
      <c r="U70" s="67">
        <v>17.372956220000003</v>
      </c>
      <c r="V70" s="67">
        <v>54.048116360000002</v>
      </c>
      <c r="W70" s="67">
        <v>99.962261459999993</v>
      </c>
      <c r="X70" s="67">
        <v>954.13185107000004</v>
      </c>
      <c r="Y70" s="67">
        <v>139.78092667000001</v>
      </c>
      <c r="Z70" s="67">
        <v>13.894566279999999</v>
      </c>
      <c r="AA70" s="67">
        <v>1585.4645705300002</v>
      </c>
      <c r="AB70" s="67">
        <v>1560.1867386000001</v>
      </c>
      <c r="AC70" s="67">
        <v>532.40682415000003</v>
      </c>
      <c r="AD70" s="67">
        <v>3866.5011020800007</v>
      </c>
      <c r="AE70" s="67">
        <v>239.93120092999999</v>
      </c>
      <c r="AF70" s="67">
        <v>67.61803046</v>
      </c>
      <c r="AG70" s="67">
        <v>121.69718899</v>
      </c>
      <c r="AH70" s="67">
        <v>1208.0831172399999</v>
      </c>
      <c r="AI70" s="67">
        <v>1236.5176700299999</v>
      </c>
      <c r="AJ70" s="68">
        <v>6161.0248655000005</v>
      </c>
      <c r="AL70" s="68">
        <v>9.2626466999999977</v>
      </c>
    </row>
    <row r="71" spans="4:38" s="1" customFormat="1" x14ac:dyDescent="0.2"/>
    <row r="72" spans="4:38" s="1" customFormat="1" ht="13.5" thickBot="1" x14ac:dyDescent="0.25"/>
    <row r="73" spans="4:38" s="13" customFormat="1" ht="21" customHeight="1" x14ac:dyDescent="0.2">
      <c r="D73" s="1356" t="s">
        <v>233</v>
      </c>
      <c r="E73" s="1357"/>
      <c r="F73" s="1357"/>
      <c r="G73" s="1357"/>
      <c r="H73" s="1358"/>
      <c r="I73" s="89">
        <v>22388.174484310002</v>
      </c>
      <c r="J73" s="90">
        <v>513.64149756999996</v>
      </c>
      <c r="K73" s="113">
        <v>0</v>
      </c>
      <c r="L73" s="113">
        <v>0</v>
      </c>
      <c r="M73" s="91">
        <v>418.20929158999996</v>
      </c>
      <c r="N73" s="91">
        <v>4760.1334226999998</v>
      </c>
      <c r="O73" s="113">
        <v>0</v>
      </c>
      <c r="P73" s="91">
        <v>281.63756731000001</v>
      </c>
      <c r="Q73" s="91">
        <v>365.55735182000001</v>
      </c>
      <c r="R73" s="91">
        <v>1829.29789127</v>
      </c>
      <c r="S73" s="91">
        <v>4012.0672997900001</v>
      </c>
      <c r="T73" s="91">
        <v>2719.0217350099997</v>
      </c>
      <c r="U73" s="113">
        <v>0</v>
      </c>
      <c r="V73" s="113">
        <v>0</v>
      </c>
      <c r="W73" s="113">
        <v>0</v>
      </c>
      <c r="X73" s="91">
        <v>51.770920799999999</v>
      </c>
      <c r="Y73" s="113">
        <v>0</v>
      </c>
      <c r="Z73" s="113">
        <v>0</v>
      </c>
      <c r="AA73" s="91">
        <v>1155.17892536</v>
      </c>
      <c r="AB73" s="91">
        <v>553.72627236000005</v>
      </c>
      <c r="AC73" s="113">
        <v>0</v>
      </c>
      <c r="AD73" s="91">
        <v>335.14063379999993</v>
      </c>
      <c r="AE73" s="113">
        <v>0</v>
      </c>
      <c r="AF73" s="113">
        <v>0</v>
      </c>
      <c r="AG73" s="113">
        <v>0</v>
      </c>
      <c r="AH73" s="91">
        <v>289.06818837000003</v>
      </c>
      <c r="AI73" s="91">
        <v>565.01030657999991</v>
      </c>
      <c r="AJ73" s="92">
        <v>4538.7131799800009</v>
      </c>
      <c r="AL73" s="92">
        <v>0</v>
      </c>
    </row>
    <row r="74" spans="4:38" s="13" customFormat="1" ht="18" customHeight="1" x14ac:dyDescent="0.2">
      <c r="D74" s="1347" t="s">
        <v>234</v>
      </c>
      <c r="E74" s="1348"/>
      <c r="F74" s="1348"/>
      <c r="G74" s="1348"/>
      <c r="H74" s="1349"/>
      <c r="I74" s="55">
        <v>45947.610955169999</v>
      </c>
      <c r="J74" s="56">
        <v>1335.7345751800001</v>
      </c>
      <c r="K74" s="114">
        <v>0</v>
      </c>
      <c r="L74" s="114">
        <v>0</v>
      </c>
      <c r="M74" s="57">
        <v>893.07336682999994</v>
      </c>
      <c r="N74" s="57">
        <v>10504.46688568</v>
      </c>
      <c r="O74" s="114">
        <v>0</v>
      </c>
      <c r="P74" s="57">
        <v>537.50097070999993</v>
      </c>
      <c r="Q74" s="57">
        <v>704.79565110999999</v>
      </c>
      <c r="R74" s="57">
        <v>3430.74107052</v>
      </c>
      <c r="S74" s="57">
        <v>7684.7282132500004</v>
      </c>
      <c r="T74" s="57">
        <v>6390.3984977200007</v>
      </c>
      <c r="U74" s="114">
        <v>0</v>
      </c>
      <c r="V74" s="114">
        <v>0</v>
      </c>
      <c r="W74" s="114">
        <v>0</v>
      </c>
      <c r="X74" s="57">
        <v>100.69719079000001</v>
      </c>
      <c r="Y74" s="114">
        <v>0</v>
      </c>
      <c r="Z74" s="114">
        <v>0</v>
      </c>
      <c r="AA74" s="57">
        <v>2264.8689540600003</v>
      </c>
      <c r="AB74" s="57">
        <v>1070.0435107699998</v>
      </c>
      <c r="AC74" s="114">
        <v>0</v>
      </c>
      <c r="AD74" s="57">
        <v>635.88682430000006</v>
      </c>
      <c r="AE74" s="114">
        <v>0</v>
      </c>
      <c r="AF74" s="114">
        <v>0</v>
      </c>
      <c r="AG74" s="114">
        <v>0</v>
      </c>
      <c r="AH74" s="57">
        <v>693.46180272000004</v>
      </c>
      <c r="AI74" s="57">
        <v>1220.7281268899999</v>
      </c>
      <c r="AJ74" s="58">
        <v>8480.4853146400001</v>
      </c>
      <c r="AL74" s="58">
        <v>0</v>
      </c>
    </row>
    <row r="75" spans="4:38" s="13" customFormat="1" ht="19.5" customHeight="1" x14ac:dyDescent="0.2">
      <c r="D75" s="1347" t="s">
        <v>235</v>
      </c>
      <c r="E75" s="1348"/>
      <c r="F75" s="1348"/>
      <c r="G75" s="1348"/>
      <c r="H75" s="1349"/>
      <c r="I75" s="55">
        <v>148.22272811999937</v>
      </c>
      <c r="J75" s="56">
        <v>279.99885504000002</v>
      </c>
      <c r="K75" s="114">
        <v>0</v>
      </c>
      <c r="L75" s="114">
        <v>0</v>
      </c>
      <c r="M75" s="57">
        <v>196.22784756000001</v>
      </c>
      <c r="N75" s="57">
        <v>352.99462504000002</v>
      </c>
      <c r="O75" s="114">
        <v>0</v>
      </c>
      <c r="P75" s="57">
        <v>114.613283</v>
      </c>
      <c r="Q75" s="57">
        <v>145.51522296000002</v>
      </c>
      <c r="R75" s="57">
        <v>705.82198000000005</v>
      </c>
      <c r="S75" s="57">
        <v>1505.926258</v>
      </c>
      <c r="T75" s="57">
        <v>1301.914982</v>
      </c>
      <c r="U75" s="114">
        <v>0</v>
      </c>
      <c r="V75" s="114">
        <v>0</v>
      </c>
      <c r="W75" s="114">
        <v>0</v>
      </c>
      <c r="X75" s="57">
        <v>21.268155960000001</v>
      </c>
      <c r="Y75" s="114">
        <v>0</v>
      </c>
      <c r="Z75" s="114">
        <v>0</v>
      </c>
      <c r="AA75" s="57">
        <v>86.275511959999989</v>
      </c>
      <c r="AB75" s="57">
        <v>34.475583960000002</v>
      </c>
      <c r="AC75" s="114">
        <v>0</v>
      </c>
      <c r="AD75" s="57">
        <v>130.78470795999999</v>
      </c>
      <c r="AE75" s="114">
        <v>0</v>
      </c>
      <c r="AF75" s="114">
        <v>0</v>
      </c>
      <c r="AG75" s="114">
        <v>0</v>
      </c>
      <c r="AH75" s="57">
        <v>137.772076</v>
      </c>
      <c r="AI75" s="57">
        <v>68.138937659999996</v>
      </c>
      <c r="AJ75" s="58">
        <v>-4933.5052989799997</v>
      </c>
      <c r="AL75" s="58">
        <v>0</v>
      </c>
    </row>
    <row r="76" spans="4:38" s="13" customFormat="1" ht="19.5" customHeight="1" x14ac:dyDescent="0.2">
      <c r="D76" s="1344"/>
      <c r="E76" s="1345"/>
      <c r="F76" s="1345"/>
      <c r="G76" s="1345"/>
      <c r="H76" s="1346"/>
      <c r="I76" s="55"/>
      <c r="J76" s="56"/>
      <c r="K76" s="114"/>
      <c r="L76" s="114"/>
      <c r="M76" s="57"/>
      <c r="N76" s="57"/>
      <c r="O76" s="114"/>
      <c r="P76" s="57"/>
      <c r="Q76" s="57"/>
      <c r="R76" s="57"/>
      <c r="S76" s="57"/>
      <c r="T76" s="57"/>
      <c r="U76" s="114"/>
      <c r="V76" s="114"/>
      <c r="W76" s="114"/>
      <c r="X76" s="57"/>
      <c r="Y76" s="114"/>
      <c r="Z76" s="114"/>
      <c r="AA76" s="57"/>
      <c r="AB76" s="57"/>
      <c r="AC76" s="114"/>
      <c r="AD76" s="57"/>
      <c r="AE76" s="114"/>
      <c r="AF76" s="114"/>
      <c r="AG76" s="114"/>
      <c r="AH76" s="57"/>
      <c r="AI76" s="57"/>
      <c r="AJ76" s="58"/>
      <c r="AL76" s="58"/>
    </row>
    <row r="77" spans="4:38" s="13" customFormat="1" ht="19.5" customHeight="1" thickBot="1" x14ac:dyDescent="0.25">
      <c r="D77" s="1350"/>
      <c r="E77" s="1351"/>
      <c r="F77" s="1351"/>
      <c r="G77" s="1351"/>
      <c r="H77" s="1352"/>
      <c r="I77" s="55"/>
      <c r="J77" s="93"/>
      <c r="K77" s="115"/>
      <c r="L77" s="115"/>
      <c r="M77" s="94"/>
      <c r="N77" s="94"/>
      <c r="O77" s="115"/>
      <c r="P77" s="94"/>
      <c r="Q77" s="94"/>
      <c r="R77" s="94"/>
      <c r="S77" s="94"/>
      <c r="T77" s="94"/>
      <c r="U77" s="115"/>
      <c r="V77" s="115"/>
      <c r="W77" s="115"/>
      <c r="X77" s="94"/>
      <c r="Y77" s="115"/>
      <c r="Z77" s="115"/>
      <c r="AA77" s="94"/>
      <c r="AB77" s="94"/>
      <c r="AC77" s="115"/>
      <c r="AD77" s="94"/>
      <c r="AE77" s="115"/>
      <c r="AF77" s="115"/>
      <c r="AG77" s="115"/>
      <c r="AH77" s="94"/>
      <c r="AI77" s="94"/>
      <c r="AJ77" s="95"/>
      <c r="AL77" s="95"/>
    </row>
    <row r="78" spans="4:38" s="13" customFormat="1" ht="28.5" customHeight="1" thickBot="1" x14ac:dyDescent="0.25">
      <c r="D78" s="1353" t="s">
        <v>237</v>
      </c>
      <c r="E78" s="1354"/>
      <c r="F78" s="1354"/>
      <c r="G78" s="1354"/>
      <c r="H78" s="1355"/>
      <c r="I78" s="65">
        <v>68484.008167600012</v>
      </c>
      <c r="J78" s="66">
        <v>2129.3749277900001</v>
      </c>
      <c r="K78" s="67">
        <v>0</v>
      </c>
      <c r="L78" s="67">
        <v>0</v>
      </c>
      <c r="M78" s="67">
        <v>1507.5105059800001</v>
      </c>
      <c r="N78" s="67">
        <v>15617.59493342</v>
      </c>
      <c r="O78" s="67">
        <v>0</v>
      </c>
      <c r="P78" s="67">
        <v>933.75182101999997</v>
      </c>
      <c r="Q78" s="67">
        <v>1215.8682258900001</v>
      </c>
      <c r="R78" s="67">
        <v>5965.8609417899997</v>
      </c>
      <c r="S78" s="67">
        <v>13202.72177104</v>
      </c>
      <c r="T78" s="67">
        <v>10411.335214730001</v>
      </c>
      <c r="U78" s="67">
        <v>0</v>
      </c>
      <c r="V78" s="67">
        <v>0</v>
      </c>
      <c r="W78" s="67">
        <v>0</v>
      </c>
      <c r="X78" s="67">
        <v>173.73626755000001</v>
      </c>
      <c r="Y78" s="67">
        <v>0</v>
      </c>
      <c r="Z78" s="67">
        <v>0</v>
      </c>
      <c r="AA78" s="67">
        <v>3506.3233913800004</v>
      </c>
      <c r="AB78" s="67">
        <v>1658.2453670899997</v>
      </c>
      <c r="AC78" s="67">
        <v>0</v>
      </c>
      <c r="AD78" s="67">
        <v>1101.81216606</v>
      </c>
      <c r="AE78" s="67">
        <v>0</v>
      </c>
      <c r="AF78" s="67">
        <v>0</v>
      </c>
      <c r="AG78" s="67">
        <v>0</v>
      </c>
      <c r="AH78" s="67">
        <v>1120.30206709</v>
      </c>
      <c r="AI78" s="67">
        <v>1853.8773711299998</v>
      </c>
      <c r="AJ78" s="68">
        <v>8085.6931956400012</v>
      </c>
      <c r="AL78" s="68">
        <v>0</v>
      </c>
    </row>
    <row r="79" spans="4:38" s="13" customFormat="1" ht="18" customHeight="1" x14ac:dyDescent="0.2">
      <c r="D79" s="1344" t="s">
        <v>258</v>
      </c>
      <c r="E79" s="1345"/>
      <c r="F79" s="1345"/>
      <c r="G79" s="1345"/>
      <c r="H79" s="1346"/>
      <c r="I79" s="33">
        <v>9213.9943513400012</v>
      </c>
      <c r="J79" s="90">
        <v>888.51031343000022</v>
      </c>
      <c r="K79" s="91">
        <v>0</v>
      </c>
      <c r="L79" s="91">
        <v>0</v>
      </c>
      <c r="M79" s="91">
        <v>180.38363109000002</v>
      </c>
      <c r="N79" s="91">
        <v>1964.6171007200001</v>
      </c>
      <c r="O79" s="91">
        <v>0</v>
      </c>
      <c r="P79" s="91">
        <v>85.086768240000026</v>
      </c>
      <c r="Q79" s="91">
        <v>121.59165535999998</v>
      </c>
      <c r="R79" s="91">
        <v>585.32864566000001</v>
      </c>
      <c r="S79" s="91">
        <v>949.59558782000011</v>
      </c>
      <c r="T79" s="91">
        <v>868.14360761999978</v>
      </c>
      <c r="U79" s="91">
        <v>0</v>
      </c>
      <c r="V79" s="91">
        <v>0</v>
      </c>
      <c r="W79" s="91">
        <v>0</v>
      </c>
      <c r="X79" s="91">
        <v>10.1131405</v>
      </c>
      <c r="Y79" s="91">
        <v>0</v>
      </c>
      <c r="Z79" s="91">
        <v>0</v>
      </c>
      <c r="AA79" s="91">
        <v>961.06207589999997</v>
      </c>
      <c r="AB79" s="91">
        <v>150.49630218000004</v>
      </c>
      <c r="AC79" s="91">
        <v>0</v>
      </c>
      <c r="AD79" s="91">
        <v>85.479348290000019</v>
      </c>
      <c r="AE79" s="91">
        <v>0</v>
      </c>
      <c r="AF79" s="91">
        <v>0</v>
      </c>
      <c r="AG79" s="91">
        <v>0</v>
      </c>
      <c r="AH79" s="91">
        <v>64.164045180000002</v>
      </c>
      <c r="AI79" s="91">
        <v>232.28675253</v>
      </c>
      <c r="AJ79" s="92">
        <v>2067.1353768200001</v>
      </c>
      <c r="AL79" s="92">
        <v>0</v>
      </c>
    </row>
    <row r="80" spans="4:38" s="96" customFormat="1" ht="18" customHeight="1" x14ac:dyDescent="0.2">
      <c r="D80" s="1340" t="s">
        <v>239</v>
      </c>
      <c r="E80" s="1341"/>
      <c r="F80" s="1341"/>
      <c r="G80" s="1341"/>
      <c r="H80" s="1342"/>
      <c r="I80" s="97">
        <v>1180.2472860500002</v>
      </c>
      <c r="J80" s="99">
        <v>22.903253379999999</v>
      </c>
      <c r="K80" s="116">
        <v>0</v>
      </c>
      <c r="L80" s="116">
        <v>0</v>
      </c>
      <c r="M80" s="100">
        <v>7.379988</v>
      </c>
      <c r="N80" s="100">
        <v>144.18873866999999</v>
      </c>
      <c r="O80" s="116">
        <v>0</v>
      </c>
      <c r="P80" s="100">
        <v>0.71421431000000002</v>
      </c>
      <c r="Q80" s="100">
        <v>12.014481640000001</v>
      </c>
      <c r="R80" s="100">
        <v>38.084712759999995</v>
      </c>
      <c r="S80" s="100">
        <v>132.58817141</v>
      </c>
      <c r="T80" s="100">
        <v>72.600059489999992</v>
      </c>
      <c r="U80" s="116">
        <v>0</v>
      </c>
      <c r="V80" s="116">
        <v>0</v>
      </c>
      <c r="W80" s="116">
        <v>0</v>
      </c>
      <c r="X80" s="100">
        <v>0.23078923999999998</v>
      </c>
      <c r="Y80" s="116">
        <v>0</v>
      </c>
      <c r="Z80" s="116">
        <v>0</v>
      </c>
      <c r="AA80" s="100">
        <v>201.75207978</v>
      </c>
      <c r="AB80" s="100">
        <v>10.798091449999999</v>
      </c>
      <c r="AC80" s="116">
        <v>0</v>
      </c>
      <c r="AD80" s="100">
        <v>20.382948070000001</v>
      </c>
      <c r="AE80" s="116">
        <v>0</v>
      </c>
      <c r="AF80" s="116">
        <v>0</v>
      </c>
      <c r="AG80" s="116">
        <v>0</v>
      </c>
      <c r="AH80" s="100">
        <v>3.7405455000000001</v>
      </c>
      <c r="AI80" s="100">
        <v>14.682822029999999</v>
      </c>
      <c r="AJ80" s="101">
        <v>498.18639031999999</v>
      </c>
      <c r="AL80" s="101">
        <v>0</v>
      </c>
    </row>
    <row r="81" spans="4:38" s="96" customFormat="1" ht="18" customHeight="1" x14ac:dyDescent="0.2">
      <c r="D81" s="1331" t="s">
        <v>252</v>
      </c>
      <c r="E81" s="1332"/>
      <c r="F81" s="1332"/>
      <c r="G81" s="1332"/>
      <c r="H81" s="1333"/>
      <c r="I81" s="18">
        <v>864.83849494000003</v>
      </c>
      <c r="J81" s="102">
        <v>50.374050830000002</v>
      </c>
      <c r="K81" s="117">
        <v>0</v>
      </c>
      <c r="L81" s="117">
        <v>0</v>
      </c>
      <c r="M81" s="103">
        <v>29.436612200000003</v>
      </c>
      <c r="N81" s="103">
        <v>311.59257951999996</v>
      </c>
      <c r="O81" s="117">
        <v>0</v>
      </c>
      <c r="P81" s="103">
        <v>6.9367102300000001</v>
      </c>
      <c r="Q81" s="103">
        <v>11.36606155</v>
      </c>
      <c r="R81" s="103">
        <v>22.997140569999999</v>
      </c>
      <c r="S81" s="103">
        <v>234.28780459000001</v>
      </c>
      <c r="T81" s="103">
        <v>59.102069149999998</v>
      </c>
      <c r="U81" s="117">
        <v>0</v>
      </c>
      <c r="V81" s="117">
        <v>0</v>
      </c>
      <c r="W81" s="117">
        <v>0</v>
      </c>
      <c r="X81" s="103">
        <v>0</v>
      </c>
      <c r="Y81" s="117">
        <v>0</v>
      </c>
      <c r="Z81" s="117">
        <v>0</v>
      </c>
      <c r="AA81" s="103">
        <v>57.002140139999995</v>
      </c>
      <c r="AB81" s="103">
        <v>23.259536860000001</v>
      </c>
      <c r="AC81" s="117">
        <v>0</v>
      </c>
      <c r="AD81" s="103">
        <v>0.87171033999999992</v>
      </c>
      <c r="AE81" s="117">
        <v>0</v>
      </c>
      <c r="AF81" s="117">
        <v>0</v>
      </c>
      <c r="AG81" s="117">
        <v>0</v>
      </c>
      <c r="AH81" s="103">
        <v>5.2703982300000005</v>
      </c>
      <c r="AI81" s="103">
        <v>13.11981982</v>
      </c>
      <c r="AJ81" s="104">
        <v>39.221860909999997</v>
      </c>
      <c r="AL81" s="104">
        <v>0</v>
      </c>
    </row>
    <row r="82" spans="4:38" s="96" customFormat="1" ht="18" customHeight="1" x14ac:dyDescent="0.2">
      <c r="D82" s="1334" t="s">
        <v>241</v>
      </c>
      <c r="E82" s="1335"/>
      <c r="F82" s="1335"/>
      <c r="G82" s="1335"/>
      <c r="H82" s="1336"/>
      <c r="I82" s="98">
        <v>12917.508660660002</v>
      </c>
      <c r="J82" s="105">
        <v>1346.2185988800002</v>
      </c>
      <c r="K82" s="118">
        <v>0</v>
      </c>
      <c r="L82" s="118">
        <v>0</v>
      </c>
      <c r="M82" s="106">
        <v>258.45837549000004</v>
      </c>
      <c r="N82" s="106">
        <v>2743.1571312399997</v>
      </c>
      <c r="O82" s="118">
        <v>0</v>
      </c>
      <c r="P82" s="106">
        <v>135.35277168000002</v>
      </c>
      <c r="Q82" s="106">
        <v>173.18504537999999</v>
      </c>
      <c r="R82" s="106">
        <v>887.74879569000007</v>
      </c>
      <c r="S82" s="106">
        <v>1178.1038674900001</v>
      </c>
      <c r="T82" s="106">
        <v>1290.7357668299999</v>
      </c>
      <c r="U82" s="118">
        <v>0</v>
      </c>
      <c r="V82" s="118">
        <v>0</v>
      </c>
      <c r="W82" s="118">
        <v>0</v>
      </c>
      <c r="X82" s="106">
        <v>16.696148669999999</v>
      </c>
      <c r="Y82" s="118">
        <v>0</v>
      </c>
      <c r="Z82" s="118">
        <v>0</v>
      </c>
      <c r="AA82" s="106">
        <v>1340.45365262</v>
      </c>
      <c r="AB82" s="106">
        <v>208.94122151000002</v>
      </c>
      <c r="AC82" s="118">
        <v>0</v>
      </c>
      <c r="AD82" s="106">
        <v>123.02169463</v>
      </c>
      <c r="AE82" s="118">
        <v>0</v>
      </c>
      <c r="AF82" s="118">
        <v>0</v>
      </c>
      <c r="AG82" s="118">
        <v>0</v>
      </c>
      <c r="AH82" s="106">
        <v>98.734722730000001</v>
      </c>
      <c r="AI82" s="106">
        <v>348.00486217000002</v>
      </c>
      <c r="AJ82" s="107">
        <v>2768.6960056500002</v>
      </c>
      <c r="AL82" s="107">
        <v>0</v>
      </c>
    </row>
    <row r="83" spans="4:38" s="96" customFormat="1" ht="18" customHeight="1" x14ac:dyDescent="0.2">
      <c r="D83" s="1331" t="s">
        <v>380</v>
      </c>
      <c r="E83" s="1332" t="s">
        <v>28</v>
      </c>
      <c r="F83" s="1332" t="s">
        <v>28</v>
      </c>
      <c r="G83" s="1332" t="s">
        <v>28</v>
      </c>
      <c r="H83" s="1333" t="s">
        <v>28</v>
      </c>
      <c r="I83" s="18">
        <v>-2023.0329735900004</v>
      </c>
      <c r="J83" s="99">
        <v>-176.111614</v>
      </c>
      <c r="K83" s="116">
        <v>0</v>
      </c>
      <c r="L83" s="116">
        <v>0</v>
      </c>
      <c r="M83" s="100">
        <v>-41.066286299999994</v>
      </c>
      <c r="N83" s="100">
        <v>-434.58673599999997</v>
      </c>
      <c r="O83" s="116">
        <v>0</v>
      </c>
      <c r="P83" s="100">
        <v>-22.166004000000001</v>
      </c>
      <c r="Q83" s="100">
        <v>-25.812128000000001</v>
      </c>
      <c r="R83" s="100">
        <v>-126.294341</v>
      </c>
      <c r="S83" s="100">
        <v>-209.17695933000002</v>
      </c>
      <c r="T83" s="100">
        <v>-198.64546716999999</v>
      </c>
      <c r="U83" s="116">
        <v>0</v>
      </c>
      <c r="V83" s="116">
        <v>0</v>
      </c>
      <c r="W83" s="116">
        <v>0</v>
      </c>
      <c r="X83" s="100">
        <v>-2.5820630000000002</v>
      </c>
      <c r="Y83" s="116">
        <v>0</v>
      </c>
      <c r="Z83" s="116">
        <v>0</v>
      </c>
      <c r="AA83" s="100">
        <v>-238.60833299999999</v>
      </c>
      <c r="AB83" s="100">
        <v>-31.752835000000001</v>
      </c>
      <c r="AC83" s="116">
        <v>0</v>
      </c>
      <c r="AD83" s="100">
        <v>-22.727916</v>
      </c>
      <c r="AE83" s="116">
        <v>0</v>
      </c>
      <c r="AF83" s="116">
        <v>0</v>
      </c>
      <c r="AG83" s="116">
        <v>0</v>
      </c>
      <c r="AH83" s="100">
        <v>-16.651750289999999</v>
      </c>
      <c r="AI83" s="100">
        <v>-49.30261119</v>
      </c>
      <c r="AJ83" s="101">
        <v>-427.54792931000003</v>
      </c>
      <c r="AL83" s="101">
        <v>0</v>
      </c>
    </row>
    <row r="84" spans="4:38" s="96" customFormat="1" ht="18" customHeight="1" thickBot="1" x14ac:dyDescent="0.25">
      <c r="D84" s="1331" t="s">
        <v>259</v>
      </c>
      <c r="E84" s="1332"/>
      <c r="F84" s="1332"/>
      <c r="G84" s="1332"/>
      <c r="H84" s="1333"/>
      <c r="I84" s="18">
        <v>-3725.5671167200003</v>
      </c>
      <c r="J84" s="108">
        <v>-354.87397565999999</v>
      </c>
      <c r="K84" s="119">
        <v>0</v>
      </c>
      <c r="L84" s="119">
        <v>0</v>
      </c>
      <c r="M84" s="109">
        <v>-73.825058299999995</v>
      </c>
      <c r="N84" s="109">
        <v>-799.73461271000008</v>
      </c>
      <c r="O84" s="119">
        <v>0</v>
      </c>
      <c r="P84" s="109">
        <v>-35.750923979999996</v>
      </c>
      <c r="Q84" s="109">
        <v>-49.161805210000004</v>
      </c>
      <c r="R84" s="109">
        <v>-237.20766236</v>
      </c>
      <c r="S84" s="109">
        <v>-386.20729633999997</v>
      </c>
      <c r="T84" s="109">
        <v>-355.64882068000003</v>
      </c>
      <c r="U84" s="119">
        <v>0</v>
      </c>
      <c r="V84" s="119">
        <v>0</v>
      </c>
      <c r="W84" s="119">
        <v>0</v>
      </c>
      <c r="X84" s="109">
        <v>-4.2317344100000005</v>
      </c>
      <c r="Y84" s="119">
        <v>0</v>
      </c>
      <c r="Z84" s="119">
        <v>0</v>
      </c>
      <c r="AA84" s="109">
        <v>-399.53746364000006</v>
      </c>
      <c r="AB84" s="109">
        <v>-60.749712639999991</v>
      </c>
      <c r="AC84" s="119">
        <v>0</v>
      </c>
      <c r="AD84" s="109">
        <v>-36.069088749999999</v>
      </c>
      <c r="AE84" s="119">
        <v>0</v>
      </c>
      <c r="AF84" s="119">
        <v>0</v>
      </c>
      <c r="AG84" s="119">
        <v>0</v>
      </c>
      <c r="AH84" s="109">
        <v>-26.929870989999998</v>
      </c>
      <c r="AI84" s="109">
        <v>-94.218140300000002</v>
      </c>
      <c r="AJ84" s="110">
        <v>-811.42095074999997</v>
      </c>
      <c r="AL84" s="110">
        <v>0</v>
      </c>
    </row>
    <row r="85" spans="4:38" s="13" customFormat="1" ht="28.5" customHeight="1" thickBot="1" x14ac:dyDescent="0.25">
      <c r="D85" s="1353" t="s">
        <v>243</v>
      </c>
      <c r="E85" s="1354"/>
      <c r="F85" s="1354"/>
      <c r="G85" s="1354"/>
      <c r="H85" s="1355"/>
      <c r="I85" s="65">
        <v>77698.002518940004</v>
      </c>
      <c r="J85" s="66">
        <v>3017.8852412200004</v>
      </c>
      <c r="K85" s="67">
        <v>0</v>
      </c>
      <c r="L85" s="67">
        <v>0</v>
      </c>
      <c r="M85" s="67">
        <v>1687.8941370700002</v>
      </c>
      <c r="N85" s="67">
        <v>17582.21203414</v>
      </c>
      <c r="O85" s="67">
        <v>0</v>
      </c>
      <c r="P85" s="67">
        <v>1018.8385892599999</v>
      </c>
      <c r="Q85" s="67">
        <v>1337.4598812500001</v>
      </c>
      <c r="R85" s="67">
        <v>6551.1895874499996</v>
      </c>
      <c r="S85" s="67">
        <v>14152.31735886</v>
      </c>
      <c r="T85" s="67">
        <v>11279.47882235</v>
      </c>
      <c r="U85" s="67">
        <v>0</v>
      </c>
      <c r="V85" s="67">
        <v>0</v>
      </c>
      <c r="W85" s="67">
        <v>0</v>
      </c>
      <c r="X85" s="67">
        <v>183.84940805000002</v>
      </c>
      <c r="Y85" s="67">
        <v>0</v>
      </c>
      <c r="Z85" s="67">
        <v>0</v>
      </c>
      <c r="AA85" s="67">
        <v>4467.3854672800007</v>
      </c>
      <c r="AB85" s="67">
        <v>1808.7416692699999</v>
      </c>
      <c r="AC85" s="67">
        <v>0</v>
      </c>
      <c r="AD85" s="67">
        <v>1187.2915143499999</v>
      </c>
      <c r="AE85" s="67">
        <v>0</v>
      </c>
      <c r="AF85" s="67">
        <v>0</v>
      </c>
      <c r="AG85" s="67">
        <v>0</v>
      </c>
      <c r="AH85" s="67">
        <v>1184.4661122699999</v>
      </c>
      <c r="AI85" s="67">
        <v>2086.1641236599999</v>
      </c>
      <c r="AJ85" s="68">
        <v>10152.828572460001</v>
      </c>
      <c r="AL85" s="68">
        <v>0</v>
      </c>
    </row>
    <row r="86" spans="4:38" ht="18" customHeight="1" x14ac:dyDescent="0.2">
      <c r="D86" s="1337" t="s">
        <v>26</v>
      </c>
      <c r="E86" s="1338" t="s">
        <v>26</v>
      </c>
      <c r="F86" s="1338" t="s">
        <v>26</v>
      </c>
      <c r="G86" s="1338" t="s">
        <v>26</v>
      </c>
      <c r="H86" s="1339" t="s">
        <v>26</v>
      </c>
      <c r="I86" s="22">
        <v>15002.52210355</v>
      </c>
    </row>
    <row r="87" spans="4:38" ht="18" customHeight="1" x14ac:dyDescent="0.2">
      <c r="D87" s="1337" t="s">
        <v>27</v>
      </c>
      <c r="E87" s="1338" t="s">
        <v>27</v>
      </c>
      <c r="F87" s="1338" t="s">
        <v>27</v>
      </c>
      <c r="G87" s="1338" t="s">
        <v>27</v>
      </c>
      <c r="H87" s="1339" t="s">
        <v>27</v>
      </c>
      <c r="I87" s="22">
        <v>372.46</v>
      </c>
      <c r="K87" s="181" t="s">
        <v>381</v>
      </c>
      <c r="L87" s="182"/>
      <c r="M87" s="184"/>
      <c r="N87" s="185"/>
    </row>
    <row r="88" spans="4:38" ht="18" customHeight="1" x14ac:dyDescent="0.2">
      <c r="D88" s="1337"/>
      <c r="E88" s="1338"/>
      <c r="F88" s="1338"/>
      <c r="G88" s="1338"/>
      <c r="H88" s="1339"/>
      <c r="I88" s="22"/>
      <c r="K88" s="183" t="s">
        <v>318</v>
      </c>
      <c r="L88" s="179"/>
      <c r="M88" s="186"/>
      <c r="N88" s="178">
        <v>4896.3350403033746</v>
      </c>
    </row>
    <row r="89" spans="4:38" ht="18" customHeight="1" thickBot="1" x14ac:dyDescent="0.25">
      <c r="D89" s="1337" t="s">
        <v>25</v>
      </c>
      <c r="E89" s="1338" t="s">
        <v>25</v>
      </c>
      <c r="F89" s="1338" t="s">
        <v>25</v>
      </c>
      <c r="G89" s="1338" t="s">
        <v>25</v>
      </c>
      <c r="H89" s="1339" t="s">
        <v>25</v>
      </c>
      <c r="I89" s="22">
        <v>2361.4200229399994</v>
      </c>
    </row>
    <row r="90" spans="4:38" ht="28.5" customHeight="1" thickBot="1" x14ac:dyDescent="0.25">
      <c r="D90" s="1353" t="s">
        <v>248</v>
      </c>
      <c r="E90" s="1354"/>
      <c r="F90" s="1354"/>
      <c r="G90" s="1354"/>
      <c r="H90" s="1355"/>
      <c r="I90" s="65">
        <v>95434.404645430011</v>
      </c>
    </row>
    <row r="91" spans="4:38" ht="13.5" thickBot="1" x14ac:dyDescent="0.25"/>
    <row r="92" spans="4:38" s="13" customFormat="1" ht="28.5" customHeight="1" thickBot="1" x14ac:dyDescent="0.25">
      <c r="D92" s="1353" t="s">
        <v>254</v>
      </c>
      <c r="E92" s="1354"/>
      <c r="F92" s="1354"/>
      <c r="G92" s="1354"/>
      <c r="H92" s="1355"/>
      <c r="I92" s="65">
        <v>9727482.6204521414</v>
      </c>
      <c r="J92" s="438">
        <v>279097.59999999998</v>
      </c>
      <c r="K92" s="439">
        <v>17815.145379253398</v>
      </c>
      <c r="L92" s="439">
        <v>83811.535015387824</v>
      </c>
      <c r="M92" s="439">
        <v>187565.67708152105</v>
      </c>
      <c r="N92" s="439">
        <v>2180217</v>
      </c>
      <c r="O92" s="439">
        <v>7409.3742000000002</v>
      </c>
      <c r="P92" s="439">
        <v>113201</v>
      </c>
      <c r="Q92" s="439">
        <v>163244.1120553246</v>
      </c>
      <c r="R92" s="439">
        <v>740968</v>
      </c>
      <c r="S92" s="439">
        <v>1610451.8</v>
      </c>
      <c r="T92" s="439">
        <v>1340097.1669999999</v>
      </c>
      <c r="U92" s="439">
        <v>11242.795116064774</v>
      </c>
      <c r="V92" s="439">
        <v>10150.721959129605</v>
      </c>
      <c r="W92" s="439">
        <v>14977.452606729274</v>
      </c>
      <c r="X92" s="439">
        <v>20208.8</v>
      </c>
      <c r="Y92" s="439">
        <v>67893.506949454124</v>
      </c>
      <c r="Z92" s="439">
        <v>4732.4629330605612</v>
      </c>
      <c r="AA92" s="439">
        <v>493219</v>
      </c>
      <c r="AB92" s="439">
        <v>225205.2</v>
      </c>
      <c r="AC92" s="439">
        <v>209435.69149821042</v>
      </c>
      <c r="AD92" s="439">
        <v>140136.95999999999</v>
      </c>
      <c r="AE92" s="439">
        <v>48298.32038442434</v>
      </c>
      <c r="AF92" s="439">
        <v>24927.683295996161</v>
      </c>
      <c r="AG92" s="439">
        <v>26267.02268946034</v>
      </c>
      <c r="AH92" s="439">
        <v>148731</v>
      </c>
      <c r="AI92" s="439">
        <v>281132.62031672202</v>
      </c>
      <c r="AJ92" s="440">
        <v>1804006.6839985731</v>
      </c>
      <c r="AL92" s="440">
        <v>28046.519221117447</v>
      </c>
    </row>
    <row r="95" spans="4:38" x14ac:dyDescent="0.2">
      <c r="D95" s="432" t="s">
        <v>180</v>
      </c>
    </row>
    <row r="96" spans="4:38" x14ac:dyDescent="0.2">
      <c r="I96" s="432"/>
    </row>
    <row r="97" spans="9:9" x14ac:dyDescent="0.2">
      <c r="I97" s="432"/>
    </row>
    <row r="98" spans="9:9" x14ac:dyDescent="0.2">
      <c r="I98" s="432"/>
    </row>
  </sheetData>
  <mergeCells count="20">
    <mergeCell ref="D92:H92"/>
    <mergeCell ref="D80:H80"/>
    <mergeCell ref="D81:H81"/>
    <mergeCell ref="D82:H82"/>
    <mergeCell ref="D83:H83"/>
    <mergeCell ref="D84:H84"/>
    <mergeCell ref="D85:H85"/>
    <mergeCell ref="D86:H86"/>
    <mergeCell ref="D87:H87"/>
    <mergeCell ref="D88:H88"/>
    <mergeCell ref="D89:H89"/>
    <mergeCell ref="D90:H90"/>
    <mergeCell ref="D78:H78"/>
    <mergeCell ref="D79:H79"/>
    <mergeCell ref="I13:X13"/>
    <mergeCell ref="D73:H73"/>
    <mergeCell ref="D74:H74"/>
    <mergeCell ref="D75:H75"/>
    <mergeCell ref="D76:H76"/>
    <mergeCell ref="D77:H77"/>
  </mergeCells>
  <phoneticPr fontId="3" type="noConversion"/>
  <conditionalFormatting sqref="D92">
    <cfRule type="cellIs" dxfId="78" priority="1" stopIfTrue="1" operator="equal">
      <formula>"!!!ERROR!!!"</formula>
    </cfRule>
  </conditionalFormatting>
  <conditionalFormatting sqref="E14:I14 D16:D70 D73:D90">
    <cfRule type="cellIs" dxfId="77" priority="2" stopIfTrue="1" operator="equal">
      <formula>"!!!ERROR!!!"</formula>
    </cfRule>
  </conditionalFormatting>
  <printOptions horizontalCentered="1" verticalCentered="1"/>
  <pageMargins left="0.2" right="0.15748031496062992" top="0.19685039370078741" bottom="0.19685039370078741" header="0.11811023622047245" footer="0.11811023622047245"/>
  <pageSetup paperSize="8" scale="44" pageOrder="overThenDown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95">
    <pageSetUpPr fitToPage="1"/>
  </sheetPr>
  <dimension ref="D1:AL98"/>
  <sheetViews>
    <sheetView showGridLines="0" zoomScaleNormal="100" zoomScaleSheetLayoutView="100" workbookViewId="0">
      <pane xSplit="9" ySplit="14" topLeftCell="J15" activePane="bottomRight" state="frozen"/>
      <selection activeCell="D3" sqref="D3"/>
      <selection pane="topRight" activeCell="D3" sqref="D3"/>
      <selection pane="bottomLeft" activeCell="D3" sqref="D3"/>
      <selection pane="bottomRight" activeCell="A12" sqref="A12"/>
    </sheetView>
  </sheetViews>
  <sheetFormatPr defaultColWidth="9.140625" defaultRowHeight="12.75" x14ac:dyDescent="0.2"/>
  <cols>
    <col min="1" max="1" width="2.85546875" style="69" customWidth="1"/>
    <col min="2" max="2" width="2.42578125" style="69" customWidth="1"/>
    <col min="3" max="3" width="1.85546875" style="69" customWidth="1"/>
    <col min="4" max="4" width="49.140625" style="69" customWidth="1"/>
    <col min="5" max="5" width="11.140625" style="69" customWidth="1"/>
    <col min="6" max="6" width="18.140625" style="69" customWidth="1"/>
    <col min="7" max="7" width="14.85546875" style="69" customWidth="1"/>
    <col min="8" max="8" width="13.85546875" style="69" bestFit="1" customWidth="1"/>
    <col min="9" max="9" width="15.42578125" style="69" customWidth="1"/>
    <col min="10" max="10" width="11.140625" style="69" customWidth="1"/>
    <col min="11" max="12" width="9.85546875" style="69" bestFit="1" customWidth="1"/>
    <col min="13" max="13" width="9.85546875" style="69" customWidth="1"/>
    <col min="14" max="14" width="11.5703125" style="69" customWidth="1"/>
    <col min="15" max="15" width="9.85546875" style="69" bestFit="1" customWidth="1"/>
    <col min="16" max="16" width="9.85546875" style="69" customWidth="1"/>
    <col min="17" max="18" width="11.140625" style="69" bestFit="1" customWidth="1"/>
    <col min="19" max="19" width="10.85546875" style="69" customWidth="1"/>
    <col min="20" max="20" width="11" style="69" customWidth="1"/>
    <col min="21" max="21" width="9.42578125" style="69" bestFit="1" customWidth="1"/>
    <col min="22" max="22" width="9.85546875" style="69" bestFit="1" customWidth="1"/>
    <col min="23" max="23" width="9.42578125" style="69" bestFit="1" customWidth="1"/>
    <col min="24" max="24" width="9.85546875" style="69" customWidth="1"/>
    <col min="25" max="26" width="9.85546875" style="69" bestFit="1" customWidth="1"/>
    <col min="27" max="27" width="11.140625" style="69" customWidth="1"/>
    <col min="28" max="28" width="9.85546875" style="69" customWidth="1"/>
    <col min="29" max="29" width="9.85546875" style="69" bestFit="1" customWidth="1"/>
    <col min="30" max="30" width="11.140625" style="69" bestFit="1" customWidth="1"/>
    <col min="31" max="33" width="9.85546875" style="69" bestFit="1" customWidth="1"/>
    <col min="34" max="34" width="9.85546875" style="69" customWidth="1"/>
    <col min="35" max="35" width="10" style="69" customWidth="1"/>
    <col min="36" max="36" width="11.140625" style="69" customWidth="1"/>
    <col min="37" max="37" width="2" style="69" customWidth="1"/>
    <col min="38" max="38" width="9.42578125" style="69" bestFit="1" customWidth="1"/>
    <col min="39" max="39" width="2.85546875" style="69" customWidth="1"/>
    <col min="40" max="16384" width="9.140625" style="69"/>
  </cols>
  <sheetData>
    <row r="1" spans="4:38" hidden="1" x14ac:dyDescent="0.2"/>
    <row r="2" spans="4:38" hidden="1" x14ac:dyDescent="0.2"/>
    <row r="3" spans="4:38" hidden="1" x14ac:dyDescent="0.2"/>
    <row r="4" spans="4:38" hidden="1" x14ac:dyDescent="0.2"/>
    <row r="5" spans="4:38" hidden="1" x14ac:dyDescent="0.2"/>
    <row r="6" spans="4:38" hidden="1" x14ac:dyDescent="0.2"/>
    <row r="7" spans="4:38" hidden="1" x14ac:dyDescent="0.2"/>
    <row r="8" spans="4:38" hidden="1" x14ac:dyDescent="0.2"/>
    <row r="9" spans="4:38" hidden="1" x14ac:dyDescent="0.2"/>
    <row r="10" spans="4:38" hidden="1" x14ac:dyDescent="0.2"/>
    <row r="11" spans="4:38" hidden="1" x14ac:dyDescent="0.2"/>
    <row r="12" spans="4:38" s="1" customFormat="1" x14ac:dyDescent="0.2">
      <c r="D12" s="2"/>
      <c r="E12" s="3"/>
      <c r="F12" s="3"/>
      <c r="G12" s="3"/>
    </row>
    <row r="13" spans="4:38" s="1" customFormat="1" ht="12.75" customHeight="1" thickBot="1" x14ac:dyDescent="0.25">
      <c r="D13" s="4"/>
      <c r="E13" s="4"/>
      <c r="F13" s="4"/>
      <c r="G13" s="4"/>
      <c r="H13" s="4"/>
      <c r="I13" s="1343"/>
      <c r="J13" s="1343"/>
      <c r="K13" s="1343"/>
      <c r="L13" s="1343"/>
      <c r="M13" s="1343"/>
      <c r="N13" s="1343"/>
      <c r="O13" s="1343"/>
      <c r="P13" s="1343"/>
      <c r="Q13" s="1343"/>
      <c r="R13" s="1343"/>
      <c r="S13" s="1343"/>
      <c r="T13" s="1343"/>
      <c r="U13" s="1343"/>
      <c r="V13" s="1343"/>
      <c r="W13" s="1343"/>
      <c r="X13" s="1343"/>
      <c r="Y13" s="112"/>
      <c r="Z13" s="112"/>
      <c r="AL13" s="1" t="s">
        <v>94</v>
      </c>
    </row>
    <row r="14" spans="4:38" s="5" customFormat="1" ht="23.25" customHeight="1" thickBot="1" x14ac:dyDescent="0.25">
      <c r="D14" s="580" t="s">
        <v>379</v>
      </c>
      <c r="E14" s="6" t="s">
        <v>228</v>
      </c>
      <c r="F14" s="6" t="s">
        <v>229</v>
      </c>
      <c r="G14" s="6" t="s">
        <v>173</v>
      </c>
      <c r="H14" s="6" t="s">
        <v>230</v>
      </c>
      <c r="I14" s="6" t="s">
        <v>377</v>
      </c>
      <c r="J14" s="7" t="s">
        <v>0</v>
      </c>
      <c r="K14" s="111" t="s">
        <v>30</v>
      </c>
      <c r="L14" s="8" t="s">
        <v>15</v>
      </c>
      <c r="M14" s="8" t="s">
        <v>1</v>
      </c>
      <c r="N14" s="8" t="s">
        <v>2</v>
      </c>
      <c r="O14" s="8" t="s">
        <v>16</v>
      </c>
      <c r="P14" s="8" t="s">
        <v>6</v>
      </c>
      <c r="Q14" s="8" t="s">
        <v>3</v>
      </c>
      <c r="R14" s="8" t="s">
        <v>4</v>
      </c>
      <c r="S14" s="8" t="s">
        <v>5</v>
      </c>
      <c r="T14" s="8" t="s">
        <v>7</v>
      </c>
      <c r="U14" s="8" t="s">
        <v>17</v>
      </c>
      <c r="V14" s="8" t="s">
        <v>18</v>
      </c>
      <c r="W14" s="8" t="s">
        <v>19</v>
      </c>
      <c r="X14" s="8" t="s">
        <v>8</v>
      </c>
      <c r="Y14" s="8" t="s">
        <v>20</v>
      </c>
      <c r="Z14" s="8" t="s">
        <v>21</v>
      </c>
      <c r="AA14" s="8" t="s">
        <v>9</v>
      </c>
      <c r="AB14" s="8" t="s">
        <v>10</v>
      </c>
      <c r="AC14" s="8" t="s">
        <v>22</v>
      </c>
      <c r="AD14" s="8" t="s">
        <v>11</v>
      </c>
      <c r="AE14" s="8" t="s">
        <v>31</v>
      </c>
      <c r="AF14" s="8" t="s">
        <v>23</v>
      </c>
      <c r="AG14" s="8" t="s">
        <v>24</v>
      </c>
      <c r="AH14" s="8" t="s">
        <v>12</v>
      </c>
      <c r="AI14" s="8" t="s">
        <v>13</v>
      </c>
      <c r="AJ14" s="9" t="s">
        <v>14</v>
      </c>
      <c r="AL14" s="9" t="s">
        <v>95</v>
      </c>
    </row>
    <row r="15" spans="4:38" s="1" customFormat="1" ht="11.25" customHeight="1" thickBot="1" x14ac:dyDescent="0.25">
      <c r="D15" s="10"/>
      <c r="E15" s="11"/>
      <c r="F15" s="11"/>
      <c r="G15" s="11"/>
      <c r="H15" s="11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L15" s="12"/>
    </row>
    <row r="16" spans="4:38" s="13" customFormat="1" ht="18" customHeight="1" x14ac:dyDescent="0.2">
      <c r="D16" s="72" t="s">
        <v>334</v>
      </c>
      <c r="E16" s="14">
        <v>44379.247054640007</v>
      </c>
      <c r="F16" s="14">
        <v>0</v>
      </c>
      <c r="G16" s="14">
        <v>0.74350092000000001</v>
      </c>
      <c r="H16" s="14">
        <v>0.41468459999999996</v>
      </c>
      <c r="I16" s="14">
        <v>44378.088869120009</v>
      </c>
      <c r="J16" s="15">
        <v>1025.29068596</v>
      </c>
      <c r="K16" s="16">
        <v>0</v>
      </c>
      <c r="L16" s="16">
        <v>0</v>
      </c>
      <c r="M16" s="16">
        <v>1223.8435729699997</v>
      </c>
      <c r="N16" s="16">
        <v>5876.9449170899998</v>
      </c>
      <c r="O16" s="16">
        <v>0</v>
      </c>
      <c r="P16" s="16">
        <v>1965.2200410599999</v>
      </c>
      <c r="Q16" s="16">
        <v>2762.0543113500003</v>
      </c>
      <c r="R16" s="16">
        <v>6485.3767981800002</v>
      </c>
      <c r="S16" s="16">
        <v>10464.091425829998</v>
      </c>
      <c r="T16" s="16">
        <v>5393.3862309900005</v>
      </c>
      <c r="U16" s="16">
        <v>1.358E-3</v>
      </c>
      <c r="V16" s="16">
        <v>0</v>
      </c>
      <c r="W16" s="16">
        <v>0</v>
      </c>
      <c r="X16" s="16">
        <v>44.274390590000003</v>
      </c>
      <c r="Y16" s="16">
        <v>4.8036099999999998E-2</v>
      </c>
      <c r="Z16" s="16">
        <v>0</v>
      </c>
      <c r="AA16" s="16">
        <v>1397.2645526899998</v>
      </c>
      <c r="AB16" s="16">
        <v>1128.1430169200003</v>
      </c>
      <c r="AC16" s="16">
        <v>0</v>
      </c>
      <c r="AD16" s="16">
        <v>855.89855653000006</v>
      </c>
      <c r="AE16" s="16">
        <v>0</v>
      </c>
      <c r="AF16" s="16">
        <v>0</v>
      </c>
      <c r="AG16" s="16">
        <v>0</v>
      </c>
      <c r="AH16" s="16">
        <v>876.06028662999995</v>
      </c>
      <c r="AI16" s="16">
        <v>866.46067654000012</v>
      </c>
      <c r="AJ16" s="17">
        <v>4013.7794057899996</v>
      </c>
      <c r="AL16" s="17">
        <v>0</v>
      </c>
    </row>
    <row r="17" spans="4:38" s="1" customFormat="1" ht="17.100000000000001" customHeight="1" x14ac:dyDescent="0.2">
      <c r="D17" s="76" t="s">
        <v>141</v>
      </c>
      <c r="E17" s="22">
        <v>29697.648932879994</v>
      </c>
      <c r="F17" s="22">
        <v>0</v>
      </c>
      <c r="G17" s="22">
        <v>0</v>
      </c>
      <c r="H17" s="22">
        <v>0</v>
      </c>
      <c r="I17" s="22">
        <v>29697.648932879994</v>
      </c>
      <c r="J17" s="23">
        <v>419.39597994000002</v>
      </c>
      <c r="K17" s="24">
        <v>0</v>
      </c>
      <c r="L17" s="24">
        <v>0</v>
      </c>
      <c r="M17" s="24">
        <v>842.34609844000011</v>
      </c>
      <c r="N17" s="24">
        <v>4024.3393928600003</v>
      </c>
      <c r="O17" s="24">
        <v>0</v>
      </c>
      <c r="P17" s="24">
        <v>1102.2385983599997</v>
      </c>
      <c r="Q17" s="24">
        <v>1882.2628759199995</v>
      </c>
      <c r="R17" s="24">
        <v>4528.5402990599996</v>
      </c>
      <c r="S17" s="24">
        <v>7640.8748811699979</v>
      </c>
      <c r="T17" s="24">
        <v>3466.9062411199989</v>
      </c>
      <c r="U17" s="24">
        <v>0</v>
      </c>
      <c r="V17" s="24">
        <v>0</v>
      </c>
      <c r="W17" s="24">
        <v>0</v>
      </c>
      <c r="X17" s="24">
        <v>25.934813089999999</v>
      </c>
      <c r="Y17" s="24">
        <v>0</v>
      </c>
      <c r="Z17" s="24">
        <v>0</v>
      </c>
      <c r="AA17" s="24">
        <v>410.32938455999994</v>
      </c>
      <c r="AB17" s="24">
        <v>606.40143303000002</v>
      </c>
      <c r="AC17" s="24">
        <v>0</v>
      </c>
      <c r="AD17" s="24">
        <v>527.64796184999989</v>
      </c>
      <c r="AE17" s="24">
        <v>0</v>
      </c>
      <c r="AF17" s="24">
        <v>0</v>
      </c>
      <c r="AG17" s="24">
        <v>0</v>
      </c>
      <c r="AH17" s="24">
        <v>445.94021912000005</v>
      </c>
      <c r="AI17" s="24">
        <v>624.96985007000001</v>
      </c>
      <c r="AJ17" s="25">
        <v>3149.5209042900001</v>
      </c>
      <c r="AL17" s="25">
        <v>0</v>
      </c>
    </row>
    <row r="18" spans="4:38" s="1" customFormat="1" ht="17.100000000000001" customHeight="1" x14ac:dyDescent="0.2">
      <c r="D18" s="76" t="s">
        <v>142</v>
      </c>
      <c r="E18" s="22">
        <v>3729.6448490800003</v>
      </c>
      <c r="F18" s="22">
        <v>0</v>
      </c>
      <c r="G18" s="22">
        <v>0</v>
      </c>
      <c r="H18" s="22">
        <v>0</v>
      </c>
      <c r="I18" s="22">
        <v>3729.6448490800003</v>
      </c>
      <c r="J18" s="23">
        <v>429.59056339000017</v>
      </c>
      <c r="K18" s="24">
        <v>0</v>
      </c>
      <c r="L18" s="24">
        <v>0</v>
      </c>
      <c r="M18" s="24">
        <v>267.62593057999993</v>
      </c>
      <c r="N18" s="24">
        <v>499.17955418999998</v>
      </c>
      <c r="O18" s="24">
        <v>0</v>
      </c>
      <c r="P18" s="24">
        <v>225.72665753999999</v>
      </c>
      <c r="Q18" s="24">
        <v>27.827995600000008</v>
      </c>
      <c r="R18" s="24">
        <v>123.06127483</v>
      </c>
      <c r="S18" s="24">
        <v>795.83373071000005</v>
      </c>
      <c r="T18" s="24">
        <v>289.91264704000002</v>
      </c>
      <c r="U18" s="24">
        <v>0</v>
      </c>
      <c r="V18" s="24">
        <v>0</v>
      </c>
      <c r="W18" s="24">
        <v>0</v>
      </c>
      <c r="X18" s="24">
        <v>2.9742910000000001E-2</v>
      </c>
      <c r="Y18" s="24">
        <v>0</v>
      </c>
      <c r="Z18" s="24">
        <v>0</v>
      </c>
      <c r="AA18" s="24">
        <v>566.98710704000007</v>
      </c>
      <c r="AB18" s="24">
        <v>49.993702969999994</v>
      </c>
      <c r="AC18" s="24">
        <v>0</v>
      </c>
      <c r="AD18" s="24">
        <v>23.351249310000004</v>
      </c>
      <c r="AE18" s="24">
        <v>0</v>
      </c>
      <c r="AF18" s="24">
        <v>0</v>
      </c>
      <c r="AG18" s="24">
        <v>0</v>
      </c>
      <c r="AH18" s="24">
        <v>84.46124866000001</v>
      </c>
      <c r="AI18" s="24">
        <v>43.808323890000004</v>
      </c>
      <c r="AJ18" s="25">
        <v>302.25512042000003</v>
      </c>
      <c r="AL18" s="25">
        <v>0</v>
      </c>
    </row>
    <row r="19" spans="4:38" s="1" customFormat="1" ht="17.100000000000001" customHeight="1" x14ac:dyDescent="0.2">
      <c r="D19" s="76" t="s">
        <v>143</v>
      </c>
      <c r="E19" s="22">
        <v>928.06330314000013</v>
      </c>
      <c r="F19" s="22">
        <v>0</v>
      </c>
      <c r="G19" s="22">
        <v>0</v>
      </c>
      <c r="H19" s="22">
        <v>0</v>
      </c>
      <c r="I19" s="22">
        <v>928.06330314000013</v>
      </c>
      <c r="J19" s="23">
        <v>14.552715510000002</v>
      </c>
      <c r="K19" s="24">
        <v>0</v>
      </c>
      <c r="L19" s="24">
        <v>0</v>
      </c>
      <c r="M19" s="24">
        <v>16.523170269999998</v>
      </c>
      <c r="N19" s="24">
        <v>249.14884928000001</v>
      </c>
      <c r="O19" s="24">
        <v>0</v>
      </c>
      <c r="P19" s="24">
        <v>84.953027010000014</v>
      </c>
      <c r="Q19" s="24">
        <v>8.8981769799999988</v>
      </c>
      <c r="R19" s="24">
        <v>112.58345901999999</v>
      </c>
      <c r="S19" s="24">
        <v>152.92478805000005</v>
      </c>
      <c r="T19" s="24">
        <v>218.71850086000001</v>
      </c>
      <c r="U19" s="24">
        <v>0</v>
      </c>
      <c r="V19" s="24">
        <v>0</v>
      </c>
      <c r="W19" s="24">
        <v>0</v>
      </c>
      <c r="X19" s="24">
        <v>0.10231192999999998</v>
      </c>
      <c r="Y19" s="24">
        <v>0</v>
      </c>
      <c r="Z19" s="24">
        <v>0</v>
      </c>
      <c r="AA19" s="24">
        <v>15.756662650000003</v>
      </c>
      <c r="AB19" s="24">
        <v>1.8631015000000002</v>
      </c>
      <c r="AC19" s="24">
        <v>0</v>
      </c>
      <c r="AD19" s="24">
        <v>7.2175068199999952</v>
      </c>
      <c r="AE19" s="24">
        <v>0</v>
      </c>
      <c r="AF19" s="24">
        <v>0</v>
      </c>
      <c r="AG19" s="24">
        <v>0</v>
      </c>
      <c r="AH19" s="24">
        <v>2.7631305699999995</v>
      </c>
      <c r="AI19" s="24">
        <v>9.2477720099999985</v>
      </c>
      <c r="AJ19" s="25">
        <v>32.810130680000007</v>
      </c>
      <c r="AL19" s="25">
        <v>0</v>
      </c>
    </row>
    <row r="20" spans="4:38" s="1" customFormat="1" ht="17.100000000000001" customHeight="1" x14ac:dyDescent="0.2">
      <c r="D20" s="76" t="s">
        <v>335</v>
      </c>
      <c r="E20" s="22">
        <v>4679.6067706200001</v>
      </c>
      <c r="F20" s="22">
        <v>0</v>
      </c>
      <c r="G20" s="22">
        <v>0</v>
      </c>
      <c r="H20" s="22">
        <v>0</v>
      </c>
      <c r="I20" s="22">
        <v>4679.6067706200001</v>
      </c>
      <c r="J20" s="26">
        <v>46.688236430000011</v>
      </c>
      <c r="K20" s="27">
        <v>0</v>
      </c>
      <c r="L20" s="27">
        <v>0</v>
      </c>
      <c r="M20" s="27">
        <v>46.427556539999998</v>
      </c>
      <c r="N20" s="27">
        <v>799.04997218999995</v>
      </c>
      <c r="O20" s="27">
        <v>0</v>
      </c>
      <c r="P20" s="27">
        <v>341.87498173</v>
      </c>
      <c r="Q20" s="27">
        <v>136.4441453</v>
      </c>
      <c r="R20" s="27">
        <v>495.41490008</v>
      </c>
      <c r="S20" s="27">
        <v>824.65843920999998</v>
      </c>
      <c r="T20" s="27">
        <v>641.10696317000009</v>
      </c>
      <c r="U20" s="27">
        <v>0</v>
      </c>
      <c r="V20" s="27">
        <v>0</v>
      </c>
      <c r="W20" s="27">
        <v>0</v>
      </c>
      <c r="X20" s="27">
        <v>16.756396930000001</v>
      </c>
      <c r="Y20" s="27">
        <v>0</v>
      </c>
      <c r="Z20" s="27">
        <v>0</v>
      </c>
      <c r="AA20" s="27">
        <v>67.693036140000004</v>
      </c>
      <c r="AB20" s="27">
        <v>458.07055152999999</v>
      </c>
      <c r="AC20" s="27">
        <v>0</v>
      </c>
      <c r="AD20" s="27">
        <v>152.25313559</v>
      </c>
      <c r="AE20" s="27">
        <v>0</v>
      </c>
      <c r="AF20" s="27">
        <v>0</v>
      </c>
      <c r="AG20" s="27">
        <v>0</v>
      </c>
      <c r="AH20" s="27">
        <v>336.96380084000003</v>
      </c>
      <c r="AI20" s="27">
        <v>165.82989214000003</v>
      </c>
      <c r="AJ20" s="28">
        <v>150.37476279999998</v>
      </c>
      <c r="AL20" s="28">
        <v>0</v>
      </c>
    </row>
    <row r="21" spans="4:38" s="1" customFormat="1" ht="17.100000000000001" customHeight="1" x14ac:dyDescent="0.2">
      <c r="D21" s="77" t="s">
        <v>144</v>
      </c>
      <c r="E21" s="29">
        <v>5344.2831989200022</v>
      </c>
      <c r="F21" s="29">
        <v>0</v>
      </c>
      <c r="G21" s="29">
        <v>0.74350092000000001</v>
      </c>
      <c r="H21" s="29">
        <v>0.41468459999999996</v>
      </c>
      <c r="I21" s="29">
        <v>5343.125013400002</v>
      </c>
      <c r="J21" s="30">
        <v>115.0631906899999</v>
      </c>
      <c r="K21" s="31">
        <v>0</v>
      </c>
      <c r="L21" s="31">
        <v>0</v>
      </c>
      <c r="M21" s="31">
        <v>50.920817139999912</v>
      </c>
      <c r="N21" s="31">
        <v>305.22714856999994</v>
      </c>
      <c r="O21" s="31">
        <v>0</v>
      </c>
      <c r="P21" s="31">
        <v>210.42677642000041</v>
      </c>
      <c r="Q21" s="31">
        <v>706.6211175500008</v>
      </c>
      <c r="R21" s="31">
        <v>1225.7768651900005</v>
      </c>
      <c r="S21" s="31">
        <v>1049.7995866899989</v>
      </c>
      <c r="T21" s="31">
        <v>776.74187880000159</v>
      </c>
      <c r="U21" s="31">
        <v>1.358E-3</v>
      </c>
      <c r="V21" s="31">
        <v>0</v>
      </c>
      <c r="W21" s="31">
        <v>0</v>
      </c>
      <c r="X21" s="31">
        <v>1.4511257300000033</v>
      </c>
      <c r="Y21" s="31">
        <v>4.8036099999999998E-2</v>
      </c>
      <c r="Z21" s="31">
        <v>0</v>
      </c>
      <c r="AA21" s="31">
        <v>336.49836229999983</v>
      </c>
      <c r="AB21" s="31">
        <v>11.814227890000362</v>
      </c>
      <c r="AC21" s="31">
        <v>0</v>
      </c>
      <c r="AD21" s="31">
        <v>145.42870296000018</v>
      </c>
      <c r="AE21" s="31">
        <v>0</v>
      </c>
      <c r="AF21" s="31">
        <v>0</v>
      </c>
      <c r="AG21" s="31">
        <v>0</v>
      </c>
      <c r="AH21" s="31">
        <v>5.9318874399999242</v>
      </c>
      <c r="AI21" s="31">
        <v>22.604838430000051</v>
      </c>
      <c r="AJ21" s="32">
        <v>378.81848759999974</v>
      </c>
      <c r="AL21" s="32">
        <v>0</v>
      </c>
    </row>
    <row r="22" spans="4:38" s="13" customFormat="1" ht="18" customHeight="1" x14ac:dyDescent="0.2">
      <c r="D22" s="78" t="s">
        <v>336</v>
      </c>
      <c r="E22" s="33">
        <v>28527.595541759998</v>
      </c>
      <c r="F22" s="33">
        <v>3.8799519999999997E-2</v>
      </c>
      <c r="G22" s="33">
        <v>64.901639330000009</v>
      </c>
      <c r="H22" s="33">
        <v>0.38238697000000005</v>
      </c>
      <c r="I22" s="33">
        <v>28462.272715939998</v>
      </c>
      <c r="J22" s="34">
        <v>118.38436327000001</v>
      </c>
      <c r="K22" s="35">
        <v>0</v>
      </c>
      <c r="L22" s="35">
        <v>2.5729400000000001E-3</v>
      </c>
      <c r="M22" s="35">
        <v>105.53993597</v>
      </c>
      <c r="N22" s="35">
        <v>3788.1086547099999</v>
      </c>
      <c r="O22" s="35">
        <v>1.8170699999999998E-3</v>
      </c>
      <c r="P22" s="35">
        <v>603.91221198000005</v>
      </c>
      <c r="Q22" s="35">
        <v>1908.3399951100005</v>
      </c>
      <c r="R22" s="35">
        <v>9036.5279116199981</v>
      </c>
      <c r="S22" s="35">
        <v>1978.2088366799999</v>
      </c>
      <c r="T22" s="35">
        <v>4542.2860627500004</v>
      </c>
      <c r="U22" s="35">
        <v>1.8682799999999999E-3</v>
      </c>
      <c r="V22" s="35">
        <v>2.61794E-3</v>
      </c>
      <c r="W22" s="35">
        <v>7.9558999999999999E-4</v>
      </c>
      <c r="X22" s="35">
        <v>6.4444412100000008</v>
      </c>
      <c r="Y22" s="35">
        <v>0.13562867000000001</v>
      </c>
      <c r="Z22" s="35">
        <v>1.1531199999999999E-3</v>
      </c>
      <c r="AA22" s="35">
        <v>217.96789043000001</v>
      </c>
      <c r="AB22" s="35">
        <v>299.87871803999997</v>
      </c>
      <c r="AC22" s="35">
        <v>4.0258799999999999E-3</v>
      </c>
      <c r="AD22" s="35">
        <v>3741.3148248899997</v>
      </c>
      <c r="AE22" s="35">
        <v>0</v>
      </c>
      <c r="AF22" s="35">
        <v>1.33132E-3</v>
      </c>
      <c r="AG22" s="35">
        <v>2.9753600000000002E-3</v>
      </c>
      <c r="AH22" s="35">
        <v>327.61402318</v>
      </c>
      <c r="AI22" s="35">
        <v>395.67141021999998</v>
      </c>
      <c r="AJ22" s="36">
        <v>1392.07343588</v>
      </c>
      <c r="AL22" s="36">
        <v>0</v>
      </c>
    </row>
    <row r="23" spans="4:38" s="1" customFormat="1" ht="18" customHeight="1" x14ac:dyDescent="0.2">
      <c r="D23" s="79" t="s">
        <v>337</v>
      </c>
      <c r="E23" s="22">
        <v>26243.471680340001</v>
      </c>
      <c r="F23" s="22">
        <v>3.8799519999999997E-2</v>
      </c>
      <c r="G23" s="22">
        <v>64.850282700000008</v>
      </c>
      <c r="H23" s="22">
        <v>0.38238697000000005</v>
      </c>
      <c r="I23" s="22">
        <v>26178.200211150001</v>
      </c>
      <c r="J23" s="26">
        <v>118.3793184</v>
      </c>
      <c r="K23" s="27">
        <v>0</v>
      </c>
      <c r="L23" s="27">
        <v>2.5729400000000001E-3</v>
      </c>
      <c r="M23" s="27">
        <v>105.52431639</v>
      </c>
      <c r="N23" s="27">
        <v>3788.1083627500002</v>
      </c>
      <c r="O23" s="27">
        <v>1.8170699999999998E-3</v>
      </c>
      <c r="P23" s="27">
        <v>431.81961106</v>
      </c>
      <c r="Q23" s="27">
        <v>1868.2548332000003</v>
      </c>
      <c r="R23" s="27">
        <v>7226.3273287699994</v>
      </c>
      <c r="S23" s="27">
        <v>1978.2070814599997</v>
      </c>
      <c r="T23" s="27">
        <v>4542.2860627500004</v>
      </c>
      <c r="U23" s="27">
        <v>1.8682799999999999E-3</v>
      </c>
      <c r="V23" s="27">
        <v>2.61794E-3</v>
      </c>
      <c r="W23" s="27">
        <v>7.9558999999999999E-4</v>
      </c>
      <c r="X23" s="27">
        <v>6.4436382100000005</v>
      </c>
      <c r="Y23" s="27">
        <v>0.13562867000000001</v>
      </c>
      <c r="Z23" s="27">
        <v>1.1531199999999999E-3</v>
      </c>
      <c r="AA23" s="27">
        <v>217.96789043000001</v>
      </c>
      <c r="AB23" s="27">
        <v>299.87871803999997</v>
      </c>
      <c r="AC23" s="27">
        <v>4.0258799999999999E-3</v>
      </c>
      <c r="AD23" s="27">
        <v>3479.6541565399998</v>
      </c>
      <c r="AE23" s="27">
        <v>0</v>
      </c>
      <c r="AF23" s="27">
        <v>1.33132E-3</v>
      </c>
      <c r="AG23" s="27">
        <v>2.9753600000000002E-3</v>
      </c>
      <c r="AH23" s="27">
        <v>327.61371425999999</v>
      </c>
      <c r="AI23" s="27">
        <v>395.67101484</v>
      </c>
      <c r="AJ23" s="28">
        <v>1392.0641640500003</v>
      </c>
      <c r="AL23" s="28">
        <v>0</v>
      </c>
    </row>
    <row r="24" spans="4:38" s="1" customFormat="1" ht="18" customHeight="1" x14ac:dyDescent="0.2">
      <c r="D24" s="79" t="s">
        <v>338</v>
      </c>
      <c r="E24" s="22">
        <v>18985.960055340005</v>
      </c>
      <c r="F24" s="22">
        <v>0</v>
      </c>
      <c r="G24" s="22">
        <v>0.55421682999999999</v>
      </c>
      <c r="H24" s="22">
        <v>0</v>
      </c>
      <c r="I24" s="22">
        <v>18985.405838510003</v>
      </c>
      <c r="J24" s="23">
        <v>33.089809430000003</v>
      </c>
      <c r="K24" s="24">
        <v>0</v>
      </c>
      <c r="L24" s="24">
        <v>0</v>
      </c>
      <c r="M24" s="24">
        <v>0</v>
      </c>
      <c r="N24" s="24">
        <v>2564.4544778300001</v>
      </c>
      <c r="O24" s="24">
        <v>0</v>
      </c>
      <c r="P24" s="24">
        <v>423.86733671000002</v>
      </c>
      <c r="Q24" s="24">
        <v>1811.3643006500001</v>
      </c>
      <c r="R24" s="24">
        <v>6202.79827561</v>
      </c>
      <c r="S24" s="24">
        <v>418.50788445000001</v>
      </c>
      <c r="T24" s="24">
        <v>3378.1643112900001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15.701324529999999</v>
      </c>
      <c r="AB24" s="24">
        <v>41.252199099999999</v>
      </c>
      <c r="AC24" s="24">
        <v>0</v>
      </c>
      <c r="AD24" s="24">
        <v>3381.8867685099999</v>
      </c>
      <c r="AE24" s="24">
        <v>0</v>
      </c>
      <c r="AF24" s="24">
        <v>0</v>
      </c>
      <c r="AG24" s="24">
        <v>0</v>
      </c>
      <c r="AH24" s="24">
        <v>130.73817883999999</v>
      </c>
      <c r="AI24" s="24">
        <v>138.91466835</v>
      </c>
      <c r="AJ24" s="25">
        <v>444.66630321000002</v>
      </c>
      <c r="AL24" s="25">
        <v>0</v>
      </c>
    </row>
    <row r="25" spans="4:38" s="1" customFormat="1" ht="18" customHeight="1" x14ac:dyDescent="0.2">
      <c r="D25" s="74" t="s">
        <v>339</v>
      </c>
      <c r="E25" s="18">
        <v>2343.36312314</v>
      </c>
      <c r="F25" s="18">
        <v>0</v>
      </c>
      <c r="G25" s="18">
        <v>0</v>
      </c>
      <c r="H25" s="18">
        <v>0</v>
      </c>
      <c r="I25" s="18">
        <v>2343.36312314</v>
      </c>
      <c r="J25" s="37">
        <v>14</v>
      </c>
      <c r="K25" s="38">
        <v>0</v>
      </c>
      <c r="L25" s="38">
        <v>0</v>
      </c>
      <c r="M25" s="38">
        <v>0</v>
      </c>
      <c r="N25" s="38">
        <v>477.81285700000001</v>
      </c>
      <c r="O25" s="38">
        <v>0</v>
      </c>
      <c r="P25" s="38">
        <v>14.451824</v>
      </c>
      <c r="Q25" s="38">
        <v>129.291965</v>
      </c>
      <c r="R25" s="38">
        <v>792.79709720000005</v>
      </c>
      <c r="S25" s="38">
        <v>91.304860000000005</v>
      </c>
      <c r="T25" s="38">
        <v>484.99794696999999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0.58569599999999999</v>
      </c>
      <c r="AB25" s="38">
        <v>6.4983870000000001</v>
      </c>
      <c r="AC25" s="38">
        <v>0</v>
      </c>
      <c r="AD25" s="38">
        <v>265.00000497000002</v>
      </c>
      <c r="AE25" s="38">
        <v>0</v>
      </c>
      <c r="AF25" s="38">
        <v>0</v>
      </c>
      <c r="AG25" s="38">
        <v>0</v>
      </c>
      <c r="AH25" s="38">
        <v>18.312079000000001</v>
      </c>
      <c r="AI25" s="38">
        <v>14.652803</v>
      </c>
      <c r="AJ25" s="39">
        <v>33.657603000000002</v>
      </c>
      <c r="AL25" s="39">
        <v>0</v>
      </c>
    </row>
    <row r="26" spans="4:38" s="1" customFormat="1" ht="18" customHeight="1" x14ac:dyDescent="0.2">
      <c r="D26" s="74" t="s">
        <v>340</v>
      </c>
      <c r="E26" s="18">
        <v>401.70679675999997</v>
      </c>
      <c r="F26" s="18">
        <v>0</v>
      </c>
      <c r="G26" s="18">
        <v>0</v>
      </c>
      <c r="H26" s="18">
        <v>0</v>
      </c>
      <c r="I26" s="18">
        <v>401.70679675999997</v>
      </c>
      <c r="J26" s="37">
        <v>0</v>
      </c>
      <c r="K26" s="38">
        <v>0</v>
      </c>
      <c r="L26" s="38">
        <v>0</v>
      </c>
      <c r="M26" s="38">
        <v>0</v>
      </c>
      <c r="N26" s="38">
        <v>29.25947987</v>
      </c>
      <c r="O26" s="38">
        <v>0</v>
      </c>
      <c r="P26" s="38">
        <v>6.8332839999999999</v>
      </c>
      <c r="Q26" s="38">
        <v>41.440722039999997</v>
      </c>
      <c r="R26" s="38">
        <v>261.32269169</v>
      </c>
      <c r="S26" s="38">
        <v>3.95618962</v>
      </c>
      <c r="T26" s="38">
        <v>8.6710543500000004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1.598211</v>
      </c>
      <c r="AB26" s="38">
        <v>0</v>
      </c>
      <c r="AC26" s="38">
        <v>0</v>
      </c>
      <c r="AD26" s="38">
        <v>36.609266959999999</v>
      </c>
      <c r="AE26" s="38">
        <v>0</v>
      </c>
      <c r="AF26" s="38">
        <v>0</v>
      </c>
      <c r="AG26" s="38">
        <v>0</v>
      </c>
      <c r="AH26" s="38">
        <v>2.0055901299999999</v>
      </c>
      <c r="AI26" s="38">
        <v>0.46520640999999996</v>
      </c>
      <c r="AJ26" s="39">
        <v>9.5451006899999999</v>
      </c>
      <c r="AL26" s="39">
        <v>0</v>
      </c>
    </row>
    <row r="27" spans="4:38" s="1" customFormat="1" ht="18" customHeight="1" x14ac:dyDescent="0.2">
      <c r="D27" s="74" t="s">
        <v>341</v>
      </c>
      <c r="E27" s="18">
        <v>12048.699930360001</v>
      </c>
      <c r="F27" s="18">
        <v>0</v>
      </c>
      <c r="G27" s="18">
        <v>0.55421682999999999</v>
      </c>
      <c r="H27" s="18">
        <v>0</v>
      </c>
      <c r="I27" s="18">
        <v>12048.145713530001</v>
      </c>
      <c r="J27" s="37">
        <v>19.012702570000002</v>
      </c>
      <c r="K27" s="38">
        <v>0</v>
      </c>
      <c r="L27" s="38">
        <v>0</v>
      </c>
      <c r="M27" s="38">
        <v>0</v>
      </c>
      <c r="N27" s="38">
        <v>1353.72442398</v>
      </c>
      <c r="O27" s="38">
        <v>0</v>
      </c>
      <c r="P27" s="38">
        <v>293.15979462000001</v>
      </c>
      <c r="Q27" s="38">
        <v>971.96438586000011</v>
      </c>
      <c r="R27" s="38">
        <v>3812.4591523499998</v>
      </c>
      <c r="S27" s="38">
        <v>278.45075257000002</v>
      </c>
      <c r="T27" s="38">
        <v>2413.2184159000003</v>
      </c>
      <c r="U27" s="38">
        <v>0</v>
      </c>
      <c r="V27" s="38">
        <v>0</v>
      </c>
      <c r="W27" s="38">
        <v>0</v>
      </c>
      <c r="X27" s="38">
        <v>0</v>
      </c>
      <c r="Y27" s="38">
        <v>0</v>
      </c>
      <c r="Z27" s="38">
        <v>0</v>
      </c>
      <c r="AA27" s="38">
        <v>12.40527979</v>
      </c>
      <c r="AB27" s="38">
        <v>30.396737980000001</v>
      </c>
      <c r="AC27" s="38">
        <v>0</v>
      </c>
      <c r="AD27" s="38">
        <v>2358.0049860599997</v>
      </c>
      <c r="AE27" s="38">
        <v>0</v>
      </c>
      <c r="AF27" s="38">
        <v>0</v>
      </c>
      <c r="AG27" s="38">
        <v>0</v>
      </c>
      <c r="AH27" s="38">
        <v>64.972796500000001</v>
      </c>
      <c r="AI27" s="38">
        <v>97.699453419999998</v>
      </c>
      <c r="AJ27" s="39">
        <v>342.67683192999999</v>
      </c>
      <c r="AL27" s="39">
        <v>0</v>
      </c>
    </row>
    <row r="28" spans="4:38" s="1" customFormat="1" ht="18" customHeight="1" x14ac:dyDescent="0.2">
      <c r="D28" s="74" t="s">
        <v>342</v>
      </c>
      <c r="E28" s="18">
        <v>4192.1902050799999</v>
      </c>
      <c r="F28" s="18">
        <v>0</v>
      </c>
      <c r="G28" s="18">
        <v>0</v>
      </c>
      <c r="H28" s="18">
        <v>0</v>
      </c>
      <c r="I28" s="18">
        <v>4192.1902050799999</v>
      </c>
      <c r="J28" s="19">
        <v>7.7106859999999999E-2</v>
      </c>
      <c r="K28" s="20">
        <v>0</v>
      </c>
      <c r="L28" s="20">
        <v>0</v>
      </c>
      <c r="M28" s="20">
        <v>0</v>
      </c>
      <c r="N28" s="20">
        <v>703.65771698000003</v>
      </c>
      <c r="O28" s="20">
        <v>0</v>
      </c>
      <c r="P28" s="20">
        <v>109.42243409000001</v>
      </c>
      <c r="Q28" s="20">
        <v>668.66722775000005</v>
      </c>
      <c r="R28" s="20">
        <v>1336.2193343699998</v>
      </c>
      <c r="S28" s="20">
        <v>44.796082259999999</v>
      </c>
      <c r="T28" s="20">
        <v>471.27689406999997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1.1121377400000001</v>
      </c>
      <c r="AB28" s="20">
        <v>4.3570741200000001</v>
      </c>
      <c r="AC28" s="20">
        <v>0</v>
      </c>
      <c r="AD28" s="20">
        <v>722.27251051999997</v>
      </c>
      <c r="AE28" s="20">
        <v>0</v>
      </c>
      <c r="AF28" s="20">
        <v>0</v>
      </c>
      <c r="AG28" s="20">
        <v>0</v>
      </c>
      <c r="AH28" s="20">
        <v>45.447713210000003</v>
      </c>
      <c r="AI28" s="20">
        <v>26.097205519999999</v>
      </c>
      <c r="AJ28" s="21">
        <v>58.786767590000004</v>
      </c>
      <c r="AL28" s="21">
        <v>0</v>
      </c>
    </row>
    <row r="29" spans="4:38" s="1" customFormat="1" ht="18" customHeight="1" x14ac:dyDescent="0.2">
      <c r="D29" s="79" t="s">
        <v>343</v>
      </c>
      <c r="E29" s="22">
        <v>3586.9548171500001</v>
      </c>
      <c r="F29" s="22">
        <v>0</v>
      </c>
      <c r="G29" s="22">
        <v>0</v>
      </c>
      <c r="H29" s="22">
        <v>0</v>
      </c>
      <c r="I29" s="22">
        <v>3586.9548171500001</v>
      </c>
      <c r="J29" s="26">
        <v>40.37619913999999</v>
      </c>
      <c r="K29" s="27">
        <v>0</v>
      </c>
      <c r="L29" s="27">
        <v>0</v>
      </c>
      <c r="M29" s="27">
        <v>27.711163870000004</v>
      </c>
      <c r="N29" s="27">
        <v>437.48230558</v>
      </c>
      <c r="O29" s="27">
        <v>0</v>
      </c>
      <c r="P29" s="27">
        <v>0</v>
      </c>
      <c r="Q29" s="27">
        <v>0</v>
      </c>
      <c r="R29" s="27">
        <v>536.55479012000001</v>
      </c>
      <c r="S29" s="27">
        <v>1031.7275067099999</v>
      </c>
      <c r="T29" s="27">
        <v>486.17635174999998</v>
      </c>
      <c r="U29" s="27">
        <v>0</v>
      </c>
      <c r="V29" s="27">
        <v>0</v>
      </c>
      <c r="W29" s="27">
        <v>0</v>
      </c>
      <c r="X29" s="27">
        <v>1.35815E-2</v>
      </c>
      <c r="Y29" s="27">
        <v>0</v>
      </c>
      <c r="Z29" s="27">
        <v>0</v>
      </c>
      <c r="AA29" s="27">
        <v>93.761497269999992</v>
      </c>
      <c r="AB29" s="27">
        <v>116.22401049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64.258315030000006</v>
      </c>
      <c r="AI29" s="27">
        <v>104.51925986000002</v>
      </c>
      <c r="AJ29" s="28">
        <v>648.14983583000003</v>
      </c>
      <c r="AL29" s="28">
        <v>0</v>
      </c>
    </row>
    <row r="30" spans="4:38" s="1" customFormat="1" ht="18" customHeight="1" x14ac:dyDescent="0.2">
      <c r="D30" s="74" t="s">
        <v>339</v>
      </c>
      <c r="E30" s="18">
        <v>66.241106230000014</v>
      </c>
      <c r="F30" s="18">
        <v>0</v>
      </c>
      <c r="G30" s="18">
        <v>0</v>
      </c>
      <c r="H30" s="18">
        <v>0</v>
      </c>
      <c r="I30" s="18">
        <v>66.241106230000014</v>
      </c>
      <c r="J30" s="37">
        <v>0</v>
      </c>
      <c r="K30" s="38">
        <v>0</v>
      </c>
      <c r="L30" s="38">
        <v>0</v>
      </c>
      <c r="M30" s="38">
        <v>0</v>
      </c>
      <c r="N30" s="38">
        <v>5.7565720000000002</v>
      </c>
      <c r="O30" s="38">
        <v>0</v>
      </c>
      <c r="P30" s="38">
        <v>0</v>
      </c>
      <c r="Q30" s="38">
        <v>0</v>
      </c>
      <c r="R30" s="38">
        <v>0.56481480000000006</v>
      </c>
      <c r="S30" s="38">
        <v>0</v>
      </c>
      <c r="T30" s="38">
        <v>54.603889430000009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5.3158300000000001</v>
      </c>
      <c r="AC30" s="38">
        <v>0</v>
      </c>
      <c r="AD30" s="38">
        <v>0</v>
      </c>
      <c r="AE30" s="38">
        <v>0</v>
      </c>
      <c r="AF30" s="38">
        <v>0</v>
      </c>
      <c r="AG30" s="38">
        <v>0</v>
      </c>
      <c r="AH30" s="38">
        <v>0</v>
      </c>
      <c r="AI30" s="38">
        <v>0</v>
      </c>
      <c r="AJ30" s="39">
        <v>0</v>
      </c>
      <c r="AL30" s="39">
        <v>0</v>
      </c>
    </row>
    <row r="31" spans="4:38" s="1" customFormat="1" ht="18" customHeight="1" x14ac:dyDescent="0.2">
      <c r="D31" s="74" t="s">
        <v>341</v>
      </c>
      <c r="E31" s="18">
        <v>3222.95406637</v>
      </c>
      <c r="F31" s="18">
        <v>0</v>
      </c>
      <c r="G31" s="18">
        <v>0</v>
      </c>
      <c r="H31" s="18">
        <v>0</v>
      </c>
      <c r="I31" s="18">
        <v>3222.95406637</v>
      </c>
      <c r="J31" s="37">
        <v>39.342839909999995</v>
      </c>
      <c r="K31" s="38">
        <v>0</v>
      </c>
      <c r="L31" s="38">
        <v>0</v>
      </c>
      <c r="M31" s="38">
        <v>23.178091040000002</v>
      </c>
      <c r="N31" s="38">
        <v>364.44154490999995</v>
      </c>
      <c r="O31" s="38">
        <v>0</v>
      </c>
      <c r="P31" s="38">
        <v>0</v>
      </c>
      <c r="Q31" s="38">
        <v>0</v>
      </c>
      <c r="R31" s="38">
        <v>502.74121413</v>
      </c>
      <c r="S31" s="38">
        <v>956.24014938000005</v>
      </c>
      <c r="T31" s="38">
        <v>400.29162031999999</v>
      </c>
      <c r="U31" s="38">
        <v>0</v>
      </c>
      <c r="V31" s="38">
        <v>0</v>
      </c>
      <c r="W31" s="38">
        <v>0</v>
      </c>
      <c r="X31" s="38">
        <v>1.35815E-2</v>
      </c>
      <c r="Y31" s="38">
        <v>0</v>
      </c>
      <c r="Z31" s="38">
        <v>0</v>
      </c>
      <c r="AA31" s="38">
        <v>93.488588269999994</v>
      </c>
      <c r="AB31" s="38">
        <v>103.03738616</v>
      </c>
      <c r="AC31" s="38">
        <v>0</v>
      </c>
      <c r="AD31" s="38">
        <v>0</v>
      </c>
      <c r="AE31" s="38">
        <v>0</v>
      </c>
      <c r="AF31" s="38">
        <v>0</v>
      </c>
      <c r="AG31" s="38">
        <v>0</v>
      </c>
      <c r="AH31" s="38">
        <v>42.166494999999998</v>
      </c>
      <c r="AI31" s="38">
        <v>88.498644400000003</v>
      </c>
      <c r="AJ31" s="39">
        <v>609.51391135000006</v>
      </c>
      <c r="AL31" s="39">
        <v>0</v>
      </c>
    </row>
    <row r="32" spans="4:38" s="1" customFormat="1" ht="18" customHeight="1" x14ac:dyDescent="0.2">
      <c r="D32" s="74" t="s">
        <v>342</v>
      </c>
      <c r="E32" s="18">
        <v>297.75964454999996</v>
      </c>
      <c r="F32" s="18">
        <v>0</v>
      </c>
      <c r="G32" s="18">
        <v>0</v>
      </c>
      <c r="H32" s="18">
        <v>0</v>
      </c>
      <c r="I32" s="18">
        <v>297.75964454999996</v>
      </c>
      <c r="J32" s="37">
        <v>1.0333592300000001</v>
      </c>
      <c r="K32" s="38">
        <v>0</v>
      </c>
      <c r="L32" s="38">
        <v>0</v>
      </c>
      <c r="M32" s="38">
        <v>4.5330728300000001</v>
      </c>
      <c r="N32" s="38">
        <v>67.284188670000006</v>
      </c>
      <c r="O32" s="38">
        <v>0</v>
      </c>
      <c r="P32" s="38">
        <v>0</v>
      </c>
      <c r="Q32" s="38">
        <v>0</v>
      </c>
      <c r="R32" s="38">
        <v>33.248761190000003</v>
      </c>
      <c r="S32" s="38">
        <v>75.487357329999995</v>
      </c>
      <c r="T32" s="38">
        <v>31.280842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0.27290900000000001</v>
      </c>
      <c r="AB32" s="38">
        <v>7.8707943299999998</v>
      </c>
      <c r="AC32" s="38">
        <v>0</v>
      </c>
      <c r="AD32" s="38">
        <v>0</v>
      </c>
      <c r="AE32" s="38">
        <v>0</v>
      </c>
      <c r="AF32" s="38">
        <v>0</v>
      </c>
      <c r="AG32" s="38">
        <v>0</v>
      </c>
      <c r="AH32" s="38">
        <v>22.091820030000001</v>
      </c>
      <c r="AI32" s="38">
        <v>16.020615460000002</v>
      </c>
      <c r="AJ32" s="39">
        <v>38.63592448</v>
      </c>
      <c r="AL32" s="39">
        <v>0</v>
      </c>
    </row>
    <row r="33" spans="4:38" s="1" customFormat="1" ht="18" customHeight="1" x14ac:dyDescent="0.2">
      <c r="D33" s="79" t="s">
        <v>344</v>
      </c>
      <c r="E33" s="22">
        <v>2548.26180355</v>
      </c>
      <c r="F33" s="22">
        <v>0</v>
      </c>
      <c r="G33" s="22">
        <v>0</v>
      </c>
      <c r="H33" s="22">
        <v>0</v>
      </c>
      <c r="I33" s="22">
        <v>2548.26180355</v>
      </c>
      <c r="J33" s="26">
        <v>17.354718429999998</v>
      </c>
      <c r="K33" s="27">
        <v>0</v>
      </c>
      <c r="L33" s="27">
        <v>0</v>
      </c>
      <c r="M33" s="27">
        <v>28.532586379999998</v>
      </c>
      <c r="N33" s="27">
        <v>567.47120123000002</v>
      </c>
      <c r="O33" s="27">
        <v>0</v>
      </c>
      <c r="P33" s="27">
        <v>0</v>
      </c>
      <c r="Q33" s="27">
        <v>0</v>
      </c>
      <c r="R33" s="27">
        <v>333.91702020999998</v>
      </c>
      <c r="S33" s="27">
        <v>440.29898180000004</v>
      </c>
      <c r="T33" s="27">
        <v>550.79334115999995</v>
      </c>
      <c r="U33" s="27">
        <v>0</v>
      </c>
      <c r="V33" s="27">
        <v>0</v>
      </c>
      <c r="W33" s="27">
        <v>0</v>
      </c>
      <c r="X33" s="27">
        <v>4.7154531900000007</v>
      </c>
      <c r="Y33" s="27">
        <v>0</v>
      </c>
      <c r="Z33" s="27">
        <v>0</v>
      </c>
      <c r="AA33" s="27">
        <v>73.417665689999993</v>
      </c>
      <c r="AB33" s="27">
        <v>94.894699069999987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88.615625909999991</v>
      </c>
      <c r="AI33" s="27">
        <v>109.63030737000001</v>
      </c>
      <c r="AJ33" s="28">
        <v>238.62020311000001</v>
      </c>
      <c r="AL33" s="28">
        <v>0</v>
      </c>
    </row>
    <row r="34" spans="4:38" s="1" customFormat="1" ht="18" customHeight="1" x14ac:dyDescent="0.2">
      <c r="D34" s="79" t="s">
        <v>345</v>
      </c>
      <c r="E34" s="22">
        <v>175.87940667000001</v>
      </c>
      <c r="F34" s="22">
        <v>0</v>
      </c>
      <c r="G34" s="22">
        <v>3.5280000000000001E-4</v>
      </c>
      <c r="H34" s="22">
        <v>0</v>
      </c>
      <c r="I34" s="22">
        <v>175.87905387000001</v>
      </c>
      <c r="J34" s="26">
        <v>1.9066387900000001</v>
      </c>
      <c r="K34" s="27">
        <v>0</v>
      </c>
      <c r="L34" s="27">
        <v>0</v>
      </c>
      <c r="M34" s="27">
        <v>25.343911129999999</v>
      </c>
      <c r="N34" s="27">
        <v>56.855254350000003</v>
      </c>
      <c r="O34" s="27">
        <v>0</v>
      </c>
      <c r="P34" s="27">
        <v>0</v>
      </c>
      <c r="Q34" s="27">
        <v>0</v>
      </c>
      <c r="R34" s="27">
        <v>18.298056729999999</v>
      </c>
      <c r="S34" s="27">
        <v>14.678566</v>
      </c>
      <c r="T34" s="27">
        <v>30.61595664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8.1602369699999997</v>
      </c>
      <c r="AB34" s="27">
        <v>7.2232080400000003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6.66087103</v>
      </c>
      <c r="AI34" s="27">
        <v>6.1363541899999996</v>
      </c>
      <c r="AJ34" s="28">
        <v>0</v>
      </c>
      <c r="AL34" s="28">
        <v>0</v>
      </c>
    </row>
    <row r="35" spans="4:38" s="1" customFormat="1" ht="18" customHeight="1" x14ac:dyDescent="0.2">
      <c r="D35" s="74" t="s">
        <v>339</v>
      </c>
      <c r="E35" s="18">
        <v>89.241223399999996</v>
      </c>
      <c r="F35" s="18">
        <v>0</v>
      </c>
      <c r="G35" s="18">
        <v>0</v>
      </c>
      <c r="H35" s="18">
        <v>0</v>
      </c>
      <c r="I35" s="18">
        <v>89.241223399999996</v>
      </c>
      <c r="J35" s="37">
        <v>1.14694217</v>
      </c>
      <c r="K35" s="38">
        <v>0</v>
      </c>
      <c r="L35" s="38">
        <v>0</v>
      </c>
      <c r="M35" s="38">
        <v>0</v>
      </c>
      <c r="N35" s="38">
        <v>51.423772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26.816188839999999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7.0019679999999997</v>
      </c>
      <c r="AC35" s="38">
        <v>0</v>
      </c>
      <c r="AD35" s="38">
        <v>0</v>
      </c>
      <c r="AE35" s="38">
        <v>0</v>
      </c>
      <c r="AF35" s="38">
        <v>0</v>
      </c>
      <c r="AG35" s="38">
        <v>0</v>
      </c>
      <c r="AH35" s="38">
        <v>0</v>
      </c>
      <c r="AI35" s="38">
        <v>2.8523523900000001</v>
      </c>
      <c r="AJ35" s="39">
        <v>0</v>
      </c>
      <c r="AL35" s="39">
        <v>0</v>
      </c>
    </row>
    <row r="36" spans="4:38" s="1" customFormat="1" ht="18" customHeight="1" x14ac:dyDescent="0.2">
      <c r="D36" s="74" t="s">
        <v>340</v>
      </c>
      <c r="E36" s="18">
        <v>86.638183269999985</v>
      </c>
      <c r="F36" s="18">
        <v>0</v>
      </c>
      <c r="G36" s="18">
        <v>3.5280000000000001E-4</v>
      </c>
      <c r="H36" s="18">
        <v>0</v>
      </c>
      <c r="I36" s="18">
        <v>86.637830469999983</v>
      </c>
      <c r="J36" s="37">
        <v>0.75969662000000004</v>
      </c>
      <c r="K36" s="38">
        <v>0</v>
      </c>
      <c r="L36" s="38">
        <v>0</v>
      </c>
      <c r="M36" s="38">
        <v>25.343911129999999</v>
      </c>
      <c r="N36" s="38">
        <v>5.4314823499999996</v>
      </c>
      <c r="O36" s="38">
        <v>0</v>
      </c>
      <c r="P36" s="38">
        <v>0</v>
      </c>
      <c r="Q36" s="38">
        <v>0</v>
      </c>
      <c r="R36" s="38">
        <v>18.298056729999999</v>
      </c>
      <c r="S36" s="38">
        <v>14.678566</v>
      </c>
      <c r="T36" s="38">
        <v>3.7997677999999997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8.1602369699999997</v>
      </c>
      <c r="AB36" s="38">
        <v>0.22124004</v>
      </c>
      <c r="AC36" s="38">
        <v>0</v>
      </c>
      <c r="AD36" s="38">
        <v>0</v>
      </c>
      <c r="AE36" s="38">
        <v>0</v>
      </c>
      <c r="AF36" s="38">
        <v>0</v>
      </c>
      <c r="AG36" s="38">
        <v>0</v>
      </c>
      <c r="AH36" s="38">
        <v>6.66087103</v>
      </c>
      <c r="AI36" s="38">
        <v>3.2840018</v>
      </c>
      <c r="AJ36" s="39">
        <v>0</v>
      </c>
      <c r="AL36" s="39">
        <v>0</v>
      </c>
    </row>
    <row r="37" spans="4:38" s="1" customFormat="1" ht="18" customHeight="1" x14ac:dyDescent="0.2">
      <c r="D37" s="79" t="s">
        <v>346</v>
      </c>
      <c r="E37" s="22">
        <v>801.03219009999987</v>
      </c>
      <c r="F37" s="22">
        <v>0</v>
      </c>
      <c r="G37" s="22">
        <v>58.381461999999999</v>
      </c>
      <c r="H37" s="22">
        <v>8.9099999999999997E-4</v>
      </c>
      <c r="I37" s="22">
        <v>742.6498370999999</v>
      </c>
      <c r="J37" s="23">
        <v>9.5178869499999994</v>
      </c>
      <c r="K37" s="24">
        <v>0</v>
      </c>
      <c r="L37" s="24">
        <v>0</v>
      </c>
      <c r="M37" s="24">
        <v>20.28321566</v>
      </c>
      <c r="N37" s="24">
        <v>144.64860405000002</v>
      </c>
      <c r="O37" s="24">
        <v>0</v>
      </c>
      <c r="P37" s="24">
        <v>6.6468989000000001</v>
      </c>
      <c r="Q37" s="24">
        <v>43.069297879999993</v>
      </c>
      <c r="R37" s="24">
        <v>116.55287361000001</v>
      </c>
      <c r="S37" s="24">
        <v>59.718206509999995</v>
      </c>
      <c r="T37" s="24">
        <v>82.759088429999991</v>
      </c>
      <c r="U37" s="24">
        <v>0</v>
      </c>
      <c r="V37" s="24">
        <v>0</v>
      </c>
      <c r="W37" s="24">
        <v>0</v>
      </c>
      <c r="X37" s="24">
        <v>0.57766010000000012</v>
      </c>
      <c r="Y37" s="24">
        <v>0</v>
      </c>
      <c r="Z37" s="24">
        <v>0</v>
      </c>
      <c r="AA37" s="24">
        <v>20.890861310000002</v>
      </c>
      <c r="AB37" s="24">
        <v>35.779449910000004</v>
      </c>
      <c r="AC37" s="24">
        <v>0</v>
      </c>
      <c r="AD37" s="24">
        <v>93.045275729999986</v>
      </c>
      <c r="AE37" s="24">
        <v>0</v>
      </c>
      <c r="AF37" s="24">
        <v>0</v>
      </c>
      <c r="AG37" s="24">
        <v>8.9099999999999997E-4</v>
      </c>
      <c r="AH37" s="24">
        <v>33.069365639999994</v>
      </c>
      <c r="AI37" s="24">
        <v>30.225053960000004</v>
      </c>
      <c r="AJ37" s="25">
        <v>45.866098460000003</v>
      </c>
      <c r="AL37" s="25">
        <v>0</v>
      </c>
    </row>
    <row r="38" spans="4:38" s="1" customFormat="1" ht="18" customHeight="1" x14ac:dyDescent="0.2">
      <c r="D38" s="74" t="s">
        <v>339</v>
      </c>
      <c r="E38" s="18">
        <v>104.83920005</v>
      </c>
      <c r="F38" s="18">
        <v>0</v>
      </c>
      <c r="G38" s="18">
        <v>0</v>
      </c>
      <c r="H38" s="18">
        <v>0</v>
      </c>
      <c r="I38" s="18">
        <v>104.83920005</v>
      </c>
      <c r="J38" s="37">
        <v>0.19569571999999999</v>
      </c>
      <c r="K38" s="38">
        <v>0</v>
      </c>
      <c r="L38" s="38">
        <v>0</v>
      </c>
      <c r="M38" s="38">
        <v>1.0432509999999999</v>
      </c>
      <c r="N38" s="38">
        <v>4.6876530000000001</v>
      </c>
      <c r="O38" s="38">
        <v>0</v>
      </c>
      <c r="P38" s="38">
        <v>2.1237900000000001</v>
      </c>
      <c r="Q38" s="38">
        <v>6.9897720000000003</v>
      </c>
      <c r="R38" s="38">
        <v>16.667241880000002</v>
      </c>
      <c r="S38" s="38">
        <v>10.555429</v>
      </c>
      <c r="T38" s="38">
        <v>11.256457899999999</v>
      </c>
      <c r="U38" s="38">
        <v>0</v>
      </c>
      <c r="V38" s="38">
        <v>0</v>
      </c>
      <c r="W38" s="38">
        <v>0</v>
      </c>
      <c r="X38" s="38">
        <v>0.105508</v>
      </c>
      <c r="Y38" s="38">
        <v>0</v>
      </c>
      <c r="Z38" s="38">
        <v>0</v>
      </c>
      <c r="AA38" s="38">
        <v>3.61231824</v>
      </c>
      <c r="AB38" s="38">
        <v>6.3543440000000002</v>
      </c>
      <c r="AC38" s="38">
        <v>0</v>
      </c>
      <c r="AD38" s="38">
        <v>29.060662390000001</v>
      </c>
      <c r="AE38" s="38">
        <v>0</v>
      </c>
      <c r="AF38" s="38">
        <v>0</v>
      </c>
      <c r="AG38" s="38">
        <v>0</v>
      </c>
      <c r="AH38" s="38">
        <v>4.9122375999999992</v>
      </c>
      <c r="AI38" s="38">
        <v>4.3256803199999991</v>
      </c>
      <c r="AJ38" s="39">
        <v>2.9491589999999999</v>
      </c>
      <c r="AL38" s="39">
        <v>0</v>
      </c>
    </row>
    <row r="39" spans="4:38" s="1" customFormat="1" ht="18" customHeight="1" x14ac:dyDescent="0.2">
      <c r="D39" s="74" t="s">
        <v>340</v>
      </c>
      <c r="E39" s="18">
        <v>0.31511563999999997</v>
      </c>
      <c r="F39" s="18">
        <v>0</v>
      </c>
      <c r="G39" s="18">
        <v>0</v>
      </c>
      <c r="H39" s="18">
        <v>0</v>
      </c>
      <c r="I39" s="18">
        <v>0.31511563999999997</v>
      </c>
      <c r="J39" s="37">
        <v>2.0026020000000002E-2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38">
        <v>0.24073262000000001</v>
      </c>
      <c r="T39" s="38">
        <v>0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0</v>
      </c>
      <c r="AD39" s="38">
        <v>0</v>
      </c>
      <c r="AE39" s="38">
        <v>0</v>
      </c>
      <c r="AF39" s="38">
        <v>0</v>
      </c>
      <c r="AG39" s="38">
        <v>0</v>
      </c>
      <c r="AH39" s="38">
        <v>5.4357000000000003E-2</v>
      </c>
      <c r="AI39" s="38">
        <v>0</v>
      </c>
      <c r="AJ39" s="39">
        <v>0</v>
      </c>
      <c r="AL39" s="39">
        <v>0</v>
      </c>
    </row>
    <row r="40" spans="4:38" s="1" customFormat="1" ht="18" customHeight="1" x14ac:dyDescent="0.2">
      <c r="D40" s="74" t="s">
        <v>341</v>
      </c>
      <c r="E40" s="18">
        <v>463.68092245999998</v>
      </c>
      <c r="F40" s="18">
        <v>0</v>
      </c>
      <c r="G40" s="18">
        <v>58.381461999999999</v>
      </c>
      <c r="H40" s="18">
        <v>0</v>
      </c>
      <c r="I40" s="18">
        <v>405.29946045999998</v>
      </c>
      <c r="J40" s="19">
        <v>4.0035362699999997</v>
      </c>
      <c r="K40" s="20">
        <v>0</v>
      </c>
      <c r="L40" s="20">
        <v>0</v>
      </c>
      <c r="M40" s="20">
        <v>9.6726790400000002</v>
      </c>
      <c r="N40" s="20">
        <v>88.762524780000007</v>
      </c>
      <c r="O40" s="20">
        <v>0</v>
      </c>
      <c r="P40" s="20">
        <v>0.28986470000000003</v>
      </c>
      <c r="Q40" s="20">
        <v>22.364715749999998</v>
      </c>
      <c r="R40" s="20">
        <v>67.670547060000004</v>
      </c>
      <c r="S40" s="20">
        <v>29.961218459999998</v>
      </c>
      <c r="T40" s="20">
        <v>50.029563549999999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14.86846538</v>
      </c>
      <c r="AB40" s="20">
        <v>23.632773330000003</v>
      </c>
      <c r="AC40" s="20">
        <v>0</v>
      </c>
      <c r="AD40" s="20">
        <v>47.436023379999995</v>
      </c>
      <c r="AE40" s="20">
        <v>0</v>
      </c>
      <c r="AF40" s="20">
        <v>0</v>
      </c>
      <c r="AG40" s="20">
        <v>0</v>
      </c>
      <c r="AH40" s="20">
        <v>12.869976749999999</v>
      </c>
      <c r="AI40" s="20">
        <v>11.183105270000002</v>
      </c>
      <c r="AJ40" s="21">
        <v>22.554466740000002</v>
      </c>
      <c r="AL40" s="21">
        <v>0</v>
      </c>
    </row>
    <row r="41" spans="4:38" s="1" customFormat="1" ht="18" customHeight="1" x14ac:dyDescent="0.2">
      <c r="D41" s="74" t="s">
        <v>342</v>
      </c>
      <c r="E41" s="18">
        <v>232.19695194999997</v>
      </c>
      <c r="F41" s="18">
        <v>0</v>
      </c>
      <c r="G41" s="18">
        <v>0</v>
      </c>
      <c r="H41" s="18">
        <v>8.9099999999999997E-4</v>
      </c>
      <c r="I41" s="18">
        <v>232.19606094999997</v>
      </c>
      <c r="J41" s="19">
        <v>5.2986289399999995</v>
      </c>
      <c r="K41" s="20">
        <v>0</v>
      </c>
      <c r="L41" s="20">
        <v>0</v>
      </c>
      <c r="M41" s="20">
        <v>9.5672856200000016</v>
      </c>
      <c r="N41" s="20">
        <v>51.198426269999999</v>
      </c>
      <c r="O41" s="20">
        <v>0</v>
      </c>
      <c r="P41" s="20">
        <v>4.2332442000000006</v>
      </c>
      <c r="Q41" s="20">
        <v>13.714810129999998</v>
      </c>
      <c r="R41" s="20">
        <v>32.215084669999996</v>
      </c>
      <c r="S41" s="20">
        <v>18.960826430000001</v>
      </c>
      <c r="T41" s="20">
        <v>21.473066979999999</v>
      </c>
      <c r="U41" s="20">
        <v>0</v>
      </c>
      <c r="V41" s="20">
        <v>0</v>
      </c>
      <c r="W41" s="20">
        <v>0</v>
      </c>
      <c r="X41" s="20">
        <v>0.47215210000000002</v>
      </c>
      <c r="Y41" s="20">
        <v>0</v>
      </c>
      <c r="Z41" s="20">
        <v>0</v>
      </c>
      <c r="AA41" s="20">
        <v>2.4100776900000001</v>
      </c>
      <c r="AB41" s="20">
        <v>5.7923325800000001</v>
      </c>
      <c r="AC41" s="20">
        <v>0</v>
      </c>
      <c r="AD41" s="20">
        <v>16.548589960000001</v>
      </c>
      <c r="AE41" s="20">
        <v>0</v>
      </c>
      <c r="AF41" s="20">
        <v>0</v>
      </c>
      <c r="AG41" s="20">
        <v>8.9099999999999997E-4</v>
      </c>
      <c r="AH41" s="20">
        <v>15.232794289999999</v>
      </c>
      <c r="AI41" s="20">
        <v>14.716268370000002</v>
      </c>
      <c r="AJ41" s="21">
        <v>20.362472720000003</v>
      </c>
      <c r="AL41" s="21">
        <v>0</v>
      </c>
    </row>
    <row r="42" spans="4:38" s="1" customFormat="1" ht="18" customHeight="1" x14ac:dyDescent="0.2">
      <c r="D42" s="79" t="s">
        <v>347</v>
      </c>
      <c r="E42" s="22">
        <v>145.38340753</v>
      </c>
      <c r="F42" s="22">
        <v>3.8799519999999997E-2</v>
      </c>
      <c r="G42" s="22">
        <v>5.9142510700000006</v>
      </c>
      <c r="H42" s="22">
        <v>0.38149597000000002</v>
      </c>
      <c r="I42" s="22">
        <v>139.04886096999999</v>
      </c>
      <c r="J42" s="23">
        <v>16.134065660000001</v>
      </c>
      <c r="K42" s="24">
        <v>0</v>
      </c>
      <c r="L42" s="24">
        <v>2.5729400000000001E-3</v>
      </c>
      <c r="M42" s="24">
        <v>3.6534393499999998</v>
      </c>
      <c r="N42" s="24">
        <v>17.19651971</v>
      </c>
      <c r="O42" s="24">
        <v>1.8170699999999998E-3</v>
      </c>
      <c r="P42" s="24">
        <v>1.3053754499999999</v>
      </c>
      <c r="Q42" s="24">
        <v>13.821234669999997</v>
      </c>
      <c r="R42" s="24">
        <v>18.206312490000002</v>
      </c>
      <c r="S42" s="24">
        <v>13.275935990000001</v>
      </c>
      <c r="T42" s="24">
        <v>13.777013480000001</v>
      </c>
      <c r="U42" s="24">
        <v>1.8682799999999999E-3</v>
      </c>
      <c r="V42" s="24">
        <v>2.61794E-3</v>
      </c>
      <c r="W42" s="24">
        <v>7.9558999999999999E-4</v>
      </c>
      <c r="X42" s="24">
        <v>1.1369434199999999</v>
      </c>
      <c r="Y42" s="24">
        <v>0.13562867000000001</v>
      </c>
      <c r="Z42" s="24">
        <v>1.1531199999999999E-3</v>
      </c>
      <c r="AA42" s="24">
        <v>6.0363046599999999</v>
      </c>
      <c r="AB42" s="24">
        <v>4.5051514299999997</v>
      </c>
      <c r="AC42" s="24">
        <v>4.0258799999999999E-3</v>
      </c>
      <c r="AD42" s="24">
        <v>4.7221123</v>
      </c>
      <c r="AE42" s="24">
        <v>0</v>
      </c>
      <c r="AF42" s="24">
        <v>1.33132E-3</v>
      </c>
      <c r="AG42" s="24">
        <v>2.0843599999999999E-3</v>
      </c>
      <c r="AH42" s="24">
        <v>4.2713578099999996</v>
      </c>
      <c r="AI42" s="24">
        <v>6.2453711100000007</v>
      </c>
      <c r="AJ42" s="25">
        <v>14.761723439999999</v>
      </c>
      <c r="AL42" s="25">
        <v>0</v>
      </c>
    </row>
    <row r="43" spans="4:38" s="1" customFormat="1" ht="18" customHeight="1" x14ac:dyDescent="0.2">
      <c r="D43" s="74" t="s">
        <v>339</v>
      </c>
      <c r="E43" s="18">
        <v>9.1639374500000006</v>
      </c>
      <c r="F43" s="18">
        <v>0</v>
      </c>
      <c r="G43" s="18">
        <v>0</v>
      </c>
      <c r="H43" s="18">
        <v>0</v>
      </c>
      <c r="I43" s="18">
        <v>9.1639374500000006</v>
      </c>
      <c r="J43" s="37">
        <v>0.85975325000000002</v>
      </c>
      <c r="K43" s="38">
        <v>0</v>
      </c>
      <c r="L43" s="38">
        <v>0</v>
      </c>
      <c r="M43" s="38">
        <v>0</v>
      </c>
      <c r="N43" s="38">
        <v>5.7259847800000001</v>
      </c>
      <c r="O43" s="38">
        <v>0</v>
      </c>
      <c r="P43" s="38">
        <v>3.4414E-2</v>
      </c>
      <c r="Q43" s="38">
        <v>0</v>
      </c>
      <c r="R43" s="38">
        <v>3.102564E-2</v>
      </c>
      <c r="S43" s="38">
        <v>0.49968309000000005</v>
      </c>
      <c r="T43" s="38">
        <v>0.12742286999999999</v>
      </c>
      <c r="U43" s="38">
        <v>0</v>
      </c>
      <c r="V43" s="38">
        <v>0</v>
      </c>
      <c r="W43" s="38">
        <v>0</v>
      </c>
      <c r="X43" s="38">
        <v>1.3858000000000001E-2</v>
      </c>
      <c r="Y43" s="38">
        <v>0</v>
      </c>
      <c r="Z43" s="38">
        <v>0</v>
      </c>
      <c r="AA43" s="38">
        <v>0</v>
      </c>
      <c r="AB43" s="38">
        <v>0.76362680000000005</v>
      </c>
      <c r="AC43" s="38">
        <v>0</v>
      </c>
      <c r="AD43" s="38">
        <v>9.0661829999999999E-2</v>
      </c>
      <c r="AE43" s="38">
        <v>0</v>
      </c>
      <c r="AF43" s="38">
        <v>0</v>
      </c>
      <c r="AG43" s="38">
        <v>0</v>
      </c>
      <c r="AH43" s="38">
        <v>0.21042005</v>
      </c>
      <c r="AI43" s="38">
        <v>0.41194707000000003</v>
      </c>
      <c r="AJ43" s="39">
        <v>0.39514007000000001</v>
      </c>
      <c r="AL43" s="39">
        <v>0</v>
      </c>
    </row>
    <row r="44" spans="4:38" s="1" customFormat="1" ht="18" customHeight="1" x14ac:dyDescent="0.2">
      <c r="D44" s="74" t="s">
        <v>340</v>
      </c>
      <c r="E44" s="18">
        <v>6.3489645200000009</v>
      </c>
      <c r="F44" s="18">
        <v>3.8799519999999997E-2</v>
      </c>
      <c r="G44" s="18">
        <v>3.8045580000000002E-2</v>
      </c>
      <c r="H44" s="18">
        <v>0</v>
      </c>
      <c r="I44" s="18">
        <v>6.272119420000001</v>
      </c>
      <c r="J44" s="37">
        <v>0.6823864300000001</v>
      </c>
      <c r="K44" s="38">
        <v>0</v>
      </c>
      <c r="L44" s="38">
        <v>0</v>
      </c>
      <c r="M44" s="38">
        <v>0.17365220000000001</v>
      </c>
      <c r="N44" s="38">
        <v>9.4320350000000011E-2</v>
      </c>
      <c r="O44" s="38">
        <v>0</v>
      </c>
      <c r="P44" s="38">
        <v>0.11174894</v>
      </c>
      <c r="Q44" s="38">
        <v>0.56674804000000001</v>
      </c>
      <c r="R44" s="38">
        <v>2.1018112700000002</v>
      </c>
      <c r="S44" s="38">
        <v>0.54977500000000001</v>
      </c>
      <c r="T44" s="38">
        <v>0.21130970000000002</v>
      </c>
      <c r="U44" s="38">
        <v>0</v>
      </c>
      <c r="V44" s="38">
        <v>0</v>
      </c>
      <c r="W44" s="38">
        <v>0</v>
      </c>
      <c r="X44" s="38">
        <v>0.15053</v>
      </c>
      <c r="Y44" s="38">
        <v>0</v>
      </c>
      <c r="Z44" s="38">
        <v>0</v>
      </c>
      <c r="AA44" s="38">
        <v>0.33165490000000003</v>
      </c>
      <c r="AB44" s="38">
        <v>1.5072E-3</v>
      </c>
      <c r="AC44" s="38">
        <v>0</v>
      </c>
      <c r="AD44" s="38">
        <v>0.34255817999999999</v>
      </c>
      <c r="AE44" s="38">
        <v>0</v>
      </c>
      <c r="AF44" s="38">
        <v>0</v>
      </c>
      <c r="AG44" s="38">
        <v>0</v>
      </c>
      <c r="AH44" s="38">
        <v>0.22291694000000001</v>
      </c>
      <c r="AI44" s="38">
        <v>8.3366369999999995E-2</v>
      </c>
      <c r="AJ44" s="39">
        <v>0.64783390000000007</v>
      </c>
      <c r="AL44" s="39">
        <v>0</v>
      </c>
    </row>
    <row r="45" spans="4:38" s="1" customFormat="1" ht="18" customHeight="1" x14ac:dyDescent="0.2">
      <c r="D45" s="74" t="s">
        <v>341</v>
      </c>
      <c r="E45" s="18">
        <v>101.57763445000001</v>
      </c>
      <c r="F45" s="18">
        <v>0</v>
      </c>
      <c r="G45" s="18">
        <v>5.8762054900000003</v>
      </c>
      <c r="H45" s="18">
        <v>0.19302580000000003</v>
      </c>
      <c r="I45" s="18">
        <v>95.50840316</v>
      </c>
      <c r="J45" s="37">
        <v>5.2558794899999999</v>
      </c>
      <c r="K45" s="38">
        <v>0</v>
      </c>
      <c r="L45" s="38">
        <v>1E-3</v>
      </c>
      <c r="M45" s="38">
        <v>1.6034407899999998</v>
      </c>
      <c r="N45" s="38">
        <v>8.5416806600000008</v>
      </c>
      <c r="O45" s="38">
        <v>9.1000000000000003E-5</v>
      </c>
      <c r="P45" s="38">
        <v>0.96207457000000007</v>
      </c>
      <c r="Q45" s="38">
        <v>11.240791329999999</v>
      </c>
      <c r="R45" s="38">
        <v>13.39294879</v>
      </c>
      <c r="S45" s="38">
        <v>11.791754320000001</v>
      </c>
      <c r="T45" s="38">
        <v>9.5201724300000006</v>
      </c>
      <c r="U45" s="38">
        <v>0</v>
      </c>
      <c r="V45" s="38">
        <v>0</v>
      </c>
      <c r="W45" s="38">
        <v>0</v>
      </c>
      <c r="X45" s="38">
        <v>0.88191277000000001</v>
      </c>
      <c r="Y45" s="38">
        <v>0.13292048000000001</v>
      </c>
      <c r="Z45" s="38">
        <v>0</v>
      </c>
      <c r="AA45" s="38">
        <v>5.1906670799999999</v>
      </c>
      <c r="AB45" s="38">
        <v>3.7366177599999997</v>
      </c>
      <c r="AC45" s="38">
        <v>1.8E-3</v>
      </c>
      <c r="AD45" s="38">
        <v>2.8297455400000002</v>
      </c>
      <c r="AE45" s="38">
        <v>0</v>
      </c>
      <c r="AF45" s="38">
        <v>0</v>
      </c>
      <c r="AG45" s="38">
        <v>0</v>
      </c>
      <c r="AH45" s="38">
        <v>3.1684052200000004</v>
      </c>
      <c r="AI45" s="38">
        <v>4.9187029600000001</v>
      </c>
      <c r="AJ45" s="39">
        <v>12.47360945</v>
      </c>
      <c r="AL45" s="39">
        <v>0</v>
      </c>
    </row>
    <row r="46" spans="4:38" s="1" customFormat="1" ht="18" customHeight="1" x14ac:dyDescent="0.2">
      <c r="D46" s="74" t="s">
        <v>342</v>
      </c>
      <c r="E46" s="18">
        <v>28.29287111</v>
      </c>
      <c r="F46" s="18">
        <v>0</v>
      </c>
      <c r="G46" s="18">
        <v>0</v>
      </c>
      <c r="H46" s="18">
        <v>0.18847017000000002</v>
      </c>
      <c r="I46" s="18">
        <v>28.104400940000001</v>
      </c>
      <c r="J46" s="37">
        <v>9.3360464900000011</v>
      </c>
      <c r="K46" s="38">
        <v>0</v>
      </c>
      <c r="L46" s="38">
        <v>1.5729400000000001E-3</v>
      </c>
      <c r="M46" s="38">
        <v>1.8763463599999999</v>
      </c>
      <c r="N46" s="38">
        <v>2.8345339199999997</v>
      </c>
      <c r="O46" s="38">
        <v>1.7260699999999999E-3</v>
      </c>
      <c r="P46" s="38">
        <v>0.19713794000000001</v>
      </c>
      <c r="Q46" s="38">
        <v>2.0136952999999997</v>
      </c>
      <c r="R46" s="38">
        <v>2.6805267899999996</v>
      </c>
      <c r="S46" s="38">
        <v>0.43472358</v>
      </c>
      <c r="T46" s="38">
        <v>3.9181084799999999</v>
      </c>
      <c r="U46" s="38">
        <v>1.8682799999999999E-3</v>
      </c>
      <c r="V46" s="38">
        <v>2.61794E-3</v>
      </c>
      <c r="W46" s="38">
        <v>7.9558999999999999E-4</v>
      </c>
      <c r="X46" s="38">
        <v>9.0642649999999991E-2</v>
      </c>
      <c r="Y46" s="38">
        <v>2.7081900000000001E-3</v>
      </c>
      <c r="Z46" s="38">
        <v>1.1531199999999999E-3</v>
      </c>
      <c r="AA46" s="38">
        <v>0.51398268000000003</v>
      </c>
      <c r="AB46" s="38">
        <v>3.39967E-3</v>
      </c>
      <c r="AC46" s="38">
        <v>2.22588E-3</v>
      </c>
      <c r="AD46" s="38">
        <v>1.4591467499999999</v>
      </c>
      <c r="AE46" s="38">
        <v>0</v>
      </c>
      <c r="AF46" s="38">
        <v>1.33132E-3</v>
      </c>
      <c r="AG46" s="38">
        <v>2.0843599999999999E-3</v>
      </c>
      <c r="AH46" s="38">
        <v>0.66961559999999998</v>
      </c>
      <c r="AI46" s="38">
        <v>0.83135470999999994</v>
      </c>
      <c r="AJ46" s="39">
        <v>1.24514002</v>
      </c>
      <c r="AL46" s="39">
        <v>0</v>
      </c>
    </row>
    <row r="47" spans="4:38" s="1" customFormat="1" ht="18" customHeight="1" x14ac:dyDescent="0.2">
      <c r="D47" s="73" t="s">
        <v>348</v>
      </c>
      <c r="E47" s="40">
        <v>2612.8485902700004</v>
      </c>
      <c r="F47" s="40">
        <v>0</v>
      </c>
      <c r="G47" s="40">
        <v>0</v>
      </c>
      <c r="H47" s="40">
        <v>0</v>
      </c>
      <c r="I47" s="40">
        <v>2612.8485902700004</v>
      </c>
      <c r="J47" s="41">
        <v>16.20239114</v>
      </c>
      <c r="K47" s="42">
        <v>0</v>
      </c>
      <c r="L47" s="42">
        <v>0</v>
      </c>
      <c r="M47" s="42">
        <v>1.0432509999999999</v>
      </c>
      <c r="N47" s="42">
        <v>545.40683877999993</v>
      </c>
      <c r="O47" s="42">
        <v>0</v>
      </c>
      <c r="P47" s="42">
        <v>16.610028</v>
      </c>
      <c r="Q47" s="42">
        <v>136.28173699999999</v>
      </c>
      <c r="R47" s="42">
        <v>810.06017952000002</v>
      </c>
      <c r="S47" s="42">
        <v>102.35997209</v>
      </c>
      <c r="T47" s="42">
        <v>577.80190601000004</v>
      </c>
      <c r="U47" s="42">
        <v>0</v>
      </c>
      <c r="V47" s="42">
        <v>0</v>
      </c>
      <c r="W47" s="42">
        <v>0</v>
      </c>
      <c r="X47" s="42">
        <v>0.119366</v>
      </c>
      <c r="Y47" s="42">
        <v>0</v>
      </c>
      <c r="Z47" s="42">
        <v>0</v>
      </c>
      <c r="AA47" s="42">
        <v>4.19801424</v>
      </c>
      <c r="AB47" s="42">
        <v>25.934155799999999</v>
      </c>
      <c r="AC47" s="42">
        <v>0</v>
      </c>
      <c r="AD47" s="42">
        <v>294.15132919000001</v>
      </c>
      <c r="AE47" s="42">
        <v>0</v>
      </c>
      <c r="AF47" s="42">
        <v>0</v>
      </c>
      <c r="AG47" s="42">
        <v>0</v>
      </c>
      <c r="AH47" s="42">
        <v>23.434736650000001</v>
      </c>
      <c r="AI47" s="42">
        <v>22.242782780000002</v>
      </c>
      <c r="AJ47" s="43">
        <v>37.00190207</v>
      </c>
      <c r="AL47" s="43">
        <v>0</v>
      </c>
    </row>
    <row r="48" spans="4:38" s="1" customFormat="1" ht="18" customHeight="1" x14ac:dyDescent="0.2">
      <c r="D48" s="75" t="s">
        <v>349</v>
      </c>
      <c r="E48" s="44">
        <v>495.00906019000001</v>
      </c>
      <c r="F48" s="44">
        <v>3.8799519999999997E-2</v>
      </c>
      <c r="G48" s="44">
        <v>3.8398380000000003E-2</v>
      </c>
      <c r="H48" s="44">
        <v>0</v>
      </c>
      <c r="I48" s="44">
        <v>494.93186229000003</v>
      </c>
      <c r="J48" s="45">
        <v>1.4621090700000001</v>
      </c>
      <c r="K48" s="46">
        <v>0</v>
      </c>
      <c r="L48" s="46">
        <v>0</v>
      </c>
      <c r="M48" s="46">
        <v>25.517563329999998</v>
      </c>
      <c r="N48" s="46">
        <v>34.78528257</v>
      </c>
      <c r="O48" s="46">
        <v>0</v>
      </c>
      <c r="P48" s="46">
        <v>6.9450329400000008</v>
      </c>
      <c r="Q48" s="46">
        <v>42.007470079999997</v>
      </c>
      <c r="R48" s="46">
        <v>281.72255969000003</v>
      </c>
      <c r="S48" s="46">
        <v>19.425263240000003</v>
      </c>
      <c r="T48" s="46">
        <v>12.682131849999998</v>
      </c>
      <c r="U48" s="46">
        <v>0</v>
      </c>
      <c r="V48" s="46">
        <v>0</v>
      </c>
      <c r="W48" s="46">
        <v>0</v>
      </c>
      <c r="X48" s="46">
        <v>0.15053</v>
      </c>
      <c r="Y48" s="46">
        <v>0</v>
      </c>
      <c r="Z48" s="46">
        <v>0</v>
      </c>
      <c r="AA48" s="46">
        <v>10.090102869999999</v>
      </c>
      <c r="AB48" s="46">
        <v>0.22274724000000001</v>
      </c>
      <c r="AC48" s="46">
        <v>0</v>
      </c>
      <c r="AD48" s="46">
        <v>36.951825140000004</v>
      </c>
      <c r="AE48" s="46">
        <v>0</v>
      </c>
      <c r="AF48" s="46">
        <v>0</v>
      </c>
      <c r="AG48" s="46">
        <v>0</v>
      </c>
      <c r="AH48" s="46">
        <v>8.9437350999999996</v>
      </c>
      <c r="AI48" s="46">
        <v>3.8325745800000002</v>
      </c>
      <c r="AJ48" s="47">
        <v>10.19293459</v>
      </c>
      <c r="AL48" s="47">
        <v>0</v>
      </c>
    </row>
    <row r="49" spans="4:38" s="1" customFormat="1" ht="18" customHeight="1" x14ac:dyDescent="0.2">
      <c r="D49" s="75" t="s">
        <v>350</v>
      </c>
      <c r="E49" s="44">
        <v>15836.912553639997</v>
      </c>
      <c r="F49" s="44">
        <v>0</v>
      </c>
      <c r="G49" s="44">
        <v>64.811884320000004</v>
      </c>
      <c r="H49" s="44">
        <v>0.19302580000000003</v>
      </c>
      <c r="I49" s="44">
        <v>15771.907643519997</v>
      </c>
      <c r="J49" s="45">
        <v>67.614958239999993</v>
      </c>
      <c r="K49" s="46">
        <v>0</v>
      </c>
      <c r="L49" s="46">
        <v>1E-3</v>
      </c>
      <c r="M49" s="46">
        <v>34.454210869999997</v>
      </c>
      <c r="N49" s="46">
        <v>1815.4701743300002</v>
      </c>
      <c r="O49" s="46">
        <v>9.1000000000000003E-5</v>
      </c>
      <c r="P49" s="46">
        <v>294.41173388999999</v>
      </c>
      <c r="Q49" s="46">
        <v>1005.56989294</v>
      </c>
      <c r="R49" s="46">
        <v>4396.2638623299999</v>
      </c>
      <c r="S49" s="46">
        <v>1276.4438747300001</v>
      </c>
      <c r="T49" s="46">
        <v>2873.0597721999993</v>
      </c>
      <c r="U49" s="46">
        <v>0</v>
      </c>
      <c r="V49" s="46">
        <v>0</v>
      </c>
      <c r="W49" s="46">
        <v>0</v>
      </c>
      <c r="X49" s="46">
        <v>0.89549427000000004</v>
      </c>
      <c r="Y49" s="46">
        <v>0.13292048000000001</v>
      </c>
      <c r="Z49" s="46">
        <v>0</v>
      </c>
      <c r="AA49" s="46">
        <v>125.95300051999999</v>
      </c>
      <c r="AB49" s="46">
        <v>160.80351522999999</v>
      </c>
      <c r="AC49" s="46">
        <v>1.8E-3</v>
      </c>
      <c r="AD49" s="46">
        <v>2408.2707549800002</v>
      </c>
      <c r="AE49" s="46">
        <v>0</v>
      </c>
      <c r="AF49" s="46">
        <v>0</v>
      </c>
      <c r="AG49" s="46">
        <v>0</v>
      </c>
      <c r="AH49" s="46">
        <v>123.17767346999999</v>
      </c>
      <c r="AI49" s="46">
        <v>202.29990605</v>
      </c>
      <c r="AJ49" s="47">
        <v>987.21881947000008</v>
      </c>
      <c r="AL49" s="47">
        <v>0</v>
      </c>
    </row>
    <row r="50" spans="4:38" s="1" customFormat="1" ht="18" customHeight="1" x14ac:dyDescent="0.2">
      <c r="D50" s="80" t="s">
        <v>351</v>
      </c>
      <c r="E50" s="48">
        <v>7298.7014762399986</v>
      </c>
      <c r="F50" s="48">
        <v>0</v>
      </c>
      <c r="G50" s="48">
        <v>0</v>
      </c>
      <c r="H50" s="48">
        <v>0.18936117000000002</v>
      </c>
      <c r="I50" s="48">
        <v>7298.5121150699988</v>
      </c>
      <c r="J50" s="49">
        <v>33.099859950000003</v>
      </c>
      <c r="K50" s="50">
        <v>0</v>
      </c>
      <c r="L50" s="50">
        <v>1.5729400000000001E-3</v>
      </c>
      <c r="M50" s="50">
        <v>44.509291189999999</v>
      </c>
      <c r="N50" s="50">
        <v>1392.4460670700003</v>
      </c>
      <c r="O50" s="50">
        <v>1.7260699999999999E-3</v>
      </c>
      <c r="P50" s="50">
        <v>113.85281623</v>
      </c>
      <c r="Q50" s="50">
        <v>684.39573317999998</v>
      </c>
      <c r="R50" s="50">
        <v>1738.2807272299999</v>
      </c>
      <c r="S50" s="50">
        <v>579.9779714</v>
      </c>
      <c r="T50" s="50">
        <v>1078.7422526899998</v>
      </c>
      <c r="U50" s="50">
        <v>1.8682799999999999E-3</v>
      </c>
      <c r="V50" s="50">
        <v>2.61794E-3</v>
      </c>
      <c r="W50" s="50">
        <v>7.9558999999999999E-4</v>
      </c>
      <c r="X50" s="50">
        <v>5.27824794</v>
      </c>
      <c r="Y50" s="50">
        <v>2.7081900000000001E-3</v>
      </c>
      <c r="Z50" s="50">
        <v>1.1531199999999999E-3</v>
      </c>
      <c r="AA50" s="50">
        <v>77.726772799999992</v>
      </c>
      <c r="AB50" s="50">
        <v>112.91829976999999</v>
      </c>
      <c r="AC50" s="50">
        <v>2.22588E-3</v>
      </c>
      <c r="AD50" s="50">
        <v>740.28024722999999</v>
      </c>
      <c r="AE50" s="50">
        <v>0</v>
      </c>
      <c r="AF50" s="50">
        <v>1.33132E-3</v>
      </c>
      <c r="AG50" s="50">
        <v>2.9753600000000002E-3</v>
      </c>
      <c r="AH50" s="50">
        <v>172.05756904</v>
      </c>
      <c r="AI50" s="50">
        <v>167.29575143000002</v>
      </c>
      <c r="AJ50" s="51">
        <v>357.65050792</v>
      </c>
      <c r="AL50" s="51">
        <v>0</v>
      </c>
    </row>
    <row r="51" spans="4:38" s="1" customFormat="1" ht="18" customHeight="1" x14ac:dyDescent="0.2">
      <c r="D51" s="79" t="s">
        <v>352</v>
      </c>
      <c r="E51" s="22">
        <v>89</v>
      </c>
      <c r="F51" s="22">
        <v>0</v>
      </c>
      <c r="G51" s="22">
        <v>0</v>
      </c>
      <c r="H51" s="22">
        <v>0</v>
      </c>
      <c r="I51" s="22">
        <v>89</v>
      </c>
      <c r="J51" s="26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85.462496340000001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3.53750366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28">
        <v>0</v>
      </c>
      <c r="AL51" s="28">
        <v>0</v>
      </c>
    </row>
    <row r="52" spans="4:38" s="1" customFormat="1" ht="18" customHeight="1" x14ac:dyDescent="0.2">
      <c r="D52" s="81" t="s">
        <v>353</v>
      </c>
      <c r="E52" s="22">
        <v>2195.1238614200001</v>
      </c>
      <c r="F52" s="22">
        <v>0</v>
      </c>
      <c r="G52" s="22">
        <v>5.135663E-2</v>
      </c>
      <c r="H52" s="22">
        <v>0</v>
      </c>
      <c r="I52" s="22">
        <v>2195.07250479</v>
      </c>
      <c r="J52" s="30">
        <v>5.0448699999999999E-3</v>
      </c>
      <c r="K52" s="31">
        <v>0</v>
      </c>
      <c r="L52" s="31">
        <v>0</v>
      </c>
      <c r="M52" s="31">
        <v>1.5619579999999999E-2</v>
      </c>
      <c r="N52" s="31">
        <v>2.9195999999999996E-4</v>
      </c>
      <c r="O52" s="31">
        <v>0</v>
      </c>
      <c r="P52" s="31">
        <v>172.09260092</v>
      </c>
      <c r="Q52" s="31">
        <v>40.085161909999997</v>
      </c>
      <c r="R52" s="31">
        <v>1724.7380865099999</v>
      </c>
      <c r="S52" s="31">
        <v>1.75522E-3</v>
      </c>
      <c r="T52" s="31">
        <v>0</v>
      </c>
      <c r="U52" s="31">
        <v>0</v>
      </c>
      <c r="V52" s="31">
        <v>0</v>
      </c>
      <c r="W52" s="31">
        <v>0</v>
      </c>
      <c r="X52" s="31">
        <v>8.03E-4</v>
      </c>
      <c r="Y52" s="31">
        <v>0</v>
      </c>
      <c r="Z52" s="31">
        <v>0</v>
      </c>
      <c r="AA52" s="31">
        <v>0</v>
      </c>
      <c r="AB52" s="31">
        <v>0</v>
      </c>
      <c r="AC52" s="31">
        <v>0</v>
      </c>
      <c r="AD52" s="31">
        <v>258.12316469000001</v>
      </c>
      <c r="AE52" s="31">
        <v>0</v>
      </c>
      <c r="AF52" s="31">
        <v>0</v>
      </c>
      <c r="AG52" s="31">
        <v>0</v>
      </c>
      <c r="AH52" s="31">
        <v>3.0892000000000002E-4</v>
      </c>
      <c r="AI52" s="31">
        <v>3.9537999999999997E-4</v>
      </c>
      <c r="AJ52" s="32">
        <v>9.27183E-3</v>
      </c>
      <c r="AL52" s="32">
        <v>0</v>
      </c>
    </row>
    <row r="53" spans="4:38" s="13" customFormat="1" ht="18" customHeight="1" x14ac:dyDescent="0.2">
      <c r="D53" s="82" t="s">
        <v>354</v>
      </c>
      <c r="E53" s="33">
        <v>5671.8335768299994</v>
      </c>
      <c r="F53" s="33">
        <v>299.45586740000005</v>
      </c>
      <c r="G53" s="33">
        <v>295.81947323999901</v>
      </c>
      <c r="H53" s="33">
        <v>257.72132839000005</v>
      </c>
      <c r="I53" s="33">
        <v>4818.8369078000005</v>
      </c>
      <c r="J53" s="34">
        <v>554.71540303000006</v>
      </c>
      <c r="K53" s="35">
        <v>6.0863057000000005</v>
      </c>
      <c r="L53" s="35">
        <v>12.19910859</v>
      </c>
      <c r="M53" s="35">
        <v>115.07083925999999</v>
      </c>
      <c r="N53" s="35">
        <v>780.09949969999991</v>
      </c>
      <c r="O53" s="35">
        <v>4.99079797</v>
      </c>
      <c r="P53" s="35">
        <v>81.558451579999996</v>
      </c>
      <c r="Q53" s="35">
        <v>158.81921154000003</v>
      </c>
      <c r="R53" s="35">
        <v>307.24914375000009</v>
      </c>
      <c r="S53" s="35">
        <v>642.58734558999993</v>
      </c>
      <c r="T53" s="35">
        <v>568.42965948999984</v>
      </c>
      <c r="U53" s="35">
        <v>4.6214637200000004</v>
      </c>
      <c r="V53" s="35">
        <v>3.2706449500000008</v>
      </c>
      <c r="W53" s="35">
        <v>2.97660269</v>
      </c>
      <c r="X53" s="35">
        <v>97.082379639999999</v>
      </c>
      <c r="Y53" s="35">
        <v>15.300272560000002</v>
      </c>
      <c r="Z53" s="35">
        <v>1.3169088100000004</v>
      </c>
      <c r="AA53" s="35">
        <v>322.45167202000005</v>
      </c>
      <c r="AB53" s="35">
        <v>128.99558328000001</v>
      </c>
      <c r="AC53" s="35">
        <v>23.512569290000002</v>
      </c>
      <c r="AD53" s="35">
        <v>154.46029612999999</v>
      </c>
      <c r="AE53" s="35">
        <v>5.6024565600000003</v>
      </c>
      <c r="AF53" s="35">
        <v>7.6493713699999999</v>
      </c>
      <c r="AG53" s="35">
        <v>6.7756896900000001</v>
      </c>
      <c r="AH53" s="35">
        <v>116.01274413</v>
      </c>
      <c r="AI53" s="35">
        <v>161.72501432000001</v>
      </c>
      <c r="AJ53" s="36">
        <v>629.57966434000014</v>
      </c>
      <c r="AL53" s="36">
        <v>0.36242340000000001</v>
      </c>
    </row>
    <row r="54" spans="4:38" s="1" customFormat="1" ht="18" customHeight="1" x14ac:dyDescent="0.2">
      <c r="D54" s="72" t="s">
        <v>355</v>
      </c>
      <c r="E54" s="22">
        <v>943.31589503999987</v>
      </c>
      <c r="F54" s="22">
        <v>88.700524229999999</v>
      </c>
      <c r="G54" s="22">
        <v>8.7699749199999992</v>
      </c>
      <c r="H54" s="22">
        <v>36.499292550000007</v>
      </c>
      <c r="I54" s="22">
        <v>809.3461033399999</v>
      </c>
      <c r="J54" s="23">
        <v>108.32515212999999</v>
      </c>
      <c r="K54" s="24">
        <v>1.4843093200000002</v>
      </c>
      <c r="L54" s="24">
        <v>1.1155420300000001</v>
      </c>
      <c r="M54" s="24">
        <v>19.338012859999999</v>
      </c>
      <c r="N54" s="24">
        <v>109.47025857999999</v>
      </c>
      <c r="O54" s="24">
        <v>0.96816698000000001</v>
      </c>
      <c r="P54" s="24">
        <v>33.958996339999999</v>
      </c>
      <c r="Q54" s="24">
        <v>43.789656780000001</v>
      </c>
      <c r="R54" s="24">
        <v>87.467980159999996</v>
      </c>
      <c r="S54" s="24">
        <v>108.72895188</v>
      </c>
      <c r="T54" s="24">
        <v>94.160372519999996</v>
      </c>
      <c r="U54" s="24">
        <v>0.76971798000000002</v>
      </c>
      <c r="V54" s="24">
        <v>0.57821022999999994</v>
      </c>
      <c r="W54" s="24">
        <v>0.92902952999999988</v>
      </c>
      <c r="X54" s="24">
        <v>9.6837040899999991</v>
      </c>
      <c r="Y54" s="24">
        <v>2.21971125</v>
      </c>
      <c r="Z54" s="24">
        <v>0.69145613000000006</v>
      </c>
      <c r="AA54" s="24">
        <v>32.355911130000003</v>
      </c>
      <c r="AB54" s="24">
        <v>26.372343839999999</v>
      </c>
      <c r="AC54" s="24">
        <v>2.70212246</v>
      </c>
      <c r="AD54" s="24">
        <v>22.140177680000001</v>
      </c>
      <c r="AE54" s="24">
        <v>1.0823310500000001</v>
      </c>
      <c r="AF54" s="24">
        <v>0.67788708000000009</v>
      </c>
      <c r="AG54" s="24">
        <v>0.38779721</v>
      </c>
      <c r="AH54" s="24">
        <v>21.435849870000002</v>
      </c>
      <c r="AI54" s="24">
        <v>23.07245335</v>
      </c>
      <c r="AJ54" s="25">
        <v>69.046282129999994</v>
      </c>
      <c r="AL54" s="25">
        <v>6.8199029999999994E-2</v>
      </c>
    </row>
    <row r="55" spans="4:38" s="1" customFormat="1" ht="18" customHeight="1" x14ac:dyDescent="0.2">
      <c r="D55" s="83" t="s">
        <v>356</v>
      </c>
      <c r="E55" s="18">
        <v>607.61105932999988</v>
      </c>
      <c r="F55" s="18">
        <v>82.830725079999993</v>
      </c>
      <c r="G55" s="18">
        <v>1.74124323</v>
      </c>
      <c r="H55" s="18">
        <v>22.733826710000002</v>
      </c>
      <c r="I55" s="18">
        <v>500.30526430999993</v>
      </c>
      <c r="J55" s="37">
        <v>37.345594499999997</v>
      </c>
      <c r="K55" s="38">
        <v>1.10482228</v>
      </c>
      <c r="L55" s="38">
        <v>0.61565627000000001</v>
      </c>
      <c r="M55" s="38">
        <v>10.61974551</v>
      </c>
      <c r="N55" s="38">
        <v>76.04081248</v>
      </c>
      <c r="O55" s="38">
        <v>0.23997065000000001</v>
      </c>
      <c r="P55" s="38">
        <v>10.0741421</v>
      </c>
      <c r="Q55" s="38">
        <v>34.643639219999997</v>
      </c>
      <c r="R55" s="38">
        <v>58.808451179999999</v>
      </c>
      <c r="S55" s="38">
        <v>60.635270270000007</v>
      </c>
      <c r="T55" s="38">
        <v>68.290188209999997</v>
      </c>
      <c r="U55" s="38">
        <v>0.71386697999999993</v>
      </c>
      <c r="V55" s="38">
        <v>0.26452648000000001</v>
      </c>
      <c r="W55" s="38">
        <v>0.72085131999999996</v>
      </c>
      <c r="X55" s="38">
        <v>3.0278145699999999</v>
      </c>
      <c r="Y55" s="38">
        <v>0.56651805</v>
      </c>
      <c r="Z55" s="38">
        <v>0.57380070999999999</v>
      </c>
      <c r="AA55" s="38">
        <v>20.62701946</v>
      </c>
      <c r="AB55" s="38">
        <v>16.894216929999999</v>
      </c>
      <c r="AC55" s="38">
        <v>1.2778511699999999</v>
      </c>
      <c r="AD55" s="38">
        <v>17.483432829999998</v>
      </c>
      <c r="AE55" s="38">
        <v>0.89387048999999996</v>
      </c>
      <c r="AF55" s="38">
        <v>0.61296481000000003</v>
      </c>
      <c r="AG55" s="38">
        <v>0.28945365000000001</v>
      </c>
      <c r="AH55" s="38">
        <v>14.85654199</v>
      </c>
      <c r="AI55" s="38">
        <v>15.85772646</v>
      </c>
      <c r="AJ55" s="39">
        <v>55.100668599999999</v>
      </c>
      <c r="AL55" s="39">
        <v>0</v>
      </c>
    </row>
    <row r="56" spans="4:38" s="1" customFormat="1" ht="18" customHeight="1" x14ac:dyDescent="0.2">
      <c r="D56" s="83" t="s">
        <v>357</v>
      </c>
      <c r="E56" s="18">
        <v>335.70483571</v>
      </c>
      <c r="F56" s="18">
        <v>5.8697991500000004</v>
      </c>
      <c r="G56" s="18">
        <v>7.0287316899999999</v>
      </c>
      <c r="H56" s="18">
        <v>13.765465839999997</v>
      </c>
      <c r="I56" s="18">
        <v>309.04083903000003</v>
      </c>
      <c r="J56" s="37">
        <v>70.979557630000002</v>
      </c>
      <c r="K56" s="38">
        <v>0.37948704</v>
      </c>
      <c r="L56" s="38">
        <v>0.49988575999999996</v>
      </c>
      <c r="M56" s="38">
        <v>8.7182673499999996</v>
      </c>
      <c r="N56" s="38">
        <v>33.4294461</v>
      </c>
      <c r="O56" s="38">
        <v>0.72819632999999995</v>
      </c>
      <c r="P56" s="38">
        <v>23.884854239999999</v>
      </c>
      <c r="Q56" s="38">
        <v>9.1460175599999989</v>
      </c>
      <c r="R56" s="38">
        <v>28.659528979999997</v>
      </c>
      <c r="S56" s="38">
        <v>48.093681609999997</v>
      </c>
      <c r="T56" s="38">
        <v>25.870184309999999</v>
      </c>
      <c r="U56" s="38">
        <v>5.5850999999999998E-2</v>
      </c>
      <c r="V56" s="38">
        <v>0.31368374999999998</v>
      </c>
      <c r="W56" s="38">
        <v>0.20817821</v>
      </c>
      <c r="X56" s="38">
        <v>6.6558895200000006</v>
      </c>
      <c r="Y56" s="38">
        <v>1.6531932</v>
      </c>
      <c r="Z56" s="38">
        <v>0.11765542</v>
      </c>
      <c r="AA56" s="38">
        <v>11.728891669999999</v>
      </c>
      <c r="AB56" s="38">
        <v>9.4781269100000003</v>
      </c>
      <c r="AC56" s="38">
        <v>1.4242712900000001</v>
      </c>
      <c r="AD56" s="38">
        <v>4.6567448499999999</v>
      </c>
      <c r="AE56" s="38">
        <v>0.18846056</v>
      </c>
      <c r="AF56" s="38">
        <v>6.4922270000000004E-2</v>
      </c>
      <c r="AG56" s="38">
        <v>9.8343559999999997E-2</v>
      </c>
      <c r="AH56" s="38">
        <v>6.5793078800000009</v>
      </c>
      <c r="AI56" s="38">
        <v>7.2147268900000006</v>
      </c>
      <c r="AJ56" s="39">
        <v>13.945613530000001</v>
      </c>
      <c r="AL56" s="39">
        <v>6.8199029999999994E-2</v>
      </c>
    </row>
    <row r="57" spans="4:38" s="1" customFormat="1" ht="18" customHeight="1" x14ac:dyDescent="0.2">
      <c r="D57" s="72" t="s">
        <v>358</v>
      </c>
      <c r="E57" s="22">
        <v>211.74030457999996</v>
      </c>
      <c r="F57" s="22">
        <v>10.81984508</v>
      </c>
      <c r="G57" s="22">
        <v>0.21203812999999999</v>
      </c>
      <c r="H57" s="22">
        <v>6.7686138899999992</v>
      </c>
      <c r="I57" s="22">
        <v>193.93980747999996</v>
      </c>
      <c r="J57" s="23">
        <v>20.98681771</v>
      </c>
      <c r="K57" s="24">
        <v>1.0892999999999999E-3</v>
      </c>
      <c r="L57" s="24">
        <v>8.4120830000000008E-2</v>
      </c>
      <c r="M57" s="24">
        <v>26.896426309999999</v>
      </c>
      <c r="N57" s="24">
        <v>18.566301750000001</v>
      </c>
      <c r="O57" s="24">
        <v>0.7820166999999999</v>
      </c>
      <c r="P57" s="24">
        <v>2.9238470200000006</v>
      </c>
      <c r="Q57" s="24">
        <v>10.223780199999998</v>
      </c>
      <c r="R57" s="24">
        <v>15.703428150000001</v>
      </c>
      <c r="S57" s="24">
        <v>13.85543975</v>
      </c>
      <c r="T57" s="24">
        <v>23.696034149999999</v>
      </c>
      <c r="U57" s="24">
        <v>4.6169000000000001E-4</v>
      </c>
      <c r="V57" s="24">
        <v>0.50960209999999995</v>
      </c>
      <c r="W57" s="24">
        <v>9.6299999999999999E-4</v>
      </c>
      <c r="X57" s="24">
        <v>4.7883102099999997</v>
      </c>
      <c r="Y57" s="24">
        <v>0.36535789000000002</v>
      </c>
      <c r="Z57" s="24">
        <v>7.8636999999999999E-4</v>
      </c>
      <c r="AA57" s="24">
        <v>10.911261</v>
      </c>
      <c r="AB57" s="24">
        <v>5.8850667899999998</v>
      </c>
      <c r="AC57" s="24">
        <v>5.4414899999999993E-3</v>
      </c>
      <c r="AD57" s="24">
        <v>4.883251529999999</v>
      </c>
      <c r="AE57" s="24">
        <v>0.39601774000000001</v>
      </c>
      <c r="AF57" s="24">
        <v>0.60120603000000006</v>
      </c>
      <c r="AG57" s="24">
        <v>0.90231399999999995</v>
      </c>
      <c r="AH57" s="24">
        <v>6.8776529900000005</v>
      </c>
      <c r="AI57" s="24">
        <v>8.7934190399999999</v>
      </c>
      <c r="AJ57" s="25">
        <v>18.948770879999998</v>
      </c>
      <c r="AL57" s="25">
        <v>0</v>
      </c>
    </row>
    <row r="58" spans="4:38" s="1" customFormat="1" ht="18" customHeight="1" x14ac:dyDescent="0.2">
      <c r="D58" s="83" t="s">
        <v>359</v>
      </c>
      <c r="E58" s="18">
        <v>41.942945260000009</v>
      </c>
      <c r="F58" s="18">
        <v>1.7827705300000001</v>
      </c>
      <c r="G58" s="18">
        <v>1.6985319999999998E-2</v>
      </c>
      <c r="H58" s="18">
        <v>2.7579830400000001</v>
      </c>
      <c r="I58" s="18">
        <v>37.385206370000006</v>
      </c>
      <c r="J58" s="37">
        <v>2.95794683</v>
      </c>
      <c r="K58" s="38">
        <v>0</v>
      </c>
      <c r="L58" s="38">
        <v>8.3404309999999995E-2</v>
      </c>
      <c r="M58" s="38">
        <v>1.55298727</v>
      </c>
      <c r="N58" s="38">
        <v>4.9303866300000001</v>
      </c>
      <c r="O58" s="38">
        <v>0</v>
      </c>
      <c r="P58" s="38">
        <v>0.76551703000000004</v>
      </c>
      <c r="Q58" s="38">
        <v>1.6086726100000002</v>
      </c>
      <c r="R58" s="38">
        <v>2.3259519100000001</v>
      </c>
      <c r="S58" s="38">
        <v>5.4425492599999998</v>
      </c>
      <c r="T58" s="38">
        <v>1.8309199700000001</v>
      </c>
      <c r="U58" s="38">
        <v>0</v>
      </c>
      <c r="V58" s="38">
        <v>0</v>
      </c>
      <c r="W58" s="38">
        <v>5.8900000000000001E-4</v>
      </c>
      <c r="X58" s="38">
        <v>4.1272107199999999</v>
      </c>
      <c r="Y58" s="38">
        <v>0</v>
      </c>
      <c r="Z58" s="38">
        <v>0</v>
      </c>
      <c r="AA58" s="38">
        <v>3.4782685899999999</v>
      </c>
      <c r="AB58" s="38">
        <v>1.7238629999999999</v>
      </c>
      <c r="AC58" s="38">
        <v>4.7341700000000002E-3</v>
      </c>
      <c r="AD58" s="38">
        <v>0.74044743999999996</v>
      </c>
      <c r="AE58" s="38">
        <v>4.1537399999999995E-3</v>
      </c>
      <c r="AF58" s="38">
        <v>0</v>
      </c>
      <c r="AG58" s="38">
        <v>8.1753999999999993E-2</v>
      </c>
      <c r="AH58" s="38">
        <v>0.62037408999999999</v>
      </c>
      <c r="AI58" s="38">
        <v>1.1080148799999998</v>
      </c>
      <c r="AJ58" s="39">
        <v>4.1720961399999998</v>
      </c>
      <c r="AL58" s="39">
        <v>0</v>
      </c>
    </row>
    <row r="59" spans="4:38" s="1" customFormat="1" ht="18" customHeight="1" x14ac:dyDescent="0.2">
      <c r="D59" s="83" t="s">
        <v>360</v>
      </c>
      <c r="E59" s="18">
        <v>169.79735931999997</v>
      </c>
      <c r="F59" s="18">
        <v>9.0370745500000016</v>
      </c>
      <c r="G59" s="18">
        <v>0.19505280999999999</v>
      </c>
      <c r="H59" s="18">
        <v>4.0106308499999992</v>
      </c>
      <c r="I59" s="18">
        <v>156.55460110999996</v>
      </c>
      <c r="J59" s="37">
        <v>18.028870879999999</v>
      </c>
      <c r="K59" s="38">
        <v>1.0892999999999999E-3</v>
      </c>
      <c r="L59" s="38">
        <v>7.1652E-4</v>
      </c>
      <c r="M59" s="38">
        <v>25.34343904</v>
      </c>
      <c r="N59" s="38">
        <v>13.63591512</v>
      </c>
      <c r="O59" s="38">
        <v>0.7820166999999999</v>
      </c>
      <c r="P59" s="38">
        <v>2.1583299900000004</v>
      </c>
      <c r="Q59" s="38">
        <v>8.6151075899999991</v>
      </c>
      <c r="R59" s="38">
        <v>13.37747624</v>
      </c>
      <c r="S59" s="38">
        <v>8.4128904900000006</v>
      </c>
      <c r="T59" s="38">
        <v>21.865114179999999</v>
      </c>
      <c r="U59" s="38">
        <v>4.6169000000000001E-4</v>
      </c>
      <c r="V59" s="38">
        <v>0.50960209999999995</v>
      </c>
      <c r="W59" s="38">
        <v>3.7399999999999998E-4</v>
      </c>
      <c r="X59" s="38">
        <v>0.66109949000000001</v>
      </c>
      <c r="Y59" s="38">
        <v>0.36535789000000002</v>
      </c>
      <c r="Z59" s="38">
        <v>7.8636999999999999E-4</v>
      </c>
      <c r="AA59" s="38">
        <v>7.4329924099999998</v>
      </c>
      <c r="AB59" s="38">
        <v>4.1612037900000001</v>
      </c>
      <c r="AC59" s="38">
        <v>7.0732E-4</v>
      </c>
      <c r="AD59" s="38">
        <v>4.1428040900000003</v>
      </c>
      <c r="AE59" s="38">
        <v>0.39186399999999999</v>
      </c>
      <c r="AF59" s="38">
        <v>0.60120603000000006</v>
      </c>
      <c r="AG59" s="38">
        <v>0.82055999999999996</v>
      </c>
      <c r="AH59" s="38">
        <v>6.2572789000000002</v>
      </c>
      <c r="AI59" s="38">
        <v>7.68540416</v>
      </c>
      <c r="AJ59" s="39">
        <v>14.776674740000001</v>
      </c>
      <c r="AL59" s="39">
        <v>0</v>
      </c>
    </row>
    <row r="60" spans="4:38" s="1" customFormat="1" ht="18" customHeight="1" x14ac:dyDescent="0.2">
      <c r="D60" s="72" t="s">
        <v>361</v>
      </c>
      <c r="E60" s="22">
        <v>1079.1891946299997</v>
      </c>
      <c r="F60" s="22">
        <v>20.628535619999997</v>
      </c>
      <c r="G60" s="22">
        <v>110.39016485000001</v>
      </c>
      <c r="H60" s="22">
        <v>14.145626810000001</v>
      </c>
      <c r="I60" s="22">
        <v>934.02486734999979</v>
      </c>
      <c r="J60" s="23">
        <v>137.55832195000002</v>
      </c>
      <c r="K60" s="24">
        <v>0.82798558</v>
      </c>
      <c r="L60" s="24">
        <v>0.67304620999999998</v>
      </c>
      <c r="M60" s="24">
        <v>9.9722416900000006</v>
      </c>
      <c r="N60" s="24">
        <v>156.94030355000001</v>
      </c>
      <c r="O60" s="24">
        <v>0.22423136999999996</v>
      </c>
      <c r="P60" s="24">
        <v>8.3734628700000009</v>
      </c>
      <c r="Q60" s="24">
        <v>14.282993090000002</v>
      </c>
      <c r="R60" s="24">
        <v>46.231955339999999</v>
      </c>
      <c r="S60" s="24">
        <v>106.58286222</v>
      </c>
      <c r="T60" s="24">
        <v>104.44548306999999</v>
      </c>
      <c r="U60" s="24">
        <v>0.12002289999999999</v>
      </c>
      <c r="V60" s="24">
        <v>0.16242231000000001</v>
      </c>
      <c r="W60" s="24">
        <v>0.16796439999999999</v>
      </c>
      <c r="X60" s="24">
        <v>60.054026499999999</v>
      </c>
      <c r="Y60" s="24">
        <v>0.69744631000000001</v>
      </c>
      <c r="Z60" s="24">
        <v>5.031482000000001E-2</v>
      </c>
      <c r="AA60" s="24">
        <v>60.915821089999994</v>
      </c>
      <c r="AB60" s="24">
        <v>31.867303829999997</v>
      </c>
      <c r="AC60" s="24">
        <v>1.17561158</v>
      </c>
      <c r="AD60" s="24">
        <v>44.322372719999997</v>
      </c>
      <c r="AE60" s="24">
        <v>0.51988338000000001</v>
      </c>
      <c r="AF60" s="24">
        <v>0.33758335000000006</v>
      </c>
      <c r="AG60" s="24">
        <v>0.20673256999999998</v>
      </c>
      <c r="AH60" s="24">
        <v>25.310701950000002</v>
      </c>
      <c r="AI60" s="24">
        <v>38.400144310000002</v>
      </c>
      <c r="AJ60" s="25">
        <v>88.766873169999997</v>
      </c>
      <c r="AL60" s="25">
        <v>0</v>
      </c>
    </row>
    <row r="61" spans="4:38" s="1" customFormat="1" ht="18" customHeight="1" x14ac:dyDescent="0.2">
      <c r="D61" s="83" t="s">
        <v>362</v>
      </c>
      <c r="E61" s="18">
        <v>631.48286973999996</v>
      </c>
      <c r="F61" s="18">
        <v>2.2559999999999998</v>
      </c>
      <c r="G61" s="18">
        <v>19.820128589999999</v>
      </c>
      <c r="H61" s="18">
        <v>0.10428017000000003</v>
      </c>
      <c r="I61" s="18">
        <v>609.30246097999998</v>
      </c>
      <c r="J61" s="37">
        <v>68.98309252</v>
      </c>
      <c r="K61" s="38">
        <v>4.1859999999999996E-3</v>
      </c>
      <c r="L61" s="38">
        <v>7.0873500000000001E-3</v>
      </c>
      <c r="M61" s="38">
        <v>5.0035805800000004</v>
      </c>
      <c r="N61" s="38">
        <v>126.49598364000001</v>
      </c>
      <c r="O61" s="38">
        <v>5.2713000000000005E-3</v>
      </c>
      <c r="P61" s="38">
        <v>4.5263339500000006</v>
      </c>
      <c r="Q61" s="38">
        <v>3.1437403500000003</v>
      </c>
      <c r="R61" s="38">
        <v>36.607450479999997</v>
      </c>
      <c r="S61" s="38">
        <v>83.48922370999999</v>
      </c>
      <c r="T61" s="38">
        <v>89.020844439999991</v>
      </c>
      <c r="U61" s="38">
        <v>1.8777930000000002E-2</v>
      </c>
      <c r="V61" s="38">
        <v>6.5399099999999995E-3</v>
      </c>
      <c r="W61" s="38">
        <v>5.2784700000000004E-3</v>
      </c>
      <c r="X61" s="38">
        <v>28.910973649999999</v>
      </c>
      <c r="Y61" s="38">
        <v>1.4767280000000001E-2</v>
      </c>
      <c r="Z61" s="38">
        <v>1.7801520000000001E-2</v>
      </c>
      <c r="AA61" s="38">
        <v>42.296618039999998</v>
      </c>
      <c r="AB61" s="38">
        <v>17.889481410000002</v>
      </c>
      <c r="AC61" s="38">
        <v>7.5324600000000004E-3</v>
      </c>
      <c r="AD61" s="38">
        <v>6.27316041</v>
      </c>
      <c r="AE61" s="38">
        <v>2.5182500000000001E-3</v>
      </c>
      <c r="AF61" s="38">
        <v>3.9495900000000002E-3</v>
      </c>
      <c r="AG61" s="38">
        <v>4.14927E-3</v>
      </c>
      <c r="AH61" s="38">
        <v>20.613959350000002</v>
      </c>
      <c r="AI61" s="38">
        <v>31.920639690000002</v>
      </c>
      <c r="AJ61" s="39">
        <v>44.127378759999999</v>
      </c>
      <c r="AL61" s="39">
        <v>0</v>
      </c>
    </row>
    <row r="62" spans="4:38" s="1" customFormat="1" ht="18" customHeight="1" x14ac:dyDescent="0.2">
      <c r="D62" s="83" t="s">
        <v>357</v>
      </c>
      <c r="E62" s="18">
        <v>447.70632489000002</v>
      </c>
      <c r="F62" s="18">
        <v>18.372535619999997</v>
      </c>
      <c r="G62" s="18">
        <v>90.570036260000009</v>
      </c>
      <c r="H62" s="18">
        <v>14.04134664</v>
      </c>
      <c r="I62" s="18">
        <v>324.72240636999999</v>
      </c>
      <c r="J62" s="37">
        <v>68.575229429999993</v>
      </c>
      <c r="K62" s="38">
        <v>0.82379957999999998</v>
      </c>
      <c r="L62" s="38">
        <v>0.66595886000000004</v>
      </c>
      <c r="M62" s="38">
        <v>4.9686611100000002</v>
      </c>
      <c r="N62" s="38">
        <v>30.444319910000001</v>
      </c>
      <c r="O62" s="38">
        <v>0.21896006999999998</v>
      </c>
      <c r="P62" s="38">
        <v>3.8471289200000003</v>
      </c>
      <c r="Q62" s="38">
        <v>11.139252740000002</v>
      </c>
      <c r="R62" s="38">
        <v>9.6245048600000018</v>
      </c>
      <c r="S62" s="38">
        <v>23.093638510000002</v>
      </c>
      <c r="T62" s="38">
        <v>15.42463863</v>
      </c>
      <c r="U62" s="38">
        <v>0.10124497</v>
      </c>
      <c r="V62" s="38">
        <v>0.15588240000000003</v>
      </c>
      <c r="W62" s="38">
        <v>0.16268593000000001</v>
      </c>
      <c r="X62" s="38">
        <v>31.143052849999997</v>
      </c>
      <c r="Y62" s="38">
        <v>0.68267903000000008</v>
      </c>
      <c r="Z62" s="38">
        <v>3.2513300000000002E-2</v>
      </c>
      <c r="AA62" s="38">
        <v>18.619203049999999</v>
      </c>
      <c r="AB62" s="38">
        <v>13.977822420000003</v>
      </c>
      <c r="AC62" s="38">
        <v>1.16807912</v>
      </c>
      <c r="AD62" s="38">
        <v>38.049212310000001</v>
      </c>
      <c r="AE62" s="38">
        <v>0.51736512999999995</v>
      </c>
      <c r="AF62" s="38">
        <v>0.33363376</v>
      </c>
      <c r="AG62" s="38">
        <v>0.20258329999999999</v>
      </c>
      <c r="AH62" s="38">
        <v>4.6967426000000003</v>
      </c>
      <c r="AI62" s="38">
        <v>6.4795046200000002</v>
      </c>
      <c r="AJ62" s="39">
        <v>44.639494410000005</v>
      </c>
      <c r="AL62" s="39">
        <v>0</v>
      </c>
    </row>
    <row r="63" spans="4:38" s="1" customFormat="1" ht="18" customHeight="1" x14ac:dyDescent="0.2">
      <c r="D63" s="72" t="s">
        <v>363</v>
      </c>
      <c r="E63" s="22">
        <v>3279.55318205</v>
      </c>
      <c r="F63" s="22">
        <v>179.30696247</v>
      </c>
      <c r="G63" s="22">
        <v>173.75703388999975</v>
      </c>
      <c r="H63" s="22">
        <v>199.64363432999997</v>
      </c>
      <c r="I63" s="22">
        <v>2726.8455513600002</v>
      </c>
      <c r="J63" s="23">
        <v>272.01716479999999</v>
      </c>
      <c r="K63" s="24">
        <v>3.7655215000000002</v>
      </c>
      <c r="L63" s="24">
        <v>10.323399519999999</v>
      </c>
      <c r="M63" s="24">
        <v>55.677346409999998</v>
      </c>
      <c r="N63" s="24">
        <v>489.98028057999994</v>
      </c>
      <c r="O63" s="24">
        <v>3.0094774100000001</v>
      </c>
      <c r="P63" s="24">
        <v>31.824080199999994</v>
      </c>
      <c r="Q63" s="24">
        <v>82.046842350000006</v>
      </c>
      <c r="R63" s="24">
        <v>145.63614356000002</v>
      </c>
      <c r="S63" s="24">
        <v>404.90655030000005</v>
      </c>
      <c r="T63" s="24">
        <v>328.20090773999999</v>
      </c>
      <c r="U63" s="24">
        <v>3.7312611500000004</v>
      </c>
      <c r="V63" s="24">
        <v>2.0190374200000001</v>
      </c>
      <c r="W63" s="24">
        <v>1.86364576</v>
      </c>
      <c r="X63" s="24">
        <v>21.534876820000004</v>
      </c>
      <c r="Y63" s="24">
        <v>12.010757110000002</v>
      </c>
      <c r="Z63" s="24">
        <v>0.57365737999999999</v>
      </c>
      <c r="AA63" s="24">
        <v>213.34286572000002</v>
      </c>
      <c r="AB63" s="24">
        <v>63.404816220000008</v>
      </c>
      <c r="AC63" s="24">
        <v>19.61416762</v>
      </c>
      <c r="AD63" s="24">
        <v>31.408507140000001</v>
      </c>
      <c r="AE63" s="24">
        <v>3.59742439</v>
      </c>
      <c r="AF63" s="24">
        <v>6.0202949100000005</v>
      </c>
      <c r="AG63" s="24">
        <v>5.2758459100000001</v>
      </c>
      <c r="AH63" s="24">
        <v>60.857507049999995</v>
      </c>
      <c r="AI63" s="24">
        <v>89.13081828</v>
      </c>
      <c r="AJ63" s="25">
        <v>436.87684419000004</v>
      </c>
      <c r="AL63" s="25">
        <v>0.29422437000000001</v>
      </c>
    </row>
    <row r="64" spans="4:38" s="1" customFormat="1" ht="18" customHeight="1" x14ac:dyDescent="0.2">
      <c r="D64" s="84" t="s">
        <v>364</v>
      </c>
      <c r="E64" s="29">
        <v>158.03500201999998</v>
      </c>
      <c r="F64" s="29">
        <v>0</v>
      </c>
      <c r="G64" s="29">
        <v>2.6902629399999998</v>
      </c>
      <c r="H64" s="29">
        <v>0.66416080999999993</v>
      </c>
      <c r="I64" s="29">
        <v>154.68057826999998</v>
      </c>
      <c r="J64" s="52">
        <v>15.82794644</v>
      </c>
      <c r="K64" s="53">
        <v>7.4000000000000003E-3</v>
      </c>
      <c r="L64" s="53">
        <v>3.0000000000000001E-3</v>
      </c>
      <c r="M64" s="53">
        <v>3.1868119900000003</v>
      </c>
      <c r="N64" s="53">
        <v>5.1423552400000005</v>
      </c>
      <c r="O64" s="53">
        <v>6.9055100000000001E-3</v>
      </c>
      <c r="P64" s="53">
        <v>4.4780651499999999</v>
      </c>
      <c r="Q64" s="53">
        <v>8.4759391199999996</v>
      </c>
      <c r="R64" s="53">
        <v>12.20963654</v>
      </c>
      <c r="S64" s="53">
        <v>8.5135414400000009</v>
      </c>
      <c r="T64" s="53">
        <v>17.926862010000001</v>
      </c>
      <c r="U64" s="53">
        <v>0</v>
      </c>
      <c r="V64" s="53">
        <v>1.3728900000000001E-3</v>
      </c>
      <c r="W64" s="53">
        <v>1.4999999999999999E-2</v>
      </c>
      <c r="X64" s="53">
        <v>1.02146202</v>
      </c>
      <c r="Y64" s="53">
        <v>7.0000000000000001E-3</v>
      </c>
      <c r="Z64" s="53">
        <v>6.9411000000000006E-4</v>
      </c>
      <c r="AA64" s="53">
        <v>4.9258130800000002</v>
      </c>
      <c r="AB64" s="53">
        <v>1.4660526</v>
      </c>
      <c r="AC64" s="53">
        <v>1.5226139999999999E-2</v>
      </c>
      <c r="AD64" s="53">
        <v>51.705987060000005</v>
      </c>
      <c r="AE64" s="53">
        <v>6.7999999999999996E-3</v>
      </c>
      <c r="AF64" s="53">
        <v>1.24E-2</v>
      </c>
      <c r="AG64" s="53">
        <v>3.0000000000000001E-3</v>
      </c>
      <c r="AH64" s="53">
        <v>1.5310322700000001</v>
      </c>
      <c r="AI64" s="53">
        <v>2.3281793399999997</v>
      </c>
      <c r="AJ64" s="54">
        <v>15.940893970000001</v>
      </c>
      <c r="AL64" s="54">
        <v>0</v>
      </c>
    </row>
    <row r="65" spans="4:38" s="13" customFormat="1" ht="21" customHeight="1" x14ac:dyDescent="0.2">
      <c r="D65" s="85" t="s">
        <v>365</v>
      </c>
      <c r="E65" s="55">
        <v>4285.8232242300001</v>
      </c>
      <c r="F65" s="55">
        <v>6.2541772099999999</v>
      </c>
      <c r="G65" s="55">
        <v>831.21761021000009</v>
      </c>
      <c r="H65" s="55">
        <v>3448.35143681</v>
      </c>
      <c r="I65" s="55">
        <v>0</v>
      </c>
      <c r="J65" s="56">
        <v>0</v>
      </c>
      <c r="K65" s="57">
        <v>0.91189498999999996</v>
      </c>
      <c r="L65" s="57">
        <v>0.90830164000000002</v>
      </c>
      <c r="M65" s="57">
        <v>0</v>
      </c>
      <c r="N65" s="57">
        <v>0</v>
      </c>
      <c r="O65" s="57">
        <v>0.34181446999999998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11.341472300000001</v>
      </c>
      <c r="V65" s="57">
        <v>0.22464669000000001</v>
      </c>
      <c r="W65" s="57">
        <v>0.44539216999999998</v>
      </c>
      <c r="X65" s="57">
        <v>0</v>
      </c>
      <c r="Y65" s="57">
        <v>0.73684375000000002</v>
      </c>
      <c r="Z65" s="57">
        <v>8.1530327400000004</v>
      </c>
      <c r="AA65" s="57">
        <v>0</v>
      </c>
      <c r="AB65" s="57">
        <v>0</v>
      </c>
      <c r="AC65" s="57">
        <v>0.61018777000000002</v>
      </c>
      <c r="AD65" s="57">
        <v>0</v>
      </c>
      <c r="AE65" s="57">
        <v>5.0289319999999998E-2</v>
      </c>
      <c r="AF65" s="57">
        <v>4.3277550000000005E-2</v>
      </c>
      <c r="AG65" s="57">
        <v>1.6227499999999999E-2</v>
      </c>
      <c r="AH65" s="57">
        <v>0</v>
      </c>
      <c r="AI65" s="57">
        <v>0</v>
      </c>
      <c r="AJ65" s="58">
        <v>0</v>
      </c>
      <c r="AL65" s="58">
        <v>26.375488190000002</v>
      </c>
    </row>
    <row r="66" spans="4:38" s="13" customFormat="1" ht="18" customHeight="1" x14ac:dyDescent="0.2">
      <c r="D66" s="86" t="s">
        <v>366</v>
      </c>
      <c r="E66" s="55">
        <v>5305.2212018799992</v>
      </c>
      <c r="F66" s="55">
        <v>135.27441321999999</v>
      </c>
      <c r="G66" s="55">
        <v>308.51543219000024</v>
      </c>
      <c r="H66" s="55">
        <v>150.44271678999999</v>
      </c>
      <c r="I66" s="55">
        <v>4710.9886396799993</v>
      </c>
      <c r="J66" s="56">
        <v>2778.7391893099998</v>
      </c>
      <c r="K66" s="57">
        <v>1.0638563999999999</v>
      </c>
      <c r="L66" s="57">
        <v>1.6102820600000001</v>
      </c>
      <c r="M66" s="57">
        <v>45.3021095</v>
      </c>
      <c r="N66" s="57">
        <v>149.75484853</v>
      </c>
      <c r="O66" s="57">
        <v>0.78115175000000003</v>
      </c>
      <c r="P66" s="57">
        <v>39.522266100000003</v>
      </c>
      <c r="Q66" s="57">
        <v>20.795408790000003</v>
      </c>
      <c r="R66" s="57">
        <v>45.945289069999994</v>
      </c>
      <c r="S66" s="57">
        <v>274.17403625999998</v>
      </c>
      <c r="T66" s="57">
        <v>121.74852426</v>
      </c>
      <c r="U66" s="57">
        <v>1.03369887</v>
      </c>
      <c r="V66" s="57">
        <v>1.05665557</v>
      </c>
      <c r="W66" s="57">
        <v>1.0226656000000001</v>
      </c>
      <c r="X66" s="57">
        <v>948.00004902000012</v>
      </c>
      <c r="Y66" s="57">
        <v>2.3475167799999999</v>
      </c>
      <c r="Z66" s="57">
        <v>0.92141944999999992</v>
      </c>
      <c r="AA66" s="57">
        <v>53.912322680000003</v>
      </c>
      <c r="AB66" s="57">
        <v>20.256289529999997</v>
      </c>
      <c r="AC66" s="57">
        <v>2.2843597400000002</v>
      </c>
      <c r="AD66" s="57">
        <v>18.08268558</v>
      </c>
      <c r="AE66" s="57">
        <v>2.0863858199999998</v>
      </c>
      <c r="AF66" s="57">
        <v>1.23156339</v>
      </c>
      <c r="AG66" s="57">
        <v>1.1355716499999999</v>
      </c>
      <c r="AH66" s="57">
        <v>28.333209790000002</v>
      </c>
      <c r="AI66" s="57">
        <v>27.318136580000001</v>
      </c>
      <c r="AJ66" s="58">
        <v>139.10427467999997</v>
      </c>
      <c r="AL66" s="58">
        <v>0.83432106000000006</v>
      </c>
    </row>
    <row r="67" spans="4:38" s="13" customFormat="1" ht="19.5" customHeight="1" x14ac:dyDescent="0.2">
      <c r="D67" s="85" t="s">
        <v>367</v>
      </c>
      <c r="E67" s="55">
        <v>147.91999999999999</v>
      </c>
      <c r="F67" s="55">
        <v>0</v>
      </c>
      <c r="G67" s="55">
        <v>147.91999999999999</v>
      </c>
      <c r="H67" s="55">
        <v>0</v>
      </c>
      <c r="I67" s="55">
        <v>0</v>
      </c>
      <c r="J67" s="59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>
        <v>0</v>
      </c>
      <c r="AE67" s="60">
        <v>0</v>
      </c>
      <c r="AF67" s="60">
        <v>0</v>
      </c>
      <c r="AG67" s="60">
        <v>0</v>
      </c>
      <c r="AH67" s="60">
        <v>0</v>
      </c>
      <c r="AI67" s="60">
        <v>0</v>
      </c>
      <c r="AJ67" s="61">
        <v>0</v>
      </c>
      <c r="AL67" s="61">
        <v>0</v>
      </c>
    </row>
    <row r="68" spans="4:38" s="13" customFormat="1" ht="19.5" customHeight="1" x14ac:dyDescent="0.2">
      <c r="D68" s="85" t="s">
        <v>368</v>
      </c>
      <c r="E68" s="55">
        <v>2239.8256906000001</v>
      </c>
      <c r="F68" s="55">
        <v>4.3079985800000005</v>
      </c>
      <c r="G68" s="55">
        <v>137.44159704</v>
      </c>
      <c r="H68" s="55">
        <v>2098.0760949800001</v>
      </c>
      <c r="I68" s="55">
        <v>0</v>
      </c>
      <c r="J68" s="56">
        <v>0</v>
      </c>
      <c r="K68" s="57">
        <v>167.83595269</v>
      </c>
      <c r="L68" s="57">
        <v>213.40984806</v>
      </c>
      <c r="M68" s="57">
        <v>0</v>
      </c>
      <c r="N68" s="57">
        <v>0</v>
      </c>
      <c r="O68" s="57">
        <v>69.045535510000008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1.1970399999999999E-3</v>
      </c>
      <c r="V68" s="57">
        <v>74.730170889999997</v>
      </c>
      <c r="W68" s="57">
        <v>302.88462444999999</v>
      </c>
      <c r="X68" s="57">
        <v>0</v>
      </c>
      <c r="Y68" s="57">
        <v>171.10164030999999</v>
      </c>
      <c r="Z68" s="57">
        <v>1.288338E-2</v>
      </c>
      <c r="AA68" s="57">
        <v>0</v>
      </c>
      <c r="AB68" s="57">
        <v>0</v>
      </c>
      <c r="AC68" s="57">
        <v>657.72031659000004</v>
      </c>
      <c r="AD68" s="57">
        <v>0</v>
      </c>
      <c r="AE68" s="57">
        <v>295.25830848999999</v>
      </c>
      <c r="AF68" s="57">
        <v>49.701374789999996</v>
      </c>
      <c r="AG68" s="57">
        <v>96.04639066</v>
      </c>
      <c r="AH68" s="57">
        <v>0</v>
      </c>
      <c r="AI68" s="57">
        <v>0</v>
      </c>
      <c r="AJ68" s="58">
        <v>0</v>
      </c>
      <c r="AL68" s="58">
        <v>0</v>
      </c>
    </row>
    <row r="69" spans="4:38" s="13" customFormat="1" ht="18" customHeight="1" thickBot="1" x14ac:dyDescent="0.25">
      <c r="D69" s="87" t="s">
        <v>369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62">
        <v>0</v>
      </c>
      <c r="K69" s="63">
        <v>0</v>
      </c>
      <c r="L69" s="63">
        <v>0</v>
      </c>
      <c r="M69" s="63">
        <v>0</v>
      </c>
      <c r="N69" s="63">
        <v>0</v>
      </c>
      <c r="O69" s="63">
        <v>0</v>
      </c>
      <c r="P69" s="63">
        <v>0</v>
      </c>
      <c r="Q69" s="63">
        <v>0</v>
      </c>
      <c r="R69" s="63">
        <v>0</v>
      </c>
      <c r="S69" s="63">
        <v>0</v>
      </c>
      <c r="T69" s="63">
        <v>0</v>
      </c>
      <c r="U69" s="63">
        <v>0</v>
      </c>
      <c r="V69" s="63">
        <v>0</v>
      </c>
      <c r="W69" s="63">
        <v>0</v>
      </c>
      <c r="X69" s="63">
        <v>0</v>
      </c>
      <c r="Y69" s="63">
        <v>0</v>
      </c>
      <c r="Z69" s="63">
        <v>0</v>
      </c>
      <c r="AA69" s="63">
        <v>0</v>
      </c>
      <c r="AB69" s="63">
        <v>0</v>
      </c>
      <c r="AC69" s="63">
        <v>0</v>
      </c>
      <c r="AD69" s="63">
        <v>0</v>
      </c>
      <c r="AE69" s="63">
        <v>0</v>
      </c>
      <c r="AF69" s="63">
        <v>0</v>
      </c>
      <c r="AG69" s="63">
        <v>0</v>
      </c>
      <c r="AH69" s="63">
        <v>0</v>
      </c>
      <c r="AI69" s="63">
        <v>0</v>
      </c>
      <c r="AJ69" s="64">
        <v>0</v>
      </c>
      <c r="AL69" s="64">
        <v>0</v>
      </c>
    </row>
    <row r="70" spans="4:38" s="13" customFormat="1" ht="28.5" customHeight="1" thickBot="1" x14ac:dyDescent="0.25">
      <c r="D70" s="88" t="s">
        <v>232</v>
      </c>
      <c r="E70" s="65">
        <v>90557.466289939985</v>
      </c>
      <c r="F70" s="65">
        <v>445.33125593</v>
      </c>
      <c r="G70" s="65">
        <v>1786.5592529299995</v>
      </c>
      <c r="H70" s="65">
        <v>5955.3886485400008</v>
      </c>
      <c r="I70" s="65">
        <v>82370.187132539984</v>
      </c>
      <c r="J70" s="66">
        <v>4477.1296415699999</v>
      </c>
      <c r="K70" s="67">
        <v>175.89800978</v>
      </c>
      <c r="L70" s="67">
        <v>228.13011329</v>
      </c>
      <c r="M70" s="67">
        <v>1489.7564576999996</v>
      </c>
      <c r="N70" s="67">
        <v>10594.907920029998</v>
      </c>
      <c r="O70" s="67">
        <v>75.161116770000007</v>
      </c>
      <c r="P70" s="67">
        <v>2690.2129707199997</v>
      </c>
      <c r="Q70" s="67">
        <v>4850.0089267900003</v>
      </c>
      <c r="R70" s="67">
        <v>15875.099142619996</v>
      </c>
      <c r="S70" s="67">
        <v>13359.061644359997</v>
      </c>
      <c r="T70" s="67">
        <v>10625.850477490001</v>
      </c>
      <c r="U70" s="67">
        <v>17.00105821</v>
      </c>
      <c r="V70" s="67">
        <v>79.284736039999999</v>
      </c>
      <c r="W70" s="67">
        <v>307.33008049999995</v>
      </c>
      <c r="X70" s="67">
        <v>1095.8012604600001</v>
      </c>
      <c r="Y70" s="67">
        <v>189.66993816999999</v>
      </c>
      <c r="Z70" s="67">
        <v>10.405397500000001</v>
      </c>
      <c r="AA70" s="67">
        <v>1991.5964378199999</v>
      </c>
      <c r="AB70" s="67">
        <v>1577.2736077700004</v>
      </c>
      <c r="AC70" s="67">
        <v>684.13145927000005</v>
      </c>
      <c r="AD70" s="67">
        <v>4769.756363129999</v>
      </c>
      <c r="AE70" s="67">
        <v>302.99744019000002</v>
      </c>
      <c r="AF70" s="67">
        <v>58.626918419999996</v>
      </c>
      <c r="AG70" s="67">
        <v>103.97685486</v>
      </c>
      <c r="AH70" s="67">
        <v>1348.0202637300001</v>
      </c>
      <c r="AI70" s="67">
        <v>1451.1752376600002</v>
      </c>
      <c r="AJ70" s="68">
        <v>6174.5367806899994</v>
      </c>
      <c r="AL70" s="68">
        <v>27.572232650000004</v>
      </c>
    </row>
    <row r="71" spans="4:38" s="1" customFormat="1" x14ac:dyDescent="0.2"/>
    <row r="72" spans="4:38" s="1" customFormat="1" ht="13.5" thickBot="1" x14ac:dyDescent="0.25"/>
    <row r="73" spans="4:38" s="13" customFormat="1" ht="21" customHeight="1" x14ac:dyDescent="0.2">
      <c r="D73" s="1356" t="s">
        <v>233</v>
      </c>
      <c r="E73" s="1357"/>
      <c r="F73" s="1357"/>
      <c r="G73" s="1357"/>
      <c r="H73" s="1358"/>
      <c r="I73" s="89">
        <v>21260.098474840004</v>
      </c>
      <c r="J73" s="90">
        <v>562.74940363000007</v>
      </c>
      <c r="K73" s="113">
        <v>0</v>
      </c>
      <c r="L73" s="113">
        <v>0</v>
      </c>
      <c r="M73" s="91">
        <v>380.65533305999998</v>
      </c>
      <c r="N73" s="91">
        <v>4773.9141736499996</v>
      </c>
      <c r="O73" s="113">
        <v>0</v>
      </c>
      <c r="P73" s="91">
        <v>289.93417059000001</v>
      </c>
      <c r="Q73" s="91">
        <v>387.53822157999997</v>
      </c>
      <c r="R73" s="91">
        <v>1880.69113408</v>
      </c>
      <c r="S73" s="91">
        <v>3684.2124526699999</v>
      </c>
      <c r="T73" s="91">
        <v>2369.7351500900008</v>
      </c>
      <c r="U73" s="113">
        <v>0</v>
      </c>
      <c r="V73" s="113">
        <v>0</v>
      </c>
      <c r="W73" s="113">
        <v>0</v>
      </c>
      <c r="X73" s="91">
        <v>54.94223396000001</v>
      </c>
      <c r="Y73" s="113">
        <v>0</v>
      </c>
      <c r="Z73" s="113">
        <v>0</v>
      </c>
      <c r="AA73" s="91">
        <v>1110.2179655600003</v>
      </c>
      <c r="AB73" s="91">
        <v>511.56961161000009</v>
      </c>
      <c r="AC73" s="113">
        <v>0</v>
      </c>
      <c r="AD73" s="91">
        <v>334.23515013000014</v>
      </c>
      <c r="AE73" s="113">
        <v>0</v>
      </c>
      <c r="AF73" s="113">
        <v>0</v>
      </c>
      <c r="AG73" s="113">
        <v>0</v>
      </c>
      <c r="AH73" s="91">
        <v>317.87722701000001</v>
      </c>
      <c r="AI73" s="91">
        <v>594.94621710000001</v>
      </c>
      <c r="AJ73" s="92">
        <v>4006.8800301199999</v>
      </c>
      <c r="AL73" s="92">
        <v>0</v>
      </c>
    </row>
    <row r="74" spans="4:38" s="13" customFormat="1" ht="18" customHeight="1" x14ac:dyDescent="0.2">
      <c r="D74" s="1347" t="s">
        <v>234</v>
      </c>
      <c r="E74" s="1348"/>
      <c r="F74" s="1348"/>
      <c r="G74" s="1348"/>
      <c r="H74" s="1349"/>
      <c r="I74" s="55">
        <v>51235.160919640002</v>
      </c>
      <c r="J74" s="56">
        <v>1464.5106441800001</v>
      </c>
      <c r="K74" s="114">
        <v>0</v>
      </c>
      <c r="L74" s="114">
        <v>0</v>
      </c>
      <c r="M74" s="57">
        <v>988.5021641699999</v>
      </c>
      <c r="N74" s="57">
        <v>11706.07509068</v>
      </c>
      <c r="O74" s="114">
        <v>0</v>
      </c>
      <c r="P74" s="57">
        <v>604.21180548999996</v>
      </c>
      <c r="Q74" s="57">
        <v>829.71554322999998</v>
      </c>
      <c r="R74" s="57">
        <v>4007.71480548</v>
      </c>
      <c r="S74" s="57">
        <v>8787.0540806000008</v>
      </c>
      <c r="T74" s="57">
        <v>6945.2547149100001</v>
      </c>
      <c r="U74" s="114">
        <v>0</v>
      </c>
      <c r="V74" s="114">
        <v>0</v>
      </c>
      <c r="W74" s="114">
        <v>0</v>
      </c>
      <c r="X74" s="57">
        <v>113.8643445</v>
      </c>
      <c r="Y74" s="114">
        <v>0</v>
      </c>
      <c r="Z74" s="114">
        <v>0</v>
      </c>
      <c r="AA74" s="57">
        <v>2439.2873547600002</v>
      </c>
      <c r="AB74" s="57">
        <v>1211.7889346099998</v>
      </c>
      <c r="AC74" s="114">
        <v>0</v>
      </c>
      <c r="AD74" s="57">
        <v>717.02888236999991</v>
      </c>
      <c r="AE74" s="114">
        <v>0</v>
      </c>
      <c r="AF74" s="114">
        <v>0</v>
      </c>
      <c r="AG74" s="114">
        <v>0</v>
      </c>
      <c r="AH74" s="57">
        <v>787.6575307999999</v>
      </c>
      <c r="AI74" s="57">
        <v>1582.7297795700001</v>
      </c>
      <c r="AJ74" s="58">
        <v>9049.7652442899998</v>
      </c>
      <c r="AL74" s="58">
        <v>0</v>
      </c>
    </row>
    <row r="75" spans="4:38" s="13" customFormat="1" ht="19.5" customHeight="1" x14ac:dyDescent="0.2">
      <c r="D75" s="1347" t="s">
        <v>235</v>
      </c>
      <c r="E75" s="1348"/>
      <c r="F75" s="1348"/>
      <c r="G75" s="1348"/>
      <c r="H75" s="1349"/>
      <c r="I75" s="55">
        <v>280.12375383999915</v>
      </c>
      <c r="J75" s="56">
        <v>294.96601704000005</v>
      </c>
      <c r="K75" s="114">
        <v>0</v>
      </c>
      <c r="L75" s="114">
        <v>0</v>
      </c>
      <c r="M75" s="57">
        <v>192.53738380999999</v>
      </c>
      <c r="N75" s="57">
        <v>434.92851403999998</v>
      </c>
      <c r="O75" s="114">
        <v>0</v>
      </c>
      <c r="P75" s="57">
        <v>128.857595</v>
      </c>
      <c r="Q75" s="57">
        <v>161.08860519999996</v>
      </c>
      <c r="R75" s="57">
        <v>787.68902800000001</v>
      </c>
      <c r="S75" s="57">
        <v>1642.20741604</v>
      </c>
      <c r="T75" s="57">
        <v>1324.62574</v>
      </c>
      <c r="U75" s="114">
        <v>0</v>
      </c>
      <c r="V75" s="114">
        <v>0</v>
      </c>
      <c r="W75" s="114">
        <v>0</v>
      </c>
      <c r="X75" s="57">
        <v>23.251522000000001</v>
      </c>
      <c r="Y75" s="114">
        <v>0</v>
      </c>
      <c r="Z75" s="114">
        <v>0</v>
      </c>
      <c r="AA75" s="57">
        <v>86.324547039999985</v>
      </c>
      <c r="AB75" s="57">
        <v>45.786475039999999</v>
      </c>
      <c r="AC75" s="114">
        <v>0</v>
      </c>
      <c r="AD75" s="57">
        <v>143.840993</v>
      </c>
      <c r="AE75" s="114">
        <v>0</v>
      </c>
      <c r="AF75" s="114">
        <v>0</v>
      </c>
      <c r="AG75" s="114">
        <v>0</v>
      </c>
      <c r="AH75" s="57">
        <v>156.19455199999999</v>
      </c>
      <c r="AI75" s="57">
        <v>42.715666980000002</v>
      </c>
      <c r="AJ75" s="58">
        <v>-5184.8903013500003</v>
      </c>
      <c r="AL75" s="58">
        <v>0</v>
      </c>
    </row>
    <row r="76" spans="4:38" s="13" customFormat="1" ht="19.5" customHeight="1" x14ac:dyDescent="0.2">
      <c r="D76" s="1344"/>
      <c r="E76" s="1345"/>
      <c r="F76" s="1345"/>
      <c r="G76" s="1345"/>
      <c r="H76" s="1346"/>
      <c r="I76" s="55"/>
      <c r="J76" s="56"/>
      <c r="K76" s="114"/>
      <c r="L76" s="114"/>
      <c r="M76" s="57"/>
      <c r="N76" s="57"/>
      <c r="O76" s="114"/>
      <c r="P76" s="57"/>
      <c r="Q76" s="57"/>
      <c r="R76" s="57"/>
      <c r="S76" s="57"/>
      <c r="T76" s="57"/>
      <c r="U76" s="114"/>
      <c r="V76" s="114"/>
      <c r="W76" s="114"/>
      <c r="X76" s="57"/>
      <c r="Y76" s="114"/>
      <c r="Z76" s="114"/>
      <c r="AA76" s="57"/>
      <c r="AB76" s="57"/>
      <c r="AC76" s="114"/>
      <c r="AD76" s="57"/>
      <c r="AE76" s="114"/>
      <c r="AF76" s="114"/>
      <c r="AG76" s="114"/>
      <c r="AH76" s="57"/>
      <c r="AI76" s="57"/>
      <c r="AJ76" s="58"/>
      <c r="AL76" s="58"/>
    </row>
    <row r="77" spans="4:38" s="13" customFormat="1" ht="19.5" customHeight="1" thickBot="1" x14ac:dyDescent="0.25">
      <c r="D77" s="1350" t="s">
        <v>372</v>
      </c>
      <c r="E77" s="1351" t="s">
        <v>29</v>
      </c>
      <c r="F77" s="1351" t="s">
        <v>29</v>
      </c>
      <c r="G77" s="1351" t="s">
        <v>29</v>
      </c>
      <c r="H77" s="1352" t="s">
        <v>29</v>
      </c>
      <c r="I77" s="55">
        <v>-5.2037969999999989E-2</v>
      </c>
      <c r="J77" s="93">
        <v>5.776353E-2</v>
      </c>
      <c r="K77" s="115">
        <v>0</v>
      </c>
      <c r="L77" s="115">
        <v>0</v>
      </c>
      <c r="M77" s="94">
        <v>-1.92247273</v>
      </c>
      <c r="N77" s="94">
        <v>0.45764559999999999</v>
      </c>
      <c r="O77" s="115">
        <v>0</v>
      </c>
      <c r="P77" s="94">
        <v>2.3052980000000001E-2</v>
      </c>
      <c r="Q77" s="94">
        <v>2.9419150000000002E-2</v>
      </c>
      <c r="R77" s="94">
        <v>0.14271897</v>
      </c>
      <c r="S77" s="94">
        <v>0.32279596000000005</v>
      </c>
      <c r="T77" s="94">
        <v>0.26821596000000003</v>
      </c>
      <c r="U77" s="115">
        <v>0</v>
      </c>
      <c r="V77" s="115">
        <v>0</v>
      </c>
      <c r="W77" s="115">
        <v>0</v>
      </c>
      <c r="X77" s="94">
        <v>4.4770900000000004E-3</v>
      </c>
      <c r="Y77" s="115">
        <v>0</v>
      </c>
      <c r="Z77" s="115">
        <v>0</v>
      </c>
      <c r="AA77" s="94">
        <v>9.3365660000000003E-2</v>
      </c>
      <c r="AB77" s="94">
        <v>4.6745370000000001E-2</v>
      </c>
      <c r="AC77" s="115">
        <v>0</v>
      </c>
      <c r="AD77" s="94">
        <v>2.652734E-2</v>
      </c>
      <c r="AE77" s="115">
        <v>0</v>
      </c>
      <c r="AF77" s="115">
        <v>0</v>
      </c>
      <c r="AG77" s="115">
        <v>0</v>
      </c>
      <c r="AH77" s="94">
        <v>2.9903029999999997E-2</v>
      </c>
      <c r="AI77" s="94">
        <v>5.2343129999999995E-2</v>
      </c>
      <c r="AJ77" s="95">
        <v>0.31546099</v>
      </c>
      <c r="AL77" s="95">
        <v>0</v>
      </c>
    </row>
    <row r="78" spans="4:38" s="13" customFormat="1" ht="28.5" customHeight="1" thickBot="1" x14ac:dyDescent="0.25">
      <c r="D78" s="1353" t="s">
        <v>237</v>
      </c>
      <c r="E78" s="1354"/>
      <c r="F78" s="1354"/>
      <c r="G78" s="1354"/>
      <c r="H78" s="1355"/>
      <c r="I78" s="65">
        <v>72775.331110350002</v>
      </c>
      <c r="J78" s="66">
        <v>2322.2838283800006</v>
      </c>
      <c r="K78" s="67">
        <v>0</v>
      </c>
      <c r="L78" s="67">
        <v>0</v>
      </c>
      <c r="M78" s="67">
        <v>1559.7724083099999</v>
      </c>
      <c r="N78" s="67">
        <v>16915.375423969999</v>
      </c>
      <c r="O78" s="67">
        <v>0</v>
      </c>
      <c r="P78" s="67">
        <v>1023.02662406</v>
      </c>
      <c r="Q78" s="67">
        <v>1378.3717891599997</v>
      </c>
      <c r="R78" s="67">
        <v>6676.2376865299993</v>
      </c>
      <c r="S78" s="67">
        <v>14113.796745270003</v>
      </c>
      <c r="T78" s="67">
        <v>10639.883820960002</v>
      </c>
      <c r="U78" s="67">
        <v>0</v>
      </c>
      <c r="V78" s="67">
        <v>0</v>
      </c>
      <c r="W78" s="67">
        <v>0</v>
      </c>
      <c r="X78" s="67">
        <v>192.06257755000001</v>
      </c>
      <c r="Y78" s="67">
        <v>0</v>
      </c>
      <c r="Z78" s="67">
        <v>0</v>
      </c>
      <c r="AA78" s="67">
        <v>3635.9232330200007</v>
      </c>
      <c r="AB78" s="67">
        <v>1769.1917666299998</v>
      </c>
      <c r="AC78" s="67">
        <v>0</v>
      </c>
      <c r="AD78" s="67">
        <v>1195.13155284</v>
      </c>
      <c r="AE78" s="67">
        <v>0</v>
      </c>
      <c r="AF78" s="67">
        <v>0</v>
      </c>
      <c r="AG78" s="67">
        <v>0</v>
      </c>
      <c r="AH78" s="67">
        <v>1261.7592128399999</v>
      </c>
      <c r="AI78" s="67">
        <v>2220.4440067800001</v>
      </c>
      <c r="AJ78" s="68">
        <v>7872.0704340499988</v>
      </c>
      <c r="AL78" s="68">
        <v>0</v>
      </c>
    </row>
    <row r="79" spans="4:38" s="13" customFormat="1" ht="18" customHeight="1" x14ac:dyDescent="0.2">
      <c r="D79" s="1344" t="s">
        <v>258</v>
      </c>
      <c r="E79" s="1345"/>
      <c r="F79" s="1345"/>
      <c r="G79" s="1345"/>
      <c r="H79" s="1346"/>
      <c r="I79" s="33">
        <v>10857.153992109997</v>
      </c>
      <c r="J79" s="90">
        <v>1163.7750754100002</v>
      </c>
      <c r="K79" s="91">
        <v>0</v>
      </c>
      <c r="L79" s="91">
        <v>0</v>
      </c>
      <c r="M79" s="91">
        <v>215.98619211000002</v>
      </c>
      <c r="N79" s="91">
        <v>2287.7138737099999</v>
      </c>
      <c r="O79" s="91">
        <v>0</v>
      </c>
      <c r="P79" s="91">
        <v>104.52419215999998</v>
      </c>
      <c r="Q79" s="91">
        <v>155.35676104999999</v>
      </c>
      <c r="R79" s="91">
        <v>753.33338529999992</v>
      </c>
      <c r="S79" s="91">
        <v>1040.26233351</v>
      </c>
      <c r="T79" s="91">
        <v>1118.8886025600002</v>
      </c>
      <c r="U79" s="91">
        <v>0</v>
      </c>
      <c r="V79" s="91">
        <v>0</v>
      </c>
      <c r="W79" s="91">
        <v>0</v>
      </c>
      <c r="X79" s="91">
        <v>12.46144898</v>
      </c>
      <c r="Y79" s="91">
        <v>0</v>
      </c>
      <c r="Z79" s="91">
        <v>0</v>
      </c>
      <c r="AA79" s="91">
        <v>1283.7027848099997</v>
      </c>
      <c r="AB79" s="91">
        <v>166.80412281</v>
      </c>
      <c r="AC79" s="91">
        <v>0</v>
      </c>
      <c r="AD79" s="91">
        <v>97.819259020000004</v>
      </c>
      <c r="AE79" s="91">
        <v>0</v>
      </c>
      <c r="AF79" s="91">
        <v>0</v>
      </c>
      <c r="AG79" s="91">
        <v>0</v>
      </c>
      <c r="AH79" s="91">
        <v>76.18625467999999</v>
      </c>
      <c r="AI79" s="91">
        <v>280.87952089999999</v>
      </c>
      <c r="AJ79" s="92">
        <v>2099.4601850999998</v>
      </c>
      <c r="AL79" s="92">
        <v>0</v>
      </c>
    </row>
    <row r="80" spans="4:38" s="96" customFormat="1" ht="18" customHeight="1" x14ac:dyDescent="0.2">
      <c r="D80" s="1340" t="s">
        <v>239</v>
      </c>
      <c r="E80" s="1341"/>
      <c r="F80" s="1341"/>
      <c r="G80" s="1341"/>
      <c r="H80" s="1342"/>
      <c r="I80" s="97">
        <v>1349.0644787199999</v>
      </c>
      <c r="J80" s="99">
        <v>26.863762146666666</v>
      </c>
      <c r="K80" s="116">
        <v>0</v>
      </c>
      <c r="L80" s="116">
        <v>0</v>
      </c>
      <c r="M80" s="100">
        <v>16.775720679999999</v>
      </c>
      <c r="N80" s="100">
        <v>194.51074548000003</v>
      </c>
      <c r="O80" s="116">
        <v>0</v>
      </c>
      <c r="P80" s="100">
        <v>0.79590873333333334</v>
      </c>
      <c r="Q80" s="100">
        <v>14.959072026666666</v>
      </c>
      <c r="R80" s="100">
        <v>39.246837106666661</v>
      </c>
      <c r="S80" s="100">
        <v>143.91316658666665</v>
      </c>
      <c r="T80" s="100">
        <v>96.713085906666663</v>
      </c>
      <c r="U80" s="116">
        <v>0</v>
      </c>
      <c r="V80" s="116">
        <v>0</v>
      </c>
      <c r="W80" s="116">
        <v>0</v>
      </c>
      <c r="X80" s="100">
        <v>0.2531098</v>
      </c>
      <c r="Y80" s="116">
        <v>0</v>
      </c>
      <c r="Z80" s="116">
        <v>0</v>
      </c>
      <c r="AA80" s="100">
        <v>295.37513636</v>
      </c>
      <c r="AB80" s="100">
        <v>8.7738107866666653</v>
      </c>
      <c r="AC80" s="116">
        <v>0</v>
      </c>
      <c r="AD80" s="100">
        <v>21.549534640000001</v>
      </c>
      <c r="AE80" s="116">
        <v>0</v>
      </c>
      <c r="AF80" s="116">
        <v>0</v>
      </c>
      <c r="AG80" s="116">
        <v>0</v>
      </c>
      <c r="AH80" s="100">
        <v>3.2994095599999995</v>
      </c>
      <c r="AI80" s="100">
        <v>16.990185066666662</v>
      </c>
      <c r="AJ80" s="101">
        <v>469.04499383999996</v>
      </c>
      <c r="AL80" s="101">
        <v>0</v>
      </c>
    </row>
    <row r="81" spans="4:38" s="96" customFormat="1" ht="18" customHeight="1" x14ac:dyDescent="0.2">
      <c r="D81" s="1331" t="s">
        <v>252</v>
      </c>
      <c r="E81" s="1332"/>
      <c r="F81" s="1332"/>
      <c r="G81" s="1332"/>
      <c r="H81" s="1333"/>
      <c r="I81" s="18">
        <v>510.94476159999994</v>
      </c>
      <c r="J81" s="102">
        <v>29.993422546666668</v>
      </c>
      <c r="K81" s="117">
        <v>0</v>
      </c>
      <c r="L81" s="117">
        <v>0</v>
      </c>
      <c r="M81" s="103">
        <v>16.186106546666668</v>
      </c>
      <c r="N81" s="103">
        <v>175.26152532</v>
      </c>
      <c r="O81" s="117">
        <v>0</v>
      </c>
      <c r="P81" s="103">
        <v>4.6332271333333326</v>
      </c>
      <c r="Q81" s="103">
        <v>7.6000021466666663</v>
      </c>
      <c r="R81" s="103">
        <v>17.995417453333332</v>
      </c>
      <c r="S81" s="103">
        <v>130.76365515999998</v>
      </c>
      <c r="T81" s="103">
        <v>44.020192719999997</v>
      </c>
      <c r="U81" s="117">
        <v>0</v>
      </c>
      <c r="V81" s="117">
        <v>0</v>
      </c>
      <c r="W81" s="117">
        <v>0</v>
      </c>
      <c r="X81" s="103">
        <v>0</v>
      </c>
      <c r="Y81" s="117">
        <v>0</v>
      </c>
      <c r="Z81" s="117">
        <v>0</v>
      </c>
      <c r="AA81" s="103">
        <v>32.220109559999997</v>
      </c>
      <c r="AB81" s="103">
        <v>13.29639444</v>
      </c>
      <c r="AC81" s="117">
        <v>0</v>
      </c>
      <c r="AD81" s="103">
        <v>1.7669784666666668</v>
      </c>
      <c r="AE81" s="117">
        <v>0</v>
      </c>
      <c r="AF81" s="117">
        <v>0</v>
      </c>
      <c r="AG81" s="117">
        <v>0</v>
      </c>
      <c r="AH81" s="103">
        <v>3.483539973333333</v>
      </c>
      <c r="AI81" s="103">
        <v>8.6109190133333318</v>
      </c>
      <c r="AJ81" s="104">
        <v>25.113271120000004</v>
      </c>
      <c r="AL81" s="104">
        <v>0</v>
      </c>
    </row>
    <row r="82" spans="4:38" s="96" customFormat="1" ht="18" customHeight="1" x14ac:dyDescent="0.2">
      <c r="D82" s="1334" t="s">
        <v>241</v>
      </c>
      <c r="E82" s="1335"/>
      <c r="F82" s="1335"/>
      <c r="G82" s="1335"/>
      <c r="H82" s="1336"/>
      <c r="I82" s="98">
        <v>12616.196082493334</v>
      </c>
      <c r="J82" s="105">
        <v>1494.8429158533336</v>
      </c>
      <c r="K82" s="118">
        <v>0</v>
      </c>
      <c r="L82" s="118">
        <v>0</v>
      </c>
      <c r="M82" s="106">
        <v>255.01976225333334</v>
      </c>
      <c r="N82" s="106">
        <v>2680.5128941466664</v>
      </c>
      <c r="O82" s="118">
        <v>0</v>
      </c>
      <c r="P82" s="106">
        <v>133.93645368</v>
      </c>
      <c r="Q82" s="106">
        <v>184.58327389333331</v>
      </c>
      <c r="R82" s="106">
        <v>947.20225917333323</v>
      </c>
      <c r="S82" s="106">
        <v>1112.3396229333334</v>
      </c>
      <c r="T82" s="106">
        <v>1351.1181914533333</v>
      </c>
      <c r="U82" s="118">
        <v>0</v>
      </c>
      <c r="V82" s="118">
        <v>0</v>
      </c>
      <c r="W82" s="118">
        <v>0</v>
      </c>
      <c r="X82" s="106">
        <v>16.362155506666667</v>
      </c>
      <c r="Y82" s="118">
        <v>0</v>
      </c>
      <c r="Z82" s="118">
        <v>0</v>
      </c>
      <c r="AA82" s="106">
        <v>1384.0084671599998</v>
      </c>
      <c r="AB82" s="106">
        <v>200.3352918533333</v>
      </c>
      <c r="AC82" s="118">
        <v>0</v>
      </c>
      <c r="AD82" s="106">
        <v>107.10916558666666</v>
      </c>
      <c r="AE82" s="118">
        <v>0</v>
      </c>
      <c r="AF82" s="118">
        <v>0</v>
      </c>
      <c r="AG82" s="118">
        <v>0</v>
      </c>
      <c r="AH82" s="106">
        <v>94.798723373333331</v>
      </c>
      <c r="AI82" s="106">
        <v>348.90492378666664</v>
      </c>
      <c r="AJ82" s="107">
        <v>2305.1219818399995</v>
      </c>
      <c r="AL82" s="107">
        <v>0</v>
      </c>
    </row>
    <row r="83" spans="4:38" s="96" customFormat="1" ht="18" customHeight="1" x14ac:dyDescent="0.2">
      <c r="D83" s="1331"/>
      <c r="E83" s="1332"/>
      <c r="F83" s="1332"/>
      <c r="G83" s="1332"/>
      <c r="H83" s="1333"/>
      <c r="I83" s="18"/>
      <c r="J83" s="99"/>
      <c r="K83" s="116"/>
      <c r="L83" s="116"/>
      <c r="M83" s="100"/>
      <c r="N83" s="100"/>
      <c r="O83" s="116"/>
      <c r="P83" s="100"/>
      <c r="Q83" s="100"/>
      <c r="R83" s="100"/>
      <c r="S83" s="100"/>
      <c r="T83" s="100"/>
      <c r="U83" s="116"/>
      <c r="V83" s="116"/>
      <c r="W83" s="116"/>
      <c r="X83" s="100"/>
      <c r="Y83" s="116"/>
      <c r="Z83" s="116"/>
      <c r="AA83" s="100"/>
      <c r="AB83" s="100"/>
      <c r="AC83" s="116"/>
      <c r="AD83" s="100"/>
      <c r="AE83" s="116"/>
      <c r="AF83" s="116"/>
      <c r="AG83" s="116"/>
      <c r="AH83" s="100"/>
      <c r="AI83" s="100"/>
      <c r="AJ83" s="101"/>
      <c r="AL83" s="101"/>
    </row>
    <row r="84" spans="4:38" s="96" customFormat="1" ht="18" customHeight="1" thickBot="1" x14ac:dyDescent="0.25">
      <c r="D84" s="1331" t="s">
        <v>259</v>
      </c>
      <c r="E84" s="1332"/>
      <c r="F84" s="1332"/>
      <c r="G84" s="1332"/>
      <c r="H84" s="1333"/>
      <c r="I84" s="18">
        <v>-3619.051330703333</v>
      </c>
      <c r="J84" s="108">
        <v>-387.9250251366667</v>
      </c>
      <c r="K84" s="119">
        <v>0</v>
      </c>
      <c r="L84" s="119">
        <v>0</v>
      </c>
      <c r="M84" s="109">
        <v>-71.995397370000006</v>
      </c>
      <c r="N84" s="109">
        <v>-762.57129123666664</v>
      </c>
      <c r="O84" s="119">
        <v>0</v>
      </c>
      <c r="P84" s="109">
        <v>-34.841397386666671</v>
      </c>
      <c r="Q84" s="109">
        <v>-51.785587016666661</v>
      </c>
      <c r="R84" s="109">
        <v>-251.11112843333331</v>
      </c>
      <c r="S84" s="109">
        <v>-346.75411117000004</v>
      </c>
      <c r="T84" s="109">
        <v>-372.96286751999997</v>
      </c>
      <c r="U84" s="119">
        <v>0</v>
      </c>
      <c r="V84" s="119">
        <v>0</v>
      </c>
      <c r="W84" s="119">
        <v>0</v>
      </c>
      <c r="X84" s="109">
        <v>-4.153816326666667</v>
      </c>
      <c r="Y84" s="119">
        <v>0</v>
      </c>
      <c r="Z84" s="119">
        <v>0</v>
      </c>
      <c r="AA84" s="109">
        <v>-427.90092827000001</v>
      </c>
      <c r="AB84" s="109">
        <v>-55.601374269999987</v>
      </c>
      <c r="AC84" s="119">
        <v>0</v>
      </c>
      <c r="AD84" s="109">
        <v>-32.606419673333335</v>
      </c>
      <c r="AE84" s="119">
        <v>0</v>
      </c>
      <c r="AF84" s="119">
        <v>0</v>
      </c>
      <c r="AG84" s="119">
        <v>0</v>
      </c>
      <c r="AH84" s="109">
        <v>-25.395418226666671</v>
      </c>
      <c r="AI84" s="109">
        <v>-93.626506966666653</v>
      </c>
      <c r="AJ84" s="110">
        <v>-699.82006169999988</v>
      </c>
      <c r="AL84" s="110">
        <v>0</v>
      </c>
    </row>
    <row r="85" spans="4:38" s="13" customFormat="1" ht="28.5" customHeight="1" thickBot="1" x14ac:dyDescent="0.25">
      <c r="D85" s="1353" t="s">
        <v>243</v>
      </c>
      <c r="E85" s="1354"/>
      <c r="F85" s="1354"/>
      <c r="G85" s="1354"/>
      <c r="H85" s="1355"/>
      <c r="I85" s="65">
        <v>83632.485102459992</v>
      </c>
      <c r="J85" s="66">
        <v>3486.0589037900008</v>
      </c>
      <c r="K85" s="67">
        <v>0</v>
      </c>
      <c r="L85" s="67">
        <v>0</v>
      </c>
      <c r="M85" s="67">
        <v>1775.75860042</v>
      </c>
      <c r="N85" s="67">
        <v>19203.089297679999</v>
      </c>
      <c r="O85" s="67">
        <v>0</v>
      </c>
      <c r="P85" s="67">
        <v>1127.5508162199999</v>
      </c>
      <c r="Q85" s="67">
        <v>1533.7285502099996</v>
      </c>
      <c r="R85" s="67">
        <v>7429.5710718299997</v>
      </c>
      <c r="S85" s="67">
        <v>15154.059078780003</v>
      </c>
      <c r="T85" s="67">
        <v>11758.772423520002</v>
      </c>
      <c r="U85" s="67">
        <v>0</v>
      </c>
      <c r="V85" s="67">
        <v>0</v>
      </c>
      <c r="W85" s="67">
        <v>0</v>
      </c>
      <c r="X85" s="67">
        <v>204.52402653000001</v>
      </c>
      <c r="Y85" s="67">
        <v>0</v>
      </c>
      <c r="Z85" s="67">
        <v>0</v>
      </c>
      <c r="AA85" s="67">
        <v>4919.6260178299999</v>
      </c>
      <c r="AB85" s="67">
        <v>1935.9958894399999</v>
      </c>
      <c r="AC85" s="67">
        <v>0</v>
      </c>
      <c r="AD85" s="67">
        <v>1292.9508118600002</v>
      </c>
      <c r="AE85" s="67">
        <v>0</v>
      </c>
      <c r="AF85" s="67">
        <v>0</v>
      </c>
      <c r="AG85" s="67">
        <v>0</v>
      </c>
      <c r="AH85" s="67">
        <v>1337.94546752</v>
      </c>
      <c r="AI85" s="67">
        <v>2501.3235276800001</v>
      </c>
      <c r="AJ85" s="68">
        <v>9971.5306191499985</v>
      </c>
      <c r="AL85" s="68">
        <v>0</v>
      </c>
    </row>
    <row r="86" spans="4:38" ht="18" customHeight="1" x14ac:dyDescent="0.2">
      <c r="D86" s="1337" t="s">
        <v>26</v>
      </c>
      <c r="E86" s="1338" t="s">
        <v>26</v>
      </c>
      <c r="F86" s="1338" t="s">
        <v>26</v>
      </c>
      <c r="G86" s="1338" t="s">
        <v>26</v>
      </c>
      <c r="H86" s="1339" t="s">
        <v>26</v>
      </c>
      <c r="I86" s="22">
        <v>7413.4819883400005</v>
      </c>
    </row>
    <row r="87" spans="4:38" ht="18" customHeight="1" x14ac:dyDescent="0.2">
      <c r="D87" s="1337" t="s">
        <v>27</v>
      </c>
      <c r="E87" s="1338" t="s">
        <v>27</v>
      </c>
      <c r="F87" s="1338" t="s">
        <v>27</v>
      </c>
      <c r="G87" s="1338" t="s">
        <v>27</v>
      </c>
      <c r="H87" s="1339" t="s">
        <v>27</v>
      </c>
      <c r="I87" s="22">
        <v>263.33</v>
      </c>
      <c r="K87" s="181" t="s">
        <v>378</v>
      </c>
      <c r="L87" s="182"/>
      <c r="M87" s="184"/>
      <c r="N87" s="185"/>
    </row>
    <row r="88" spans="4:38" ht="18" customHeight="1" x14ac:dyDescent="0.2">
      <c r="D88" s="1337"/>
      <c r="E88" s="1338"/>
      <c r="F88" s="1338"/>
      <c r="G88" s="1338"/>
      <c r="H88" s="1339"/>
      <c r="I88" s="22"/>
      <c r="K88" s="183" t="s">
        <v>318</v>
      </c>
      <c r="L88" s="179"/>
      <c r="M88" s="186"/>
      <c r="N88" s="178">
        <v>5613.1454486615221</v>
      </c>
    </row>
    <row r="89" spans="4:38" ht="18" customHeight="1" thickBot="1" x14ac:dyDescent="0.25">
      <c r="D89" s="1337" t="s">
        <v>25</v>
      </c>
      <c r="E89" s="1338" t="s">
        <v>25</v>
      </c>
      <c r="F89" s="1338" t="s">
        <v>25</v>
      </c>
      <c r="G89" s="1338" t="s">
        <v>25</v>
      </c>
      <c r="H89" s="1339" t="s">
        <v>25</v>
      </c>
      <c r="I89" s="22">
        <v>2159.2573450499999</v>
      </c>
    </row>
    <row r="90" spans="4:38" ht="28.5" customHeight="1" thickBot="1" x14ac:dyDescent="0.25">
      <c r="D90" s="1353" t="s">
        <v>248</v>
      </c>
      <c r="E90" s="1354"/>
      <c r="F90" s="1354"/>
      <c r="G90" s="1354"/>
      <c r="H90" s="1355"/>
      <c r="I90" s="65">
        <v>93468.554435850005</v>
      </c>
    </row>
    <row r="91" spans="4:38" ht="13.5" thickBot="1" x14ac:dyDescent="0.25"/>
    <row r="92" spans="4:38" s="13" customFormat="1" ht="28.5" customHeight="1" thickBot="1" x14ac:dyDescent="0.25">
      <c r="D92" s="1353" t="s">
        <v>254</v>
      </c>
      <c r="E92" s="1354"/>
      <c r="F92" s="1354"/>
      <c r="G92" s="1354"/>
      <c r="H92" s="1355"/>
      <c r="I92" s="65">
        <v>9923915.6298859399</v>
      </c>
      <c r="J92" s="438">
        <v>287291.7</v>
      </c>
      <c r="K92" s="439">
        <v>19060.782595210872</v>
      </c>
      <c r="L92" s="439">
        <v>85038.948007377316</v>
      </c>
      <c r="M92" s="439">
        <v>192161.75548331003</v>
      </c>
      <c r="N92" s="439">
        <v>2198493</v>
      </c>
      <c r="O92" s="439">
        <v>8237.2433000000001</v>
      </c>
      <c r="P92" s="439">
        <v>124765</v>
      </c>
      <c r="Q92" s="439">
        <v>178159.13911246313</v>
      </c>
      <c r="R92" s="439">
        <v>796978</v>
      </c>
      <c r="S92" s="439">
        <v>1657927</v>
      </c>
      <c r="T92" s="439">
        <v>1384179.554</v>
      </c>
      <c r="U92" s="439">
        <v>12111.69175864066</v>
      </c>
      <c r="V92" s="439">
        <v>10426.18458381826</v>
      </c>
      <c r="W92" s="439">
        <v>16160.689730508757</v>
      </c>
      <c r="X92" s="439">
        <v>20425.3</v>
      </c>
      <c r="Y92" s="439">
        <v>71580.296900508736</v>
      </c>
      <c r="Z92" s="439">
        <v>4737.6494150515473</v>
      </c>
      <c r="AA92" s="439">
        <v>511897</v>
      </c>
      <c r="AB92" s="439">
        <v>230556.79999999999</v>
      </c>
      <c r="AC92" s="439">
        <v>190415.1299288256</v>
      </c>
      <c r="AD92" s="439">
        <v>144323.82</v>
      </c>
      <c r="AE92" s="439">
        <v>51714.231827767064</v>
      </c>
      <c r="AF92" s="439">
        <v>26116.831370274831</v>
      </c>
      <c r="AG92" s="439">
        <v>28657.755961900475</v>
      </c>
      <c r="AH92" s="439">
        <v>150671</v>
      </c>
      <c r="AI92" s="439">
        <v>298376.08154194709</v>
      </c>
      <c r="AJ92" s="440">
        <v>1747710.4797482204</v>
      </c>
      <c r="AL92" s="440">
        <v>29677.76219297092</v>
      </c>
    </row>
    <row r="95" spans="4:38" x14ac:dyDescent="0.2">
      <c r="D95" s="432" t="s">
        <v>180</v>
      </c>
    </row>
    <row r="96" spans="4:38" x14ac:dyDescent="0.2">
      <c r="I96" s="432"/>
    </row>
    <row r="97" spans="9:9" x14ac:dyDescent="0.2">
      <c r="I97" s="432"/>
    </row>
    <row r="98" spans="9:9" x14ac:dyDescent="0.2">
      <c r="I98" s="432"/>
    </row>
  </sheetData>
  <mergeCells count="20">
    <mergeCell ref="D92:H92"/>
    <mergeCell ref="D80:H80"/>
    <mergeCell ref="D81:H81"/>
    <mergeCell ref="D82:H82"/>
    <mergeCell ref="D83:H83"/>
    <mergeCell ref="D84:H84"/>
    <mergeCell ref="D85:H85"/>
    <mergeCell ref="D86:H86"/>
    <mergeCell ref="D87:H87"/>
    <mergeCell ref="D88:H88"/>
    <mergeCell ref="D89:H89"/>
    <mergeCell ref="D90:H90"/>
    <mergeCell ref="D78:H78"/>
    <mergeCell ref="D79:H79"/>
    <mergeCell ref="I13:X13"/>
    <mergeCell ref="D73:H73"/>
    <mergeCell ref="D74:H74"/>
    <mergeCell ref="D75:H75"/>
    <mergeCell ref="D76:H76"/>
    <mergeCell ref="D77:H77"/>
  </mergeCells>
  <phoneticPr fontId="3" type="noConversion"/>
  <conditionalFormatting sqref="D92">
    <cfRule type="cellIs" dxfId="76" priority="1" stopIfTrue="1" operator="equal">
      <formula>"!!!ERROR!!!"</formula>
    </cfRule>
  </conditionalFormatting>
  <conditionalFormatting sqref="E14:I14 D16:D70 D73:D90">
    <cfRule type="cellIs" dxfId="75" priority="2" stopIfTrue="1" operator="equal">
      <formula>"!!!ERROR!!!"</formula>
    </cfRule>
  </conditionalFormatting>
  <printOptions horizontalCentered="1" verticalCentered="1"/>
  <pageMargins left="0.2" right="0.15748031496062992" top="0.19685039370078741" bottom="0.19685039370078741" header="0.11811023622047245" footer="0.11811023622047245"/>
  <pageSetup paperSize="8" scale="43" pageOrder="overThenDown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6">
    <pageSetUpPr fitToPage="1"/>
  </sheetPr>
  <dimension ref="D1:AL98"/>
  <sheetViews>
    <sheetView showGridLines="0" zoomScaleNormal="100" zoomScaleSheetLayoutView="85" workbookViewId="0">
      <pane xSplit="9" ySplit="14" topLeftCell="J15" activePane="bottomRight" state="frozen"/>
      <selection activeCell="D3" sqref="D3"/>
      <selection pane="topRight" activeCell="D3" sqref="D3"/>
      <selection pane="bottomLeft" activeCell="D3" sqref="D3"/>
      <selection pane="bottomRight" activeCell="A12" sqref="A12"/>
    </sheetView>
  </sheetViews>
  <sheetFormatPr defaultColWidth="9.140625" defaultRowHeight="12.75" x14ac:dyDescent="0.2"/>
  <cols>
    <col min="1" max="1" width="2.85546875" style="69" customWidth="1"/>
    <col min="2" max="2" width="2.42578125" style="69" customWidth="1"/>
    <col min="3" max="3" width="1.85546875" style="69" customWidth="1"/>
    <col min="4" max="4" width="49.140625" style="69" customWidth="1"/>
    <col min="5" max="5" width="12.140625" style="69" customWidth="1"/>
    <col min="6" max="6" width="18.140625" style="69" customWidth="1"/>
    <col min="7" max="7" width="14.85546875" style="69" customWidth="1"/>
    <col min="8" max="8" width="13.85546875" style="69" customWidth="1"/>
    <col min="9" max="9" width="16.85546875" style="69" customWidth="1"/>
    <col min="10" max="10" width="11.5703125" style="69" bestFit="1" customWidth="1"/>
    <col min="11" max="11" width="9.5703125" style="69" bestFit="1" customWidth="1"/>
    <col min="12" max="12" width="9.85546875" style="69" bestFit="1" customWidth="1"/>
    <col min="13" max="13" width="9.85546875" style="69" customWidth="1"/>
    <col min="14" max="14" width="12" style="69" bestFit="1" customWidth="1"/>
    <col min="15" max="15" width="9.5703125" style="69" bestFit="1" customWidth="1"/>
    <col min="16" max="16" width="9.5703125" style="69" customWidth="1"/>
    <col min="17" max="17" width="11.140625" style="69" bestFit="1" customWidth="1"/>
    <col min="18" max="18" width="11.42578125" style="69" bestFit="1" customWidth="1"/>
    <col min="19" max="20" width="11.5703125" style="69" bestFit="1" customWidth="1"/>
    <col min="21" max="21" width="9.85546875" style="69" bestFit="1" customWidth="1"/>
    <col min="22" max="22" width="9.140625" style="69" bestFit="1" customWidth="1"/>
    <col min="23" max="23" width="9.85546875" style="69" bestFit="1" customWidth="1"/>
    <col min="24" max="24" width="9.42578125" style="69" customWidth="1"/>
    <col min="25" max="25" width="9.85546875" style="69" bestFit="1" customWidth="1"/>
    <col min="26" max="26" width="9.42578125" style="69" bestFit="1" customWidth="1"/>
    <col min="27" max="27" width="11.140625" style="69" bestFit="1" customWidth="1"/>
    <col min="28" max="28" width="10" style="69" bestFit="1" customWidth="1"/>
    <col min="29" max="30" width="11" style="69" bestFit="1" customWidth="1"/>
    <col min="31" max="31" width="9.85546875" style="69" customWidth="1"/>
    <col min="32" max="34" width="9.85546875" style="69" bestFit="1" customWidth="1"/>
    <col min="35" max="35" width="10.85546875" style="69" bestFit="1" customWidth="1"/>
    <col min="36" max="36" width="11.5703125" style="69" bestFit="1" customWidth="1"/>
    <col min="37" max="37" width="2" style="69" customWidth="1"/>
    <col min="38" max="38" width="9.42578125" style="69" bestFit="1" customWidth="1"/>
    <col min="39" max="39" width="2.140625" style="69" customWidth="1"/>
    <col min="40" max="16384" width="9.140625" style="69"/>
  </cols>
  <sheetData>
    <row r="1" spans="4:38" hidden="1" x14ac:dyDescent="0.2"/>
    <row r="2" spans="4:38" hidden="1" x14ac:dyDescent="0.2"/>
    <row r="3" spans="4:38" hidden="1" x14ac:dyDescent="0.2"/>
    <row r="4" spans="4:38" hidden="1" x14ac:dyDescent="0.2"/>
    <row r="5" spans="4:38" hidden="1" x14ac:dyDescent="0.2"/>
    <row r="6" spans="4:38" hidden="1" x14ac:dyDescent="0.2"/>
    <row r="7" spans="4:38" hidden="1" x14ac:dyDescent="0.2"/>
    <row r="8" spans="4:38" hidden="1" x14ac:dyDescent="0.2"/>
    <row r="9" spans="4:38" hidden="1" x14ac:dyDescent="0.2"/>
    <row r="10" spans="4:38" hidden="1" x14ac:dyDescent="0.2"/>
    <row r="11" spans="4:38" hidden="1" x14ac:dyDescent="0.2"/>
    <row r="12" spans="4:38" s="1" customFormat="1" x14ac:dyDescent="0.2">
      <c r="D12" s="2"/>
      <c r="E12" s="3"/>
      <c r="F12" s="3"/>
      <c r="G12" s="3"/>
    </row>
    <row r="13" spans="4:38" s="1" customFormat="1" ht="12.75" customHeight="1" thickBot="1" x14ac:dyDescent="0.25">
      <c r="D13" s="4"/>
      <c r="E13" s="4"/>
      <c r="F13" s="4"/>
      <c r="G13" s="4"/>
      <c r="H13" s="4"/>
      <c r="I13" s="1343"/>
      <c r="J13" s="1343"/>
      <c r="K13" s="1343"/>
      <c r="L13" s="1343"/>
      <c r="M13" s="1343"/>
      <c r="N13" s="1343"/>
      <c r="O13" s="1343"/>
      <c r="P13" s="1343"/>
      <c r="Q13" s="1343"/>
      <c r="R13" s="1343"/>
      <c r="S13" s="1343"/>
      <c r="T13" s="1343"/>
      <c r="U13" s="1343"/>
      <c r="V13" s="1343"/>
      <c r="W13" s="1343"/>
      <c r="X13" s="1343"/>
      <c r="Y13" s="1343"/>
      <c r="Z13" s="1343"/>
      <c r="AA13" s="1343"/>
      <c r="AB13" s="1343"/>
      <c r="AC13" s="1343"/>
      <c r="AD13" s="1343"/>
      <c r="AE13" s="112"/>
      <c r="AL13" s="1" t="s">
        <v>94</v>
      </c>
    </row>
    <row r="14" spans="4:38" s="5" customFormat="1" ht="23.25" customHeight="1" thickBot="1" x14ac:dyDescent="0.25">
      <c r="D14" s="580" t="s">
        <v>376</v>
      </c>
      <c r="E14" s="6" t="s">
        <v>228</v>
      </c>
      <c r="F14" s="6" t="s">
        <v>229</v>
      </c>
      <c r="G14" s="6" t="s">
        <v>173</v>
      </c>
      <c r="H14" s="6" t="s">
        <v>230</v>
      </c>
      <c r="I14" s="6" t="s">
        <v>333</v>
      </c>
      <c r="J14" s="7" t="s">
        <v>0</v>
      </c>
      <c r="K14" s="111" t="s">
        <v>30</v>
      </c>
      <c r="L14" s="8" t="s">
        <v>15</v>
      </c>
      <c r="M14" s="8" t="s">
        <v>1</v>
      </c>
      <c r="N14" s="8" t="s">
        <v>2</v>
      </c>
      <c r="O14" s="8" t="s">
        <v>16</v>
      </c>
      <c r="P14" s="8" t="s">
        <v>6</v>
      </c>
      <c r="Q14" s="8" t="s">
        <v>3</v>
      </c>
      <c r="R14" s="8" t="s">
        <v>4</v>
      </c>
      <c r="S14" s="8" t="s">
        <v>5</v>
      </c>
      <c r="T14" s="8" t="s">
        <v>7</v>
      </c>
      <c r="U14" s="8" t="s">
        <v>17</v>
      </c>
      <c r="V14" s="8" t="s">
        <v>18</v>
      </c>
      <c r="W14" s="8" t="s">
        <v>19</v>
      </c>
      <c r="X14" s="8" t="s">
        <v>8</v>
      </c>
      <c r="Y14" s="8" t="s">
        <v>20</v>
      </c>
      <c r="Z14" s="8" t="s">
        <v>21</v>
      </c>
      <c r="AA14" s="8" t="s">
        <v>9</v>
      </c>
      <c r="AB14" s="8" t="s">
        <v>10</v>
      </c>
      <c r="AC14" s="8" t="s">
        <v>22</v>
      </c>
      <c r="AD14" s="8" t="s">
        <v>11</v>
      </c>
      <c r="AE14" s="8" t="s">
        <v>31</v>
      </c>
      <c r="AF14" s="8" t="s">
        <v>23</v>
      </c>
      <c r="AG14" s="8" t="s">
        <v>24</v>
      </c>
      <c r="AH14" s="8" t="s">
        <v>12</v>
      </c>
      <c r="AI14" s="8" t="s">
        <v>13</v>
      </c>
      <c r="AJ14" s="9" t="s">
        <v>14</v>
      </c>
      <c r="AL14" s="9" t="s">
        <v>95</v>
      </c>
    </row>
    <row r="15" spans="4:38" s="1" customFormat="1" ht="11.25" customHeight="1" thickBot="1" x14ac:dyDescent="0.25">
      <c r="D15" s="10"/>
      <c r="E15" s="11"/>
      <c r="F15" s="11"/>
      <c r="G15" s="11"/>
      <c r="H15" s="11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L15" s="12"/>
    </row>
    <row r="16" spans="4:38" s="13" customFormat="1" ht="18" customHeight="1" x14ac:dyDescent="0.2">
      <c r="D16" s="72" t="s">
        <v>334</v>
      </c>
      <c r="E16" s="14">
        <v>43579.431503779997</v>
      </c>
      <c r="F16" s="14">
        <v>0</v>
      </c>
      <c r="G16" s="14">
        <v>0</v>
      </c>
      <c r="H16" s="14">
        <v>0.26516384999999998</v>
      </c>
      <c r="I16" s="14">
        <v>43579.166339929994</v>
      </c>
      <c r="J16" s="15">
        <v>1083.6172455100002</v>
      </c>
      <c r="K16" s="70">
        <v>9.8078129999999999E-2</v>
      </c>
      <c r="L16" s="70">
        <v>90.757536950000002</v>
      </c>
      <c r="M16" s="70">
        <v>1221.6115931200002</v>
      </c>
      <c r="N16" s="70">
        <v>6064.6753492799999</v>
      </c>
      <c r="O16" s="70">
        <v>15.599348390000001</v>
      </c>
      <c r="P16" s="70">
        <v>1845.8273890900002</v>
      </c>
      <c r="Q16" s="70">
        <v>2779.79278269</v>
      </c>
      <c r="R16" s="70">
        <v>6345.4192534100002</v>
      </c>
      <c r="S16" s="70">
        <v>9429.4480155099991</v>
      </c>
      <c r="T16" s="70">
        <v>5040.3750307099999</v>
      </c>
      <c r="U16" s="70">
        <v>7.5315890000000003</v>
      </c>
      <c r="V16" s="70">
        <v>32.845318899999995</v>
      </c>
      <c r="W16" s="70">
        <v>49.479064489999999</v>
      </c>
      <c r="X16" s="70">
        <v>38.939917579999999</v>
      </c>
      <c r="Y16" s="70">
        <v>60.73316127999999</v>
      </c>
      <c r="Z16" s="70">
        <v>2.69</v>
      </c>
      <c r="AA16" s="70">
        <v>1332.8611243700002</v>
      </c>
      <c r="AB16" s="70">
        <v>1144.8395752399997</v>
      </c>
      <c r="AC16" s="70">
        <v>297.42620750999998</v>
      </c>
      <c r="AD16" s="70">
        <v>827.98575830999994</v>
      </c>
      <c r="AE16" s="70">
        <v>0</v>
      </c>
      <c r="AF16" s="70">
        <v>49.383202500000003</v>
      </c>
      <c r="AG16" s="70">
        <v>41.138167119999999</v>
      </c>
      <c r="AH16" s="70">
        <v>870.42065482999999</v>
      </c>
      <c r="AI16" s="70">
        <v>849.75848800999995</v>
      </c>
      <c r="AJ16" s="71">
        <v>4056.0105661299995</v>
      </c>
      <c r="AL16" s="71">
        <v>0</v>
      </c>
    </row>
    <row r="17" spans="4:38" s="1" customFormat="1" ht="17.100000000000001" customHeight="1" x14ac:dyDescent="0.2">
      <c r="D17" s="76" t="s">
        <v>141</v>
      </c>
      <c r="E17" s="22">
        <v>29826.811555770004</v>
      </c>
      <c r="F17" s="22">
        <v>0</v>
      </c>
      <c r="G17" s="22">
        <v>0</v>
      </c>
      <c r="H17" s="22">
        <v>0</v>
      </c>
      <c r="I17" s="22">
        <v>29826.811555770004</v>
      </c>
      <c r="J17" s="23">
        <v>413.50286310000001</v>
      </c>
      <c r="K17" s="24">
        <v>0</v>
      </c>
      <c r="L17" s="24">
        <v>1.5940000000000008E-4</v>
      </c>
      <c r="M17" s="24">
        <v>851.37855243000001</v>
      </c>
      <c r="N17" s="24">
        <v>4573.5218406299991</v>
      </c>
      <c r="O17" s="24">
        <v>0</v>
      </c>
      <c r="P17" s="24">
        <v>1106.5392603599998</v>
      </c>
      <c r="Q17" s="24">
        <v>1890.6546394700001</v>
      </c>
      <c r="R17" s="24">
        <v>4356.2730580799989</v>
      </c>
      <c r="S17" s="24">
        <v>7199.8251637499989</v>
      </c>
      <c r="T17" s="24">
        <v>3606.3348286500009</v>
      </c>
      <c r="U17" s="24">
        <v>0</v>
      </c>
      <c r="V17" s="24">
        <v>0</v>
      </c>
      <c r="W17" s="24">
        <v>0</v>
      </c>
      <c r="X17" s="24">
        <v>23.363965349999997</v>
      </c>
      <c r="Y17" s="24">
        <v>0</v>
      </c>
      <c r="Z17" s="24">
        <v>0</v>
      </c>
      <c r="AA17" s="24">
        <v>402.87949182999995</v>
      </c>
      <c r="AB17" s="24">
        <v>603.02559309999992</v>
      </c>
      <c r="AC17" s="24">
        <v>2.091800000000003E-4</v>
      </c>
      <c r="AD17" s="24">
        <v>477.13810972999994</v>
      </c>
      <c r="AE17" s="24">
        <v>0</v>
      </c>
      <c r="AF17" s="24">
        <v>0</v>
      </c>
      <c r="AG17" s="24">
        <v>0</v>
      </c>
      <c r="AH17" s="24">
        <v>443.45386701000007</v>
      </c>
      <c r="AI17" s="24">
        <v>614.99030640000012</v>
      </c>
      <c r="AJ17" s="25">
        <v>3263.9296473000018</v>
      </c>
      <c r="AL17" s="25">
        <v>0</v>
      </c>
    </row>
    <row r="18" spans="4:38" s="1" customFormat="1" ht="17.100000000000001" customHeight="1" x14ac:dyDescent="0.2">
      <c r="D18" s="76" t="s">
        <v>142</v>
      </c>
      <c r="E18" s="22">
        <v>3384.1917559399999</v>
      </c>
      <c r="F18" s="22">
        <v>0</v>
      </c>
      <c r="G18" s="22">
        <v>0</v>
      </c>
      <c r="H18" s="22">
        <v>0</v>
      </c>
      <c r="I18" s="22">
        <v>3384.1917559399999</v>
      </c>
      <c r="J18" s="23">
        <v>485.32932810000017</v>
      </c>
      <c r="K18" s="24">
        <v>0</v>
      </c>
      <c r="L18" s="24">
        <v>3.0192352900000006</v>
      </c>
      <c r="M18" s="24">
        <v>257.71417613</v>
      </c>
      <c r="N18" s="24">
        <v>470.09806861000004</v>
      </c>
      <c r="O18" s="24">
        <v>0.54290839000000002</v>
      </c>
      <c r="P18" s="24">
        <v>223.56315336000006</v>
      </c>
      <c r="Q18" s="24">
        <v>18.217852130000008</v>
      </c>
      <c r="R18" s="24">
        <v>125.50794316999999</v>
      </c>
      <c r="S18" s="24">
        <v>567.14880495</v>
      </c>
      <c r="T18" s="24">
        <v>174.96571599000001</v>
      </c>
      <c r="U18" s="24">
        <v>0</v>
      </c>
      <c r="V18" s="24">
        <v>3.5318899999999993E-2</v>
      </c>
      <c r="W18" s="24">
        <v>5.2408999999999997E-2</v>
      </c>
      <c r="X18" s="24">
        <v>1.777714E-2</v>
      </c>
      <c r="Y18" s="24">
        <v>0.22387524999999997</v>
      </c>
      <c r="Z18" s="24">
        <v>0</v>
      </c>
      <c r="AA18" s="24">
        <v>518.6665255800001</v>
      </c>
      <c r="AB18" s="24">
        <v>41.63582057</v>
      </c>
      <c r="AC18" s="24">
        <v>10.760998329999998</v>
      </c>
      <c r="AD18" s="24">
        <v>26.51725162</v>
      </c>
      <c r="AE18" s="24">
        <v>0</v>
      </c>
      <c r="AF18" s="24">
        <v>7.072552E-2</v>
      </c>
      <c r="AG18" s="24">
        <v>0</v>
      </c>
      <c r="AH18" s="24">
        <v>83.54515732000003</v>
      </c>
      <c r="AI18" s="24">
        <v>51.168198429999983</v>
      </c>
      <c r="AJ18" s="25">
        <v>325.39051215999996</v>
      </c>
      <c r="AL18" s="25">
        <v>0</v>
      </c>
    </row>
    <row r="19" spans="4:38" s="1" customFormat="1" ht="17.100000000000001" customHeight="1" x14ac:dyDescent="0.2">
      <c r="D19" s="76" t="s">
        <v>143</v>
      </c>
      <c r="E19" s="22">
        <v>322.39240403999997</v>
      </c>
      <c r="F19" s="22">
        <v>0</v>
      </c>
      <c r="G19" s="22">
        <v>0</v>
      </c>
      <c r="H19" s="22">
        <v>0</v>
      </c>
      <c r="I19" s="22">
        <v>322.39240403999997</v>
      </c>
      <c r="J19" s="23">
        <v>21.691305799999999</v>
      </c>
      <c r="K19" s="24">
        <v>0</v>
      </c>
      <c r="L19" s="24">
        <v>0</v>
      </c>
      <c r="M19" s="24">
        <v>7.6621569399999991</v>
      </c>
      <c r="N19" s="24">
        <v>50.433877820000006</v>
      </c>
      <c r="O19" s="24">
        <v>0</v>
      </c>
      <c r="P19" s="24">
        <v>32.53119761</v>
      </c>
      <c r="Q19" s="24">
        <v>10.605273159999998</v>
      </c>
      <c r="R19" s="24">
        <v>106.22672870000001</v>
      </c>
      <c r="S19" s="24">
        <v>41.414353300000009</v>
      </c>
      <c r="T19" s="24">
        <v>80.723425959999972</v>
      </c>
      <c r="U19" s="24">
        <v>0</v>
      </c>
      <c r="V19" s="24">
        <v>0</v>
      </c>
      <c r="W19" s="24">
        <v>0</v>
      </c>
      <c r="X19" s="24">
        <v>-8.4723909999999999E-2</v>
      </c>
      <c r="Y19" s="24">
        <v>7.2030600000000007E-3</v>
      </c>
      <c r="Z19" s="24">
        <v>0</v>
      </c>
      <c r="AA19" s="24">
        <v>-9.3575689400000002</v>
      </c>
      <c r="AB19" s="24">
        <v>0.41498707000000029</v>
      </c>
      <c r="AC19" s="24">
        <v>-24.324383609999998</v>
      </c>
      <c r="AD19" s="24">
        <v>1.9402955000000008</v>
      </c>
      <c r="AE19" s="24">
        <v>0</v>
      </c>
      <c r="AF19" s="24">
        <v>0</v>
      </c>
      <c r="AG19" s="24">
        <v>0</v>
      </c>
      <c r="AH19" s="24">
        <v>2.7614237800000003</v>
      </c>
      <c r="AI19" s="24">
        <v>0.46173637999999928</v>
      </c>
      <c r="AJ19" s="25">
        <v>-0.7148845800000001</v>
      </c>
      <c r="AL19" s="25">
        <v>0</v>
      </c>
    </row>
    <row r="20" spans="4:38" s="1" customFormat="1" ht="17.100000000000001" customHeight="1" x14ac:dyDescent="0.2">
      <c r="D20" s="76" t="s">
        <v>335</v>
      </c>
      <c r="E20" s="22">
        <v>5357.9257022000002</v>
      </c>
      <c r="F20" s="22">
        <v>0</v>
      </c>
      <c r="G20" s="22">
        <v>0</v>
      </c>
      <c r="H20" s="22">
        <v>0</v>
      </c>
      <c r="I20" s="22">
        <v>5357.9257022000002</v>
      </c>
      <c r="J20" s="26">
        <v>48.934295180000007</v>
      </c>
      <c r="K20" s="27">
        <v>0</v>
      </c>
      <c r="L20" s="27">
        <v>86.047708</v>
      </c>
      <c r="M20" s="27">
        <v>43.773656969999998</v>
      </c>
      <c r="N20" s="27">
        <v>799.86273437</v>
      </c>
      <c r="O20" s="27">
        <v>15.05</v>
      </c>
      <c r="P20" s="27">
        <v>350.08508124000002</v>
      </c>
      <c r="Q20" s="27">
        <v>125.60440967</v>
      </c>
      <c r="R20" s="27">
        <v>515.30911315000003</v>
      </c>
      <c r="S20" s="27">
        <v>839.21054579000008</v>
      </c>
      <c r="T20" s="27">
        <v>615.69272818000002</v>
      </c>
      <c r="U20" s="27">
        <v>7.48</v>
      </c>
      <c r="V20" s="27">
        <v>32.81</v>
      </c>
      <c r="W20" s="27">
        <v>48.95</v>
      </c>
      <c r="X20" s="27">
        <v>16.23683144</v>
      </c>
      <c r="Y20" s="27">
        <v>60.23</v>
      </c>
      <c r="Z20" s="27">
        <v>2.69</v>
      </c>
      <c r="AA20" s="27">
        <v>67.714333480000008</v>
      </c>
      <c r="AB20" s="27">
        <v>468.65233562999993</v>
      </c>
      <c r="AC20" s="27">
        <v>286.64</v>
      </c>
      <c r="AD20" s="27">
        <v>193.27633578000001</v>
      </c>
      <c r="AE20" s="27">
        <v>0</v>
      </c>
      <c r="AF20" s="27">
        <v>49.312151999999998</v>
      </c>
      <c r="AG20" s="27">
        <v>39.71</v>
      </c>
      <c r="AH20" s="27">
        <v>329.65911778000003</v>
      </c>
      <c r="AI20" s="27">
        <v>163.79288600999999</v>
      </c>
      <c r="AJ20" s="28">
        <v>151.20143752999999</v>
      </c>
      <c r="AL20" s="28">
        <v>0</v>
      </c>
    </row>
    <row r="21" spans="4:38" s="1" customFormat="1" ht="17.100000000000001" customHeight="1" x14ac:dyDescent="0.2">
      <c r="D21" s="77" t="s">
        <v>144</v>
      </c>
      <c r="E21" s="29">
        <v>4688.1100858300006</v>
      </c>
      <c r="F21" s="29">
        <v>0</v>
      </c>
      <c r="G21" s="29">
        <v>0</v>
      </c>
      <c r="H21" s="29">
        <v>0.26516384999999998</v>
      </c>
      <c r="I21" s="29">
        <v>4687.8449219800004</v>
      </c>
      <c r="J21" s="30">
        <v>114.15945332999998</v>
      </c>
      <c r="K21" s="31">
        <v>9.8078129999999999E-2</v>
      </c>
      <c r="L21" s="31">
        <v>1.6904342600000053</v>
      </c>
      <c r="M21" s="31">
        <v>61.08305065000021</v>
      </c>
      <c r="N21" s="31">
        <v>170.75882785000138</v>
      </c>
      <c r="O21" s="31">
        <v>6.4400000000000004E-3</v>
      </c>
      <c r="P21" s="31">
        <v>133.10869652000011</v>
      </c>
      <c r="Q21" s="31">
        <v>734.71060825999962</v>
      </c>
      <c r="R21" s="31">
        <v>1242.1024103100012</v>
      </c>
      <c r="S21" s="31">
        <v>781.84914772000081</v>
      </c>
      <c r="T21" s="31">
        <v>562.65833192999855</v>
      </c>
      <c r="U21" s="31">
        <v>5.1589000000000003E-2</v>
      </c>
      <c r="V21" s="31">
        <v>0</v>
      </c>
      <c r="W21" s="31">
        <v>0.47665549000000207</v>
      </c>
      <c r="X21" s="31">
        <v>-0.59393244000000178</v>
      </c>
      <c r="Y21" s="31">
        <v>0.27208296999999432</v>
      </c>
      <c r="Z21" s="31">
        <v>0</v>
      </c>
      <c r="AA21" s="31">
        <v>352.95834242000018</v>
      </c>
      <c r="AB21" s="31">
        <v>31.110838869999839</v>
      </c>
      <c r="AC21" s="31">
        <v>24.349383610000014</v>
      </c>
      <c r="AD21" s="31">
        <v>129.11376567999997</v>
      </c>
      <c r="AE21" s="31">
        <v>0</v>
      </c>
      <c r="AF21" s="31">
        <v>3.2498E-4</v>
      </c>
      <c r="AG21" s="31">
        <v>1.4281671200000003</v>
      </c>
      <c r="AH21" s="31">
        <v>11.001088939999972</v>
      </c>
      <c r="AI21" s="31">
        <v>19.345360789999912</v>
      </c>
      <c r="AJ21" s="32">
        <v>316.20385371999828</v>
      </c>
      <c r="AL21" s="32">
        <v>0</v>
      </c>
    </row>
    <row r="22" spans="4:38" s="13" customFormat="1" ht="18" customHeight="1" x14ac:dyDescent="0.2">
      <c r="D22" s="78" t="s">
        <v>336</v>
      </c>
      <c r="E22" s="33">
        <v>34198.343032240002</v>
      </c>
      <c r="F22" s="33">
        <v>1.3751649999999999E-2</v>
      </c>
      <c r="G22" s="33">
        <v>88.227301019999999</v>
      </c>
      <c r="H22" s="33">
        <v>2.5322209999999998E-2</v>
      </c>
      <c r="I22" s="33">
        <v>34110.076657360005</v>
      </c>
      <c r="J22" s="34">
        <v>351.42723344000007</v>
      </c>
      <c r="K22" s="35">
        <v>0</v>
      </c>
      <c r="L22" s="35">
        <v>161.65003326000001</v>
      </c>
      <c r="M22" s="35">
        <v>183.39623326</v>
      </c>
      <c r="N22" s="35">
        <v>4636.7375381400007</v>
      </c>
      <c r="O22" s="35">
        <v>37.545714970000006</v>
      </c>
      <c r="P22" s="35">
        <v>839.05152631999988</v>
      </c>
      <c r="Q22" s="35">
        <v>2843.0588449299999</v>
      </c>
      <c r="R22" s="35">
        <v>9627.0345806100013</v>
      </c>
      <c r="S22" s="35">
        <v>2402.5131163999995</v>
      </c>
      <c r="T22" s="35">
        <v>4518.5806438099999</v>
      </c>
      <c r="U22" s="35">
        <v>5.2905786500000005</v>
      </c>
      <c r="V22" s="35">
        <v>64.946275259999993</v>
      </c>
      <c r="W22" s="35">
        <v>94.42594339</v>
      </c>
      <c r="X22" s="35">
        <v>29.005070549999999</v>
      </c>
      <c r="Y22" s="35">
        <v>203.11961046000005</v>
      </c>
      <c r="Z22" s="35">
        <v>6.4439274300000005</v>
      </c>
      <c r="AA22" s="35">
        <v>355.34900987999993</v>
      </c>
      <c r="AB22" s="35">
        <v>314.90960146999998</v>
      </c>
      <c r="AC22" s="35">
        <v>843.46400309000001</v>
      </c>
      <c r="AD22" s="35">
        <v>3471.6867014200002</v>
      </c>
      <c r="AE22" s="35">
        <v>0</v>
      </c>
      <c r="AF22" s="35">
        <v>24.397983249999999</v>
      </c>
      <c r="AG22" s="35">
        <v>116.12302969</v>
      </c>
      <c r="AH22" s="35">
        <v>361.90222038000002</v>
      </c>
      <c r="AI22" s="35">
        <v>408.62257425999991</v>
      </c>
      <c r="AJ22" s="36">
        <v>2209.3946630399996</v>
      </c>
      <c r="AL22" s="36">
        <v>0</v>
      </c>
    </row>
    <row r="23" spans="4:38" s="1" customFormat="1" ht="18" customHeight="1" x14ac:dyDescent="0.2">
      <c r="D23" s="79" t="s">
        <v>337</v>
      </c>
      <c r="E23" s="22">
        <v>31515.990315210005</v>
      </c>
      <c r="F23" s="22">
        <v>1.3751649999999999E-2</v>
      </c>
      <c r="G23" s="22">
        <v>87.682589879999995</v>
      </c>
      <c r="H23" s="22">
        <v>2.5322209999999998E-2</v>
      </c>
      <c r="I23" s="22">
        <v>31428.268651470004</v>
      </c>
      <c r="J23" s="26">
        <v>350.93644351000006</v>
      </c>
      <c r="K23" s="27">
        <v>0</v>
      </c>
      <c r="L23" s="27">
        <v>161.65003326000001</v>
      </c>
      <c r="M23" s="27">
        <v>182.94889653000001</v>
      </c>
      <c r="N23" s="27">
        <v>4636.7375381400007</v>
      </c>
      <c r="O23" s="27">
        <v>37.545714970000006</v>
      </c>
      <c r="P23" s="27">
        <v>813.20232983999995</v>
      </c>
      <c r="Q23" s="27">
        <v>2492.2991959000001</v>
      </c>
      <c r="R23" s="27">
        <v>7651.3953825100007</v>
      </c>
      <c r="S23" s="27">
        <v>2402.51147378</v>
      </c>
      <c r="T23" s="27">
        <v>4518.5516618099991</v>
      </c>
      <c r="U23" s="27">
        <v>5.2905786500000005</v>
      </c>
      <c r="V23" s="27">
        <v>64.946275259999993</v>
      </c>
      <c r="W23" s="27">
        <v>90.706637639999997</v>
      </c>
      <c r="X23" s="27">
        <v>28.905875780000002</v>
      </c>
      <c r="Y23" s="27">
        <v>203.11961046000005</v>
      </c>
      <c r="Z23" s="27">
        <v>6.4439274300000005</v>
      </c>
      <c r="AA23" s="27">
        <v>354.80818347999997</v>
      </c>
      <c r="AB23" s="27">
        <v>314.90960146999998</v>
      </c>
      <c r="AC23" s="27">
        <v>840.97730349999995</v>
      </c>
      <c r="AD23" s="27">
        <v>3151.5306409200002</v>
      </c>
      <c r="AE23" s="27">
        <v>0</v>
      </c>
      <c r="AF23" s="27">
        <v>24.397983249999999</v>
      </c>
      <c r="AG23" s="27">
        <v>114.54281969</v>
      </c>
      <c r="AH23" s="27">
        <v>361.90222038000002</v>
      </c>
      <c r="AI23" s="27">
        <v>408.62257425999991</v>
      </c>
      <c r="AJ23" s="28">
        <v>2209.3857490499995</v>
      </c>
      <c r="AL23" s="28">
        <v>0</v>
      </c>
    </row>
    <row r="24" spans="4:38" s="1" customFormat="1" ht="18" customHeight="1" x14ac:dyDescent="0.2">
      <c r="D24" s="79" t="s">
        <v>338</v>
      </c>
      <c r="E24" s="22">
        <v>22004.201630039996</v>
      </c>
      <c r="F24" s="22">
        <v>0</v>
      </c>
      <c r="G24" s="22">
        <v>0</v>
      </c>
      <c r="H24" s="22">
        <v>0</v>
      </c>
      <c r="I24" s="22">
        <v>22004.201630039996</v>
      </c>
      <c r="J24" s="23">
        <v>82.347717430000003</v>
      </c>
      <c r="K24" s="24">
        <v>0</v>
      </c>
      <c r="L24" s="24">
        <v>145.42657700000001</v>
      </c>
      <c r="M24" s="24">
        <v>0</v>
      </c>
      <c r="N24" s="24">
        <v>3214.4314026300003</v>
      </c>
      <c r="O24" s="24">
        <v>37.136344999999999</v>
      </c>
      <c r="P24" s="24">
        <v>771.76613425999983</v>
      </c>
      <c r="Q24" s="24">
        <v>2367.0654362800001</v>
      </c>
      <c r="R24" s="24">
        <v>6541.2248062500003</v>
      </c>
      <c r="S24" s="24">
        <v>629.51963753999996</v>
      </c>
      <c r="T24" s="24">
        <v>2934.2194692399999</v>
      </c>
      <c r="U24" s="24">
        <v>0</v>
      </c>
      <c r="V24" s="24">
        <v>64.140313570000004</v>
      </c>
      <c r="W24" s="24">
        <v>89.517267000000004</v>
      </c>
      <c r="X24" s="24">
        <v>0</v>
      </c>
      <c r="Y24" s="24">
        <v>200.07856410000002</v>
      </c>
      <c r="Z24" s="24">
        <v>6.3192639000000002</v>
      </c>
      <c r="AA24" s="24">
        <v>13.48427925</v>
      </c>
      <c r="AB24" s="24">
        <v>40.930478829999998</v>
      </c>
      <c r="AC24" s="24">
        <v>827.58126240000001</v>
      </c>
      <c r="AD24" s="24">
        <v>2940.7837319699997</v>
      </c>
      <c r="AE24" s="24">
        <v>0</v>
      </c>
      <c r="AF24" s="24">
        <v>23.750959399999999</v>
      </c>
      <c r="AG24" s="24">
        <v>104.1043043</v>
      </c>
      <c r="AH24" s="24">
        <v>164.87391692</v>
      </c>
      <c r="AI24" s="24">
        <v>147.64740401999998</v>
      </c>
      <c r="AJ24" s="25">
        <v>657.85235875000001</v>
      </c>
      <c r="AL24" s="25">
        <v>0</v>
      </c>
    </row>
    <row r="25" spans="4:38" s="1" customFormat="1" ht="18" customHeight="1" x14ac:dyDescent="0.2">
      <c r="D25" s="74" t="s">
        <v>339</v>
      </c>
      <c r="E25" s="18">
        <v>2959.0885990800002</v>
      </c>
      <c r="F25" s="18">
        <v>0</v>
      </c>
      <c r="G25" s="18">
        <v>0</v>
      </c>
      <c r="H25" s="18">
        <v>0</v>
      </c>
      <c r="I25" s="18">
        <v>2959.0885990800002</v>
      </c>
      <c r="J25" s="37">
        <v>3.3604120000000002</v>
      </c>
      <c r="K25" s="38">
        <v>0</v>
      </c>
      <c r="L25" s="38">
        <v>16.664973</v>
      </c>
      <c r="M25" s="38">
        <v>0</v>
      </c>
      <c r="N25" s="38">
        <v>646.5435690700001</v>
      </c>
      <c r="O25" s="38">
        <v>5.6798279999999997</v>
      </c>
      <c r="P25" s="38">
        <v>61.135218639999998</v>
      </c>
      <c r="Q25" s="38">
        <v>274.16266807</v>
      </c>
      <c r="R25" s="38">
        <v>766.62265207999997</v>
      </c>
      <c r="S25" s="38">
        <v>83.595872</v>
      </c>
      <c r="T25" s="38">
        <v>462.85883595999996</v>
      </c>
      <c r="U25" s="38">
        <v>0</v>
      </c>
      <c r="V25" s="38">
        <v>10.678402999999999</v>
      </c>
      <c r="W25" s="38">
        <v>12.289861999999999</v>
      </c>
      <c r="X25" s="38">
        <v>0</v>
      </c>
      <c r="Y25" s="38">
        <v>31.282886000000001</v>
      </c>
      <c r="Z25" s="38">
        <v>0.42</v>
      </c>
      <c r="AA25" s="38">
        <v>2.1320779999999999</v>
      </c>
      <c r="AB25" s="38">
        <v>5.9996840000000002</v>
      </c>
      <c r="AC25" s="38">
        <v>119.268923</v>
      </c>
      <c r="AD25" s="38">
        <v>334.91049400000003</v>
      </c>
      <c r="AE25" s="38">
        <v>0</v>
      </c>
      <c r="AF25" s="38">
        <v>2.3569089999999999</v>
      </c>
      <c r="AG25" s="38">
        <v>18.115891999999999</v>
      </c>
      <c r="AH25" s="38">
        <v>42.291382259999999</v>
      </c>
      <c r="AI25" s="38">
        <v>13.068142</v>
      </c>
      <c r="AJ25" s="39">
        <v>45.649915</v>
      </c>
      <c r="AL25" s="39">
        <v>0</v>
      </c>
    </row>
    <row r="26" spans="4:38" s="1" customFormat="1" ht="18" customHeight="1" x14ac:dyDescent="0.2">
      <c r="D26" s="74" t="s">
        <v>340</v>
      </c>
      <c r="E26" s="18">
        <v>342.66319792999991</v>
      </c>
      <c r="F26" s="18">
        <v>0</v>
      </c>
      <c r="G26" s="18">
        <v>0</v>
      </c>
      <c r="H26" s="18">
        <v>0</v>
      </c>
      <c r="I26" s="18">
        <v>342.66319792999991</v>
      </c>
      <c r="J26" s="37">
        <v>0</v>
      </c>
      <c r="K26" s="38">
        <v>0</v>
      </c>
      <c r="L26" s="38">
        <v>0.72516890000000001</v>
      </c>
      <c r="M26" s="38">
        <v>0</v>
      </c>
      <c r="N26" s="38">
        <v>13.437491779999998</v>
      </c>
      <c r="O26" s="38">
        <v>1.2469418000000001</v>
      </c>
      <c r="P26" s="38">
        <v>7.5686064499999999</v>
      </c>
      <c r="Q26" s="38">
        <v>29.772475660000001</v>
      </c>
      <c r="R26" s="38">
        <v>187.63745908999999</v>
      </c>
      <c r="S26" s="38">
        <v>3.81755237</v>
      </c>
      <c r="T26" s="38">
        <v>23.652997710000001</v>
      </c>
      <c r="U26" s="38">
        <v>0</v>
      </c>
      <c r="V26" s="38">
        <v>2.6718279700000003</v>
      </c>
      <c r="W26" s="38">
        <v>1.211676</v>
      </c>
      <c r="X26" s="38">
        <v>0</v>
      </c>
      <c r="Y26" s="38">
        <v>0.43898799999999999</v>
      </c>
      <c r="Z26" s="38">
        <v>0.28375</v>
      </c>
      <c r="AA26" s="38">
        <v>2.8022552000000003</v>
      </c>
      <c r="AB26" s="38">
        <v>8.1951330000000003E-2</v>
      </c>
      <c r="AC26" s="38">
        <v>20.183205999999998</v>
      </c>
      <c r="AD26" s="38">
        <v>34.128292420000001</v>
      </c>
      <c r="AE26" s="38">
        <v>0</v>
      </c>
      <c r="AF26" s="38">
        <v>0.17810400000000001</v>
      </c>
      <c r="AG26" s="38">
        <v>0.1829065</v>
      </c>
      <c r="AH26" s="38">
        <v>1.63496223</v>
      </c>
      <c r="AI26" s="38">
        <v>0.86379022999999999</v>
      </c>
      <c r="AJ26" s="39">
        <v>10.142794290000001</v>
      </c>
      <c r="AL26" s="39">
        <v>0</v>
      </c>
    </row>
    <row r="27" spans="4:38" s="1" customFormat="1" ht="18" customHeight="1" x14ac:dyDescent="0.2">
      <c r="D27" s="74" t="s">
        <v>341</v>
      </c>
      <c r="E27" s="18">
        <v>13660.91945492</v>
      </c>
      <c r="F27" s="18">
        <v>0</v>
      </c>
      <c r="G27" s="18">
        <v>0</v>
      </c>
      <c r="H27" s="18">
        <v>0</v>
      </c>
      <c r="I27" s="18">
        <v>13660.91945492</v>
      </c>
      <c r="J27" s="37">
        <v>60.622674369999999</v>
      </c>
      <c r="K27" s="38">
        <v>0</v>
      </c>
      <c r="L27" s="38">
        <v>91.426754799999998</v>
      </c>
      <c r="M27" s="38">
        <v>0</v>
      </c>
      <c r="N27" s="38">
        <v>1810.08409899</v>
      </c>
      <c r="O27" s="38">
        <v>22.597565199999998</v>
      </c>
      <c r="P27" s="38">
        <v>429.54564320999998</v>
      </c>
      <c r="Q27" s="38">
        <v>1554.1387494400001</v>
      </c>
      <c r="R27" s="38">
        <v>4395.5451972299998</v>
      </c>
      <c r="S27" s="38">
        <v>333.40505220999995</v>
      </c>
      <c r="T27" s="38">
        <v>1657.7823384699998</v>
      </c>
      <c r="U27" s="38">
        <v>0</v>
      </c>
      <c r="V27" s="38">
        <v>36.9202826</v>
      </c>
      <c r="W27" s="38">
        <v>58.393973899999999</v>
      </c>
      <c r="X27" s="38">
        <v>0</v>
      </c>
      <c r="Y27" s="38">
        <v>124.44496790000001</v>
      </c>
      <c r="Z27" s="38">
        <v>4.6697639000000004</v>
      </c>
      <c r="AA27" s="38">
        <v>2.7948739200000001</v>
      </c>
      <c r="AB27" s="38">
        <v>25.88778756</v>
      </c>
      <c r="AC27" s="38">
        <v>497.27885830000002</v>
      </c>
      <c r="AD27" s="38">
        <v>1844.5899884799999</v>
      </c>
      <c r="AE27" s="38">
        <v>0</v>
      </c>
      <c r="AF27" s="38">
        <v>13.652347800000001</v>
      </c>
      <c r="AG27" s="38">
        <v>57.3574135</v>
      </c>
      <c r="AH27" s="38">
        <v>69.690056689999992</v>
      </c>
      <c r="AI27" s="38">
        <v>74.948493659999997</v>
      </c>
      <c r="AJ27" s="39">
        <v>495.14257279000003</v>
      </c>
      <c r="AL27" s="39">
        <v>0</v>
      </c>
    </row>
    <row r="28" spans="4:38" s="1" customFormat="1" ht="18" customHeight="1" x14ac:dyDescent="0.2">
      <c r="D28" s="74" t="s">
        <v>342</v>
      </c>
      <c r="E28" s="18">
        <v>5041.5303781099992</v>
      </c>
      <c r="F28" s="18">
        <v>0</v>
      </c>
      <c r="G28" s="18">
        <v>0</v>
      </c>
      <c r="H28" s="18">
        <v>0</v>
      </c>
      <c r="I28" s="18">
        <v>5041.5303781099992</v>
      </c>
      <c r="J28" s="19">
        <v>18.364631060000001</v>
      </c>
      <c r="K28" s="20">
        <v>0</v>
      </c>
      <c r="L28" s="20">
        <v>36.609680299999994</v>
      </c>
      <c r="M28" s="20">
        <v>0</v>
      </c>
      <c r="N28" s="20">
        <v>744.36624279</v>
      </c>
      <c r="O28" s="20">
        <v>7.6120099999999997</v>
      </c>
      <c r="P28" s="20">
        <v>273.51666595999995</v>
      </c>
      <c r="Q28" s="20">
        <v>508.99154311000001</v>
      </c>
      <c r="R28" s="20">
        <v>1191.41949785</v>
      </c>
      <c r="S28" s="20">
        <v>208.70116095999998</v>
      </c>
      <c r="T28" s="20">
        <v>789.92529709999985</v>
      </c>
      <c r="U28" s="20">
        <v>0</v>
      </c>
      <c r="V28" s="20">
        <v>13.8698</v>
      </c>
      <c r="W28" s="20">
        <v>17.621755100000001</v>
      </c>
      <c r="X28" s="20">
        <v>0</v>
      </c>
      <c r="Y28" s="20">
        <v>43.9117222</v>
      </c>
      <c r="Z28" s="20">
        <v>0.94574999999999998</v>
      </c>
      <c r="AA28" s="20">
        <v>5.7550721300000003</v>
      </c>
      <c r="AB28" s="20">
        <v>8.9610559399999996</v>
      </c>
      <c r="AC28" s="20">
        <v>190.8502751</v>
      </c>
      <c r="AD28" s="20">
        <v>727.15495707000002</v>
      </c>
      <c r="AE28" s="20">
        <v>0</v>
      </c>
      <c r="AF28" s="20">
        <v>7.5635985999999997</v>
      </c>
      <c r="AG28" s="20">
        <v>28.448092299999999</v>
      </c>
      <c r="AH28" s="20">
        <v>51.257515740000002</v>
      </c>
      <c r="AI28" s="20">
        <v>58.766978129999998</v>
      </c>
      <c r="AJ28" s="21">
        <v>106.91707667</v>
      </c>
      <c r="AL28" s="21">
        <v>0</v>
      </c>
    </row>
    <row r="29" spans="4:38" s="1" customFormat="1" ht="18" customHeight="1" x14ac:dyDescent="0.2">
      <c r="D29" s="79" t="s">
        <v>343</v>
      </c>
      <c r="E29" s="22">
        <v>4310.6901940400003</v>
      </c>
      <c r="F29" s="22">
        <v>0</v>
      </c>
      <c r="G29" s="22">
        <v>0</v>
      </c>
      <c r="H29" s="22">
        <v>0</v>
      </c>
      <c r="I29" s="22">
        <v>4310.6901940400003</v>
      </c>
      <c r="J29" s="26">
        <v>86.526964550000002</v>
      </c>
      <c r="K29" s="27">
        <v>0</v>
      </c>
      <c r="L29" s="27">
        <v>7.1295400000000004</v>
      </c>
      <c r="M29" s="27">
        <v>23.208895160000001</v>
      </c>
      <c r="N29" s="27">
        <v>551.20623340000009</v>
      </c>
      <c r="O29" s="27">
        <v>0</v>
      </c>
      <c r="P29" s="27">
        <v>0</v>
      </c>
      <c r="Q29" s="27">
        <v>0</v>
      </c>
      <c r="R29" s="27">
        <v>427.12323318000006</v>
      </c>
      <c r="S29" s="27">
        <v>1189.4760082299999</v>
      </c>
      <c r="T29" s="27">
        <v>476.82839941999998</v>
      </c>
      <c r="U29" s="27">
        <v>2.8022807000000003</v>
      </c>
      <c r="V29" s="27">
        <v>0</v>
      </c>
      <c r="W29" s="27">
        <v>0</v>
      </c>
      <c r="X29" s="27">
        <v>11.459555040000001</v>
      </c>
      <c r="Y29" s="27">
        <v>0</v>
      </c>
      <c r="Z29" s="27">
        <v>0</v>
      </c>
      <c r="AA29" s="27">
        <v>146.34948434999998</v>
      </c>
      <c r="AB29" s="27">
        <v>114.27950682000001</v>
      </c>
      <c r="AC29" s="27">
        <v>0</v>
      </c>
      <c r="AD29" s="27">
        <v>0</v>
      </c>
      <c r="AE29" s="27">
        <v>0</v>
      </c>
      <c r="AF29" s="27">
        <v>0</v>
      </c>
      <c r="AG29" s="27">
        <v>3.7168218</v>
      </c>
      <c r="AH29" s="27">
        <v>90.064541419999998</v>
      </c>
      <c r="AI29" s="27">
        <v>85.496058910000002</v>
      </c>
      <c r="AJ29" s="28">
        <v>1095.02267106</v>
      </c>
      <c r="AL29" s="28">
        <v>0</v>
      </c>
    </row>
    <row r="30" spans="4:38" s="1" customFormat="1" ht="18" customHeight="1" x14ac:dyDescent="0.2">
      <c r="D30" s="74" t="s">
        <v>339</v>
      </c>
      <c r="E30" s="18">
        <v>53.588830100000003</v>
      </c>
      <c r="F30" s="18">
        <v>0</v>
      </c>
      <c r="G30" s="18">
        <v>0</v>
      </c>
      <c r="H30" s="18">
        <v>0</v>
      </c>
      <c r="I30" s="18">
        <v>53.588830100000003</v>
      </c>
      <c r="J30" s="37">
        <v>0</v>
      </c>
      <c r="K30" s="38">
        <v>0</v>
      </c>
      <c r="L30" s="38">
        <v>0</v>
      </c>
      <c r="M30" s="38">
        <v>0</v>
      </c>
      <c r="N30" s="38">
        <v>4.2137893200000001</v>
      </c>
      <c r="O30" s="38">
        <v>0</v>
      </c>
      <c r="P30" s="38">
        <v>0</v>
      </c>
      <c r="Q30" s="38">
        <v>0</v>
      </c>
      <c r="R30" s="38">
        <v>3.91174417</v>
      </c>
      <c r="S30" s="38">
        <v>2.1107860000000001</v>
      </c>
      <c r="T30" s="38">
        <v>39.23373059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v>0</v>
      </c>
      <c r="AF30" s="38">
        <v>0</v>
      </c>
      <c r="AG30" s="38">
        <v>0</v>
      </c>
      <c r="AH30" s="38">
        <v>7.8791499999999997E-3</v>
      </c>
      <c r="AI30" s="38">
        <v>4.11090087</v>
      </c>
      <c r="AJ30" s="39">
        <v>0</v>
      </c>
      <c r="AL30" s="39">
        <v>0</v>
      </c>
    </row>
    <row r="31" spans="4:38" s="1" customFormat="1" ht="18" customHeight="1" x14ac:dyDescent="0.2">
      <c r="D31" s="74" t="s">
        <v>341</v>
      </c>
      <c r="E31" s="18">
        <v>3689.2405330000011</v>
      </c>
      <c r="F31" s="18">
        <v>0</v>
      </c>
      <c r="G31" s="18">
        <v>0</v>
      </c>
      <c r="H31" s="18">
        <v>0</v>
      </c>
      <c r="I31" s="18">
        <v>3689.2405330000011</v>
      </c>
      <c r="J31" s="37">
        <v>79.262789810000001</v>
      </c>
      <c r="K31" s="38">
        <v>0</v>
      </c>
      <c r="L31" s="38">
        <v>7.1295400000000004</v>
      </c>
      <c r="M31" s="38">
        <v>16.60737731</v>
      </c>
      <c r="N31" s="38">
        <v>471.84598689000006</v>
      </c>
      <c r="O31" s="38">
        <v>0</v>
      </c>
      <c r="P31" s="38">
        <v>0</v>
      </c>
      <c r="Q31" s="38">
        <v>0</v>
      </c>
      <c r="R31" s="38">
        <v>358.75159472000001</v>
      </c>
      <c r="S31" s="38">
        <v>1050.0331130900001</v>
      </c>
      <c r="T31" s="38">
        <v>397.62945882999998</v>
      </c>
      <c r="U31" s="38">
        <v>2.8022807000000003</v>
      </c>
      <c r="V31" s="38">
        <v>0</v>
      </c>
      <c r="W31" s="38">
        <v>0</v>
      </c>
      <c r="X31" s="38">
        <v>11.459555040000001</v>
      </c>
      <c r="Y31" s="38">
        <v>0</v>
      </c>
      <c r="Z31" s="38">
        <v>0</v>
      </c>
      <c r="AA31" s="38">
        <v>101.84602619</v>
      </c>
      <c r="AB31" s="38">
        <v>106.17948173000001</v>
      </c>
      <c r="AC31" s="38">
        <v>0</v>
      </c>
      <c r="AD31" s="38">
        <v>0</v>
      </c>
      <c r="AE31" s="38">
        <v>0</v>
      </c>
      <c r="AF31" s="38">
        <v>0</v>
      </c>
      <c r="AG31" s="38">
        <v>3.7168218</v>
      </c>
      <c r="AH31" s="38">
        <v>70.741311409999994</v>
      </c>
      <c r="AI31" s="38">
        <v>58.633928539999999</v>
      </c>
      <c r="AJ31" s="39">
        <v>952.60126694000007</v>
      </c>
      <c r="AL31" s="39">
        <v>0</v>
      </c>
    </row>
    <row r="32" spans="4:38" s="1" customFormat="1" ht="18" customHeight="1" x14ac:dyDescent="0.2">
      <c r="D32" s="74" t="s">
        <v>342</v>
      </c>
      <c r="E32" s="18">
        <v>567.86083094000003</v>
      </c>
      <c r="F32" s="18">
        <v>0</v>
      </c>
      <c r="G32" s="18">
        <v>0</v>
      </c>
      <c r="H32" s="18">
        <v>0</v>
      </c>
      <c r="I32" s="18">
        <v>567.86083094000003</v>
      </c>
      <c r="J32" s="37">
        <v>7.2641747400000005</v>
      </c>
      <c r="K32" s="38">
        <v>0</v>
      </c>
      <c r="L32" s="38">
        <v>0</v>
      </c>
      <c r="M32" s="38">
        <v>6.6015178499999996</v>
      </c>
      <c r="N32" s="38">
        <v>75.146457189999992</v>
      </c>
      <c r="O32" s="38">
        <v>0</v>
      </c>
      <c r="P32" s="38">
        <v>0</v>
      </c>
      <c r="Q32" s="38">
        <v>0</v>
      </c>
      <c r="R32" s="38">
        <v>64.459894289999994</v>
      </c>
      <c r="S32" s="38">
        <v>137.33210914000003</v>
      </c>
      <c r="T32" s="38">
        <v>39.965209999999999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44.503458159999994</v>
      </c>
      <c r="AB32" s="38">
        <v>8.100025089999999</v>
      </c>
      <c r="AC32" s="38">
        <v>0</v>
      </c>
      <c r="AD32" s="38">
        <v>0</v>
      </c>
      <c r="AE32" s="38">
        <v>0</v>
      </c>
      <c r="AF32" s="38">
        <v>0</v>
      </c>
      <c r="AG32" s="38">
        <v>0</v>
      </c>
      <c r="AH32" s="38">
        <v>19.315350859999999</v>
      </c>
      <c r="AI32" s="38">
        <v>22.751229500000001</v>
      </c>
      <c r="AJ32" s="39">
        <v>142.42140412000001</v>
      </c>
      <c r="AL32" s="39">
        <v>0</v>
      </c>
    </row>
    <row r="33" spans="4:38" s="1" customFormat="1" ht="18" customHeight="1" x14ac:dyDescent="0.2">
      <c r="D33" s="79" t="s">
        <v>344</v>
      </c>
      <c r="E33" s="22">
        <v>2919.1104805000004</v>
      </c>
      <c r="F33" s="22">
        <v>0</v>
      </c>
      <c r="G33" s="22">
        <v>0</v>
      </c>
      <c r="H33" s="22">
        <v>0</v>
      </c>
      <c r="I33" s="22">
        <v>2919.1104805000004</v>
      </c>
      <c r="J33" s="26">
        <v>132.38198366</v>
      </c>
      <c r="K33" s="27">
        <v>0</v>
      </c>
      <c r="L33" s="27">
        <v>5.8793362999999994</v>
      </c>
      <c r="M33" s="27">
        <v>99.124947019999993</v>
      </c>
      <c r="N33" s="27">
        <v>525.81145068000001</v>
      </c>
      <c r="O33" s="27">
        <v>0</v>
      </c>
      <c r="P33" s="27">
        <v>0</v>
      </c>
      <c r="Q33" s="27">
        <v>0</v>
      </c>
      <c r="R33" s="27">
        <v>310.81814136999998</v>
      </c>
      <c r="S33" s="27">
        <v>324.97272662</v>
      </c>
      <c r="T33" s="27">
        <v>798.44787440999994</v>
      </c>
      <c r="U33" s="27">
        <v>2.1945197000000003</v>
      </c>
      <c r="V33" s="27">
        <v>0</v>
      </c>
      <c r="W33" s="27">
        <v>0</v>
      </c>
      <c r="X33" s="27">
        <v>6.4733369100000004</v>
      </c>
      <c r="Y33" s="27">
        <v>0</v>
      </c>
      <c r="Z33" s="27">
        <v>0</v>
      </c>
      <c r="AA33" s="27">
        <v>128.00586923999998</v>
      </c>
      <c r="AB33" s="27">
        <v>86.394861239999997</v>
      </c>
      <c r="AC33" s="27">
        <v>0</v>
      </c>
      <c r="AD33" s="27">
        <v>0</v>
      </c>
      <c r="AE33" s="27">
        <v>0</v>
      </c>
      <c r="AF33" s="27">
        <v>0</v>
      </c>
      <c r="AG33" s="27">
        <v>4.4939754000000001</v>
      </c>
      <c r="AH33" s="27">
        <v>55.236207159999999</v>
      </c>
      <c r="AI33" s="27">
        <v>125.31491656999999</v>
      </c>
      <c r="AJ33" s="28">
        <v>313.56033422000002</v>
      </c>
      <c r="AL33" s="28">
        <v>0</v>
      </c>
    </row>
    <row r="34" spans="4:38" s="1" customFormat="1" ht="18" customHeight="1" x14ac:dyDescent="0.2">
      <c r="D34" s="79" t="s">
        <v>345</v>
      </c>
      <c r="E34" s="22">
        <v>220.57078132999996</v>
      </c>
      <c r="F34" s="22">
        <v>1.3751649999999999E-2</v>
      </c>
      <c r="G34" s="22">
        <v>0</v>
      </c>
      <c r="H34" s="22">
        <v>0</v>
      </c>
      <c r="I34" s="22">
        <v>220.55702967999997</v>
      </c>
      <c r="J34" s="26">
        <v>1.27135997</v>
      </c>
      <c r="K34" s="27">
        <v>0</v>
      </c>
      <c r="L34" s="27">
        <v>0</v>
      </c>
      <c r="M34" s="27">
        <v>24.865894369999996</v>
      </c>
      <c r="N34" s="27">
        <v>3.6873157399999998</v>
      </c>
      <c r="O34" s="27">
        <v>0</v>
      </c>
      <c r="P34" s="27">
        <v>0</v>
      </c>
      <c r="Q34" s="27">
        <v>0</v>
      </c>
      <c r="R34" s="27">
        <v>33.96102647</v>
      </c>
      <c r="S34" s="27">
        <v>77.021731000000003</v>
      </c>
      <c r="T34" s="27">
        <v>19.726721049999998</v>
      </c>
      <c r="U34" s="27">
        <v>0.11040800000000001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6.2726639299999993</v>
      </c>
      <c r="AB34" s="27">
        <v>13.55829834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12.475735370000001</v>
      </c>
      <c r="AI34" s="27">
        <v>6.6544537200000002</v>
      </c>
      <c r="AJ34" s="28">
        <v>20.951421719999999</v>
      </c>
      <c r="AL34" s="28">
        <v>0</v>
      </c>
    </row>
    <row r="35" spans="4:38" s="1" customFormat="1" ht="18" customHeight="1" x14ac:dyDescent="0.2">
      <c r="D35" s="74" t="s">
        <v>339</v>
      </c>
      <c r="E35" s="18">
        <v>67.654317430000006</v>
      </c>
      <c r="F35" s="18">
        <v>0</v>
      </c>
      <c r="G35" s="18">
        <v>0</v>
      </c>
      <c r="H35" s="18">
        <v>0</v>
      </c>
      <c r="I35" s="18">
        <v>67.654317430000006</v>
      </c>
      <c r="J35" s="37">
        <v>0.23962623000000002</v>
      </c>
      <c r="K35" s="38">
        <v>0</v>
      </c>
      <c r="L35" s="38">
        <v>0</v>
      </c>
      <c r="M35" s="38">
        <v>11.543903</v>
      </c>
      <c r="N35" s="38">
        <v>0.15344507000000002</v>
      </c>
      <c r="O35" s="38">
        <v>0</v>
      </c>
      <c r="P35" s="38">
        <v>0</v>
      </c>
      <c r="Q35" s="38">
        <v>0</v>
      </c>
      <c r="R35" s="38">
        <v>0</v>
      </c>
      <c r="S35" s="38">
        <v>26.749296000000001</v>
      </c>
      <c r="T35" s="38">
        <v>10.368560539999999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12.930033</v>
      </c>
      <c r="AC35" s="38">
        <v>0</v>
      </c>
      <c r="AD35" s="38">
        <v>0</v>
      </c>
      <c r="AE35" s="38">
        <v>0</v>
      </c>
      <c r="AF35" s="38">
        <v>0</v>
      </c>
      <c r="AG35" s="38">
        <v>0</v>
      </c>
      <c r="AH35" s="38">
        <v>5.6694535899999998</v>
      </c>
      <c r="AI35" s="38">
        <v>0</v>
      </c>
      <c r="AJ35" s="39">
        <v>0</v>
      </c>
      <c r="AL35" s="39">
        <v>0</v>
      </c>
    </row>
    <row r="36" spans="4:38" s="1" customFormat="1" ht="18" customHeight="1" x14ac:dyDescent="0.2">
      <c r="D36" s="74" t="s">
        <v>340</v>
      </c>
      <c r="E36" s="18">
        <v>152.91646390000002</v>
      </c>
      <c r="F36" s="18">
        <v>1.3751649999999999E-2</v>
      </c>
      <c r="G36" s="18">
        <v>0</v>
      </c>
      <c r="H36" s="18">
        <v>0</v>
      </c>
      <c r="I36" s="18">
        <v>152.90271225000004</v>
      </c>
      <c r="J36" s="37">
        <v>1.03173374</v>
      </c>
      <c r="K36" s="38">
        <v>0</v>
      </c>
      <c r="L36" s="38">
        <v>0</v>
      </c>
      <c r="M36" s="38">
        <v>13.321991369999999</v>
      </c>
      <c r="N36" s="38">
        <v>3.5338706699999998</v>
      </c>
      <c r="O36" s="38">
        <v>0</v>
      </c>
      <c r="P36" s="38">
        <v>0</v>
      </c>
      <c r="Q36" s="38">
        <v>0</v>
      </c>
      <c r="R36" s="38">
        <v>33.96102647</v>
      </c>
      <c r="S36" s="38">
        <v>50.272435000000002</v>
      </c>
      <c r="T36" s="38">
        <v>9.3581605099999994</v>
      </c>
      <c r="U36" s="38">
        <v>0.11040800000000001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6.2726639299999993</v>
      </c>
      <c r="AB36" s="38">
        <v>0.62826534000000001</v>
      </c>
      <c r="AC36" s="38">
        <v>0</v>
      </c>
      <c r="AD36" s="38">
        <v>0</v>
      </c>
      <c r="AE36" s="38">
        <v>0</v>
      </c>
      <c r="AF36" s="38">
        <v>0</v>
      </c>
      <c r="AG36" s="38">
        <v>0</v>
      </c>
      <c r="AH36" s="38">
        <v>6.8062817799999999</v>
      </c>
      <c r="AI36" s="38">
        <v>6.6544537200000002</v>
      </c>
      <c r="AJ36" s="39">
        <v>20.951421719999999</v>
      </c>
      <c r="AL36" s="39">
        <v>0</v>
      </c>
    </row>
    <row r="37" spans="4:38" s="1" customFormat="1" ht="18" customHeight="1" x14ac:dyDescent="0.2">
      <c r="D37" s="79" t="s">
        <v>346</v>
      </c>
      <c r="E37" s="22">
        <v>1964.6538597300002</v>
      </c>
      <c r="F37" s="22">
        <v>0</v>
      </c>
      <c r="G37" s="22">
        <v>84.859441560000008</v>
      </c>
      <c r="H37" s="22">
        <v>0</v>
      </c>
      <c r="I37" s="22">
        <v>1879.7944181700002</v>
      </c>
      <c r="J37" s="23">
        <v>32.561593160000001</v>
      </c>
      <c r="K37" s="24">
        <v>0</v>
      </c>
      <c r="L37" s="24">
        <v>3.21141758</v>
      </c>
      <c r="M37" s="24">
        <v>33.940078450000001</v>
      </c>
      <c r="N37" s="24">
        <v>336.80092905999999</v>
      </c>
      <c r="O37" s="24">
        <v>0.4068097</v>
      </c>
      <c r="P37" s="24">
        <v>40.355912839999995</v>
      </c>
      <c r="Q37" s="24">
        <v>119.07621874000002</v>
      </c>
      <c r="R37" s="24">
        <v>320.52602680000001</v>
      </c>
      <c r="S37" s="24">
        <v>175.32036796</v>
      </c>
      <c r="T37" s="24">
        <v>279.88883566999999</v>
      </c>
      <c r="U37" s="24">
        <v>0.18087929999999999</v>
      </c>
      <c r="V37" s="24">
        <v>0.80257840000000003</v>
      </c>
      <c r="W37" s="24">
        <v>1.1866395000000001</v>
      </c>
      <c r="X37" s="24">
        <v>9.8304721199999996</v>
      </c>
      <c r="Y37" s="24">
        <v>3.0292135</v>
      </c>
      <c r="Z37" s="24">
        <v>0.1241163</v>
      </c>
      <c r="AA37" s="24">
        <v>53.62279556</v>
      </c>
      <c r="AB37" s="24">
        <v>55.320494410000002</v>
      </c>
      <c r="AC37" s="24">
        <v>13.3938206</v>
      </c>
      <c r="AD37" s="24">
        <v>207.47092469</v>
      </c>
      <c r="AE37" s="24">
        <v>0</v>
      </c>
      <c r="AF37" s="24">
        <v>0.6442268000000001</v>
      </c>
      <c r="AG37" s="24">
        <v>2.2266351000000002</v>
      </c>
      <c r="AH37" s="24">
        <v>36.248296530000005</v>
      </c>
      <c r="AI37" s="24">
        <v>36.758175080000001</v>
      </c>
      <c r="AJ37" s="25">
        <v>116.86696031999999</v>
      </c>
      <c r="AL37" s="25">
        <v>0</v>
      </c>
    </row>
    <row r="38" spans="4:38" s="1" customFormat="1" ht="18" customHeight="1" x14ac:dyDescent="0.2">
      <c r="D38" s="74" t="s">
        <v>339</v>
      </c>
      <c r="E38" s="18">
        <v>345.50624684000007</v>
      </c>
      <c r="F38" s="18">
        <v>0</v>
      </c>
      <c r="G38" s="18">
        <v>0</v>
      </c>
      <c r="H38" s="18">
        <v>0</v>
      </c>
      <c r="I38" s="18">
        <v>345.50624684000007</v>
      </c>
      <c r="J38" s="37">
        <v>9.3776999999999999E-2</v>
      </c>
      <c r="K38" s="38">
        <v>0</v>
      </c>
      <c r="L38" s="38">
        <v>0</v>
      </c>
      <c r="M38" s="38">
        <v>1.7167380000000001</v>
      </c>
      <c r="N38" s="38">
        <v>40.104829729999999</v>
      </c>
      <c r="O38" s="38">
        <v>0</v>
      </c>
      <c r="P38" s="38">
        <v>13.83582243</v>
      </c>
      <c r="Q38" s="38">
        <v>22.378460019999999</v>
      </c>
      <c r="R38" s="38">
        <v>101.63090170999999</v>
      </c>
      <c r="S38" s="38">
        <v>38.829695999999998</v>
      </c>
      <c r="T38" s="38">
        <v>37.068411659999995</v>
      </c>
      <c r="U38" s="38">
        <v>0</v>
      </c>
      <c r="V38" s="38">
        <v>0</v>
      </c>
      <c r="W38" s="38">
        <v>0</v>
      </c>
      <c r="X38" s="38">
        <v>0.233622</v>
      </c>
      <c r="Y38" s="38">
        <v>0</v>
      </c>
      <c r="Z38" s="38">
        <v>0</v>
      </c>
      <c r="AA38" s="38">
        <v>16.706898760000001</v>
      </c>
      <c r="AB38" s="38">
        <v>7.4480360000000001</v>
      </c>
      <c r="AC38" s="38">
        <v>0</v>
      </c>
      <c r="AD38" s="38">
        <v>27.274293</v>
      </c>
      <c r="AE38" s="38">
        <v>0</v>
      </c>
      <c r="AF38" s="38">
        <v>0</v>
      </c>
      <c r="AG38" s="38">
        <v>0</v>
      </c>
      <c r="AH38" s="38">
        <v>9.8972236700000007</v>
      </c>
      <c r="AI38" s="38">
        <v>7.3444770500000001</v>
      </c>
      <c r="AJ38" s="39">
        <v>20.943059809999998</v>
      </c>
      <c r="AL38" s="39">
        <v>0</v>
      </c>
    </row>
    <row r="39" spans="4:38" s="1" customFormat="1" ht="18" customHeight="1" x14ac:dyDescent="0.2">
      <c r="D39" s="74" t="s">
        <v>340</v>
      </c>
      <c r="E39" s="18">
        <v>0.60304115000000003</v>
      </c>
      <c r="F39" s="18">
        <v>0</v>
      </c>
      <c r="G39" s="18">
        <v>0</v>
      </c>
      <c r="H39" s="18">
        <v>0</v>
      </c>
      <c r="I39" s="18">
        <v>0.60304115000000003</v>
      </c>
      <c r="J39" s="37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0.16919999999999999</v>
      </c>
      <c r="Q39" s="38">
        <v>0.43384115000000001</v>
      </c>
      <c r="R39" s="38">
        <v>0</v>
      </c>
      <c r="S39" s="38">
        <v>0</v>
      </c>
      <c r="T39" s="38">
        <v>0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0</v>
      </c>
      <c r="AD39" s="38">
        <v>0</v>
      </c>
      <c r="AE39" s="38">
        <v>0</v>
      </c>
      <c r="AF39" s="38">
        <v>0</v>
      </c>
      <c r="AG39" s="38">
        <v>0</v>
      </c>
      <c r="AH39" s="38">
        <v>0</v>
      </c>
      <c r="AI39" s="38">
        <v>0</v>
      </c>
      <c r="AJ39" s="39">
        <v>0</v>
      </c>
      <c r="AL39" s="39">
        <v>0</v>
      </c>
    </row>
    <row r="40" spans="4:38" s="1" customFormat="1" ht="18" customHeight="1" x14ac:dyDescent="0.2">
      <c r="D40" s="74" t="s">
        <v>341</v>
      </c>
      <c r="E40" s="18">
        <v>1099.3591982600003</v>
      </c>
      <c r="F40" s="18">
        <v>0</v>
      </c>
      <c r="G40" s="18">
        <v>84.859441560000008</v>
      </c>
      <c r="H40" s="18">
        <v>0</v>
      </c>
      <c r="I40" s="18">
        <v>1014.4997567000003</v>
      </c>
      <c r="J40" s="19">
        <v>14.801544</v>
      </c>
      <c r="K40" s="20">
        <v>0</v>
      </c>
      <c r="L40" s="20">
        <v>0</v>
      </c>
      <c r="M40" s="20">
        <v>27.427955010000002</v>
      </c>
      <c r="N40" s="20">
        <v>196.62848031000001</v>
      </c>
      <c r="O40" s="20">
        <v>0</v>
      </c>
      <c r="P40" s="20">
        <v>18.997837119999996</v>
      </c>
      <c r="Q40" s="20">
        <v>72.753105990000009</v>
      </c>
      <c r="R40" s="20">
        <v>148.87614592</v>
      </c>
      <c r="S40" s="20">
        <v>96.283641219999993</v>
      </c>
      <c r="T40" s="20">
        <v>136.46107830000003</v>
      </c>
      <c r="U40" s="20">
        <v>0</v>
      </c>
      <c r="V40" s="20">
        <v>0</v>
      </c>
      <c r="W40" s="20">
        <v>0</v>
      </c>
      <c r="X40" s="20">
        <v>7.5708714199999996</v>
      </c>
      <c r="Y40" s="20">
        <v>0</v>
      </c>
      <c r="Z40" s="20">
        <v>0</v>
      </c>
      <c r="AA40" s="20">
        <v>22.60349154</v>
      </c>
      <c r="AB40" s="20">
        <v>25.646829580000002</v>
      </c>
      <c r="AC40" s="20">
        <v>0</v>
      </c>
      <c r="AD40" s="20">
        <v>157.22563690999999</v>
      </c>
      <c r="AE40" s="20">
        <v>0</v>
      </c>
      <c r="AF40" s="20">
        <v>0</v>
      </c>
      <c r="AG40" s="20">
        <v>0</v>
      </c>
      <c r="AH40" s="20">
        <v>17.2581843</v>
      </c>
      <c r="AI40" s="20">
        <v>16.35960429</v>
      </c>
      <c r="AJ40" s="21">
        <v>55.605350789999996</v>
      </c>
      <c r="AL40" s="21">
        <v>0</v>
      </c>
    </row>
    <row r="41" spans="4:38" s="1" customFormat="1" ht="18" customHeight="1" x14ac:dyDescent="0.2">
      <c r="D41" s="74" t="s">
        <v>342</v>
      </c>
      <c r="E41" s="18">
        <v>519.18537348000018</v>
      </c>
      <c r="F41" s="18">
        <v>0</v>
      </c>
      <c r="G41" s="18">
        <v>0</v>
      </c>
      <c r="H41" s="18">
        <v>0</v>
      </c>
      <c r="I41" s="18">
        <v>519.18537348000018</v>
      </c>
      <c r="J41" s="19">
        <v>17.666272160000002</v>
      </c>
      <c r="K41" s="20">
        <v>0</v>
      </c>
      <c r="L41" s="20">
        <v>3.21141758</v>
      </c>
      <c r="M41" s="20">
        <v>4.7953854400000004</v>
      </c>
      <c r="N41" s="20">
        <v>100.06761902</v>
      </c>
      <c r="O41" s="20">
        <v>0.4068097</v>
      </c>
      <c r="P41" s="20">
        <v>7.3530532899999992</v>
      </c>
      <c r="Q41" s="20">
        <v>23.510811579999999</v>
      </c>
      <c r="R41" s="20">
        <v>70.018979170000009</v>
      </c>
      <c r="S41" s="20">
        <v>40.20703074</v>
      </c>
      <c r="T41" s="20">
        <v>106.35934571</v>
      </c>
      <c r="U41" s="20">
        <v>0.18087929999999999</v>
      </c>
      <c r="V41" s="20">
        <v>0.80257840000000003</v>
      </c>
      <c r="W41" s="20">
        <v>1.1866395000000001</v>
      </c>
      <c r="X41" s="20">
        <v>2.0259787</v>
      </c>
      <c r="Y41" s="20">
        <v>3.0292135</v>
      </c>
      <c r="Z41" s="20">
        <v>0.1241163</v>
      </c>
      <c r="AA41" s="20">
        <v>14.312405260000002</v>
      </c>
      <c r="AB41" s="20">
        <v>22.225628830000002</v>
      </c>
      <c r="AC41" s="20">
        <v>13.3938206</v>
      </c>
      <c r="AD41" s="20">
        <v>22.970994780000002</v>
      </c>
      <c r="AE41" s="20">
        <v>0</v>
      </c>
      <c r="AF41" s="20">
        <v>0.6442268000000001</v>
      </c>
      <c r="AG41" s="20">
        <v>2.2266351000000002</v>
      </c>
      <c r="AH41" s="20">
        <v>9.0928885600000005</v>
      </c>
      <c r="AI41" s="20">
        <v>13.054093740000001</v>
      </c>
      <c r="AJ41" s="21">
        <v>40.31854972</v>
      </c>
      <c r="AL41" s="21">
        <v>0</v>
      </c>
    </row>
    <row r="42" spans="4:38" s="1" customFormat="1" ht="18" customHeight="1" x14ac:dyDescent="0.2">
      <c r="D42" s="79" t="s">
        <v>347</v>
      </c>
      <c r="E42" s="22">
        <v>96.763369569999995</v>
      </c>
      <c r="F42" s="22">
        <v>0</v>
      </c>
      <c r="G42" s="22">
        <v>2.82314832</v>
      </c>
      <c r="H42" s="22">
        <v>2.5322209999999998E-2</v>
      </c>
      <c r="I42" s="22">
        <v>93.914899039999995</v>
      </c>
      <c r="J42" s="23">
        <v>15.846824740000001</v>
      </c>
      <c r="K42" s="24">
        <v>0</v>
      </c>
      <c r="L42" s="24">
        <v>3.1623800000000002E-3</v>
      </c>
      <c r="M42" s="24">
        <v>1.8090815299999998</v>
      </c>
      <c r="N42" s="24">
        <v>4.8002066299999999</v>
      </c>
      <c r="O42" s="24">
        <v>2.5602699999999999E-3</v>
      </c>
      <c r="P42" s="24">
        <v>1.0802827399999999</v>
      </c>
      <c r="Q42" s="24">
        <v>6.15754088</v>
      </c>
      <c r="R42" s="24">
        <v>17.742148439999998</v>
      </c>
      <c r="S42" s="24">
        <v>6.20100243</v>
      </c>
      <c r="T42" s="24">
        <v>9.4403620200000002</v>
      </c>
      <c r="U42" s="24">
        <v>2.49095E-3</v>
      </c>
      <c r="V42" s="24">
        <v>3.3832900000000002E-3</v>
      </c>
      <c r="W42" s="24">
        <v>2.73114E-3</v>
      </c>
      <c r="X42" s="24">
        <v>1.14251171</v>
      </c>
      <c r="Y42" s="24">
        <v>1.1832860000000001E-2</v>
      </c>
      <c r="Z42" s="24">
        <v>5.4723E-4</v>
      </c>
      <c r="AA42" s="24">
        <v>7.0730911500000007</v>
      </c>
      <c r="AB42" s="24">
        <v>4.4259618300000003</v>
      </c>
      <c r="AC42" s="24">
        <v>2.2204999999999998E-3</v>
      </c>
      <c r="AD42" s="24">
        <v>3.27598426</v>
      </c>
      <c r="AE42" s="24">
        <v>0</v>
      </c>
      <c r="AF42" s="24">
        <v>2.7970500000000001E-3</v>
      </c>
      <c r="AG42" s="24">
        <v>1.0830899999999999E-3</v>
      </c>
      <c r="AH42" s="24">
        <v>3.0035229800000005</v>
      </c>
      <c r="AI42" s="24">
        <v>6.7515659599999998</v>
      </c>
      <c r="AJ42" s="25">
        <v>5.1320029800000002</v>
      </c>
      <c r="AL42" s="25">
        <v>0</v>
      </c>
    </row>
    <row r="43" spans="4:38" s="1" customFormat="1" ht="18" customHeight="1" x14ac:dyDescent="0.2">
      <c r="D43" s="74" t="s">
        <v>339</v>
      </c>
      <c r="E43" s="18">
        <v>1.4384473099999999</v>
      </c>
      <c r="F43" s="18">
        <v>0</v>
      </c>
      <c r="G43" s="18">
        <v>0</v>
      </c>
      <c r="H43" s="18">
        <v>0</v>
      </c>
      <c r="I43" s="18">
        <v>1.4384473099999999</v>
      </c>
      <c r="J43" s="37">
        <v>0.62743896999999993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0.1277874</v>
      </c>
      <c r="R43" s="38">
        <v>0.222224</v>
      </c>
      <c r="S43" s="38">
        <v>1.3160440000000001E-2</v>
      </c>
      <c r="T43" s="38">
        <v>0.10363747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0.11990000000000001</v>
      </c>
      <c r="AC43" s="38">
        <v>0</v>
      </c>
      <c r="AD43" s="38">
        <v>0</v>
      </c>
      <c r="AE43" s="38">
        <v>0</v>
      </c>
      <c r="AF43" s="38">
        <v>0</v>
      </c>
      <c r="AG43" s="38">
        <v>0</v>
      </c>
      <c r="AH43" s="38">
        <v>0</v>
      </c>
      <c r="AI43" s="38">
        <v>2.7574089999999999E-2</v>
      </c>
      <c r="AJ43" s="39">
        <v>0.19672494000000001</v>
      </c>
      <c r="AL43" s="39">
        <v>0</v>
      </c>
    </row>
    <row r="44" spans="4:38" s="1" customFormat="1" ht="18" customHeight="1" x14ac:dyDescent="0.2">
      <c r="D44" s="74" t="s">
        <v>340</v>
      </c>
      <c r="E44" s="18">
        <v>2.7155115699999994</v>
      </c>
      <c r="F44" s="18">
        <v>0</v>
      </c>
      <c r="G44" s="18">
        <v>0</v>
      </c>
      <c r="H44" s="18">
        <v>2.19382E-3</v>
      </c>
      <c r="I44" s="18">
        <v>2.7133177499999994</v>
      </c>
      <c r="J44" s="37">
        <v>0.58674282</v>
      </c>
      <c r="K44" s="38">
        <v>0</v>
      </c>
      <c r="L44" s="38">
        <v>0</v>
      </c>
      <c r="M44" s="38">
        <v>8.2467399999999989E-3</v>
      </c>
      <c r="N44" s="38">
        <v>4.2305299999999997E-3</v>
      </c>
      <c r="O44" s="38">
        <v>5.9079999999999994E-4</v>
      </c>
      <c r="P44" s="38">
        <v>0.18228739999999999</v>
      </c>
      <c r="Q44" s="38">
        <v>0.20085043000000002</v>
      </c>
      <c r="R44" s="38">
        <v>0.27576153999999997</v>
      </c>
      <c r="S44" s="38">
        <v>0.52485264999999992</v>
      </c>
      <c r="T44" s="38">
        <v>0.13301042000000002</v>
      </c>
      <c r="U44" s="38">
        <v>9.8710000000000009E-4</v>
      </c>
      <c r="V44" s="38">
        <v>3.3683999999999998E-4</v>
      </c>
      <c r="W44" s="38">
        <v>9.8791999999999999E-4</v>
      </c>
      <c r="X44" s="38">
        <v>0.28958472999999996</v>
      </c>
      <c r="Y44" s="38">
        <v>8.0000000000000002E-3</v>
      </c>
      <c r="Z44" s="38">
        <v>2.2141000000000001E-4</v>
      </c>
      <c r="AA44" s="38">
        <v>3.6588000000000001E-4</v>
      </c>
      <c r="AB44" s="38">
        <v>5.4434000000000004E-4</v>
      </c>
      <c r="AC44" s="38">
        <v>0</v>
      </c>
      <c r="AD44" s="38">
        <v>1.8902999999999999E-3</v>
      </c>
      <c r="AE44" s="38">
        <v>0</v>
      </c>
      <c r="AF44" s="38">
        <v>6.2E-4</v>
      </c>
      <c r="AG44" s="38">
        <v>0</v>
      </c>
      <c r="AH44" s="38">
        <v>3.9863199999999998E-3</v>
      </c>
      <c r="AI44" s="38">
        <v>1.689964E-2</v>
      </c>
      <c r="AJ44" s="39">
        <v>0.47231993999999994</v>
      </c>
      <c r="AL44" s="39">
        <v>0</v>
      </c>
    </row>
    <row r="45" spans="4:38" s="1" customFormat="1" ht="18" customHeight="1" x14ac:dyDescent="0.2">
      <c r="D45" s="74" t="s">
        <v>341</v>
      </c>
      <c r="E45" s="18">
        <v>61.476208039999982</v>
      </c>
      <c r="F45" s="18">
        <v>0</v>
      </c>
      <c r="G45" s="18">
        <v>2.82314832</v>
      </c>
      <c r="H45" s="18">
        <v>0</v>
      </c>
      <c r="I45" s="18">
        <v>58.65305971999998</v>
      </c>
      <c r="J45" s="37">
        <v>6.6844962599999995</v>
      </c>
      <c r="K45" s="38">
        <v>0</v>
      </c>
      <c r="L45" s="38">
        <v>1.53845E-3</v>
      </c>
      <c r="M45" s="38">
        <v>0.36130462000000002</v>
      </c>
      <c r="N45" s="38">
        <v>1.7982003999999998</v>
      </c>
      <c r="O45" s="38">
        <v>6.6074999999999999E-4</v>
      </c>
      <c r="P45" s="38">
        <v>0.89644497999999995</v>
      </c>
      <c r="Q45" s="38">
        <v>3.1818647800000002</v>
      </c>
      <c r="R45" s="38">
        <v>11.85743832</v>
      </c>
      <c r="S45" s="38">
        <v>4.5323737599999996</v>
      </c>
      <c r="T45" s="38">
        <v>4.9832684399999998</v>
      </c>
      <c r="U45" s="38">
        <v>0</v>
      </c>
      <c r="V45" s="38">
        <v>9.3326999999999993E-4</v>
      </c>
      <c r="W45" s="38">
        <v>0</v>
      </c>
      <c r="X45" s="38">
        <v>0.83022778000000008</v>
      </c>
      <c r="Y45" s="38">
        <v>1.45224E-3</v>
      </c>
      <c r="Z45" s="38">
        <v>0</v>
      </c>
      <c r="AA45" s="38">
        <v>6.5924623500000008</v>
      </c>
      <c r="AB45" s="38">
        <v>3.9635979199999998</v>
      </c>
      <c r="AC45" s="38">
        <v>9.3244000000000009E-4</v>
      </c>
      <c r="AD45" s="38">
        <v>2.9682911299999999</v>
      </c>
      <c r="AE45" s="38">
        <v>0</v>
      </c>
      <c r="AF45" s="38">
        <v>0</v>
      </c>
      <c r="AG45" s="38">
        <v>0</v>
      </c>
      <c r="AH45" s="38">
        <v>1.7060178300000002</v>
      </c>
      <c r="AI45" s="38">
        <v>4.9870877299999998</v>
      </c>
      <c r="AJ45" s="39">
        <v>3.3044662699999998</v>
      </c>
      <c r="AL45" s="39">
        <v>0</v>
      </c>
    </row>
    <row r="46" spans="4:38" s="1" customFormat="1" ht="18" customHeight="1" x14ac:dyDescent="0.2">
      <c r="D46" s="74" t="s">
        <v>342</v>
      </c>
      <c r="E46" s="18">
        <v>31.133202650000008</v>
      </c>
      <c r="F46" s="18">
        <v>0</v>
      </c>
      <c r="G46" s="18">
        <v>0</v>
      </c>
      <c r="H46" s="18">
        <v>2.3128389999999999E-2</v>
      </c>
      <c r="I46" s="18">
        <v>31.110074260000008</v>
      </c>
      <c r="J46" s="37">
        <v>7.9481466900000006</v>
      </c>
      <c r="K46" s="38">
        <v>0</v>
      </c>
      <c r="L46" s="38">
        <v>1.62393E-3</v>
      </c>
      <c r="M46" s="38">
        <v>1.4395301699999998</v>
      </c>
      <c r="N46" s="38">
        <v>2.9977756999999996</v>
      </c>
      <c r="O46" s="38">
        <v>1.30872E-3</v>
      </c>
      <c r="P46" s="38">
        <v>1.5503600000000002E-3</v>
      </c>
      <c r="Q46" s="38">
        <v>2.6470382699999995</v>
      </c>
      <c r="R46" s="38">
        <v>5.3867245800000001</v>
      </c>
      <c r="S46" s="38">
        <v>1.1306155800000002</v>
      </c>
      <c r="T46" s="38">
        <v>4.22044569</v>
      </c>
      <c r="U46" s="38">
        <v>1.5038499999999999E-3</v>
      </c>
      <c r="V46" s="38">
        <v>2.1131799999999997E-3</v>
      </c>
      <c r="W46" s="38">
        <v>1.74322E-3</v>
      </c>
      <c r="X46" s="38">
        <v>2.2699199999999999E-2</v>
      </c>
      <c r="Y46" s="38">
        <v>2.38062E-3</v>
      </c>
      <c r="Z46" s="38">
        <v>3.2581999999999999E-4</v>
      </c>
      <c r="AA46" s="38">
        <v>0.48026291999999998</v>
      </c>
      <c r="AB46" s="38">
        <v>0.34191956999999995</v>
      </c>
      <c r="AC46" s="38">
        <v>1.2880599999999999E-3</v>
      </c>
      <c r="AD46" s="38">
        <v>0.30580282999999997</v>
      </c>
      <c r="AE46" s="38">
        <v>0</v>
      </c>
      <c r="AF46" s="38">
        <v>2.1770500000000003E-3</v>
      </c>
      <c r="AG46" s="38">
        <v>1.0830899999999999E-3</v>
      </c>
      <c r="AH46" s="38">
        <v>1.29351883</v>
      </c>
      <c r="AI46" s="38">
        <v>1.7200044999999999</v>
      </c>
      <c r="AJ46" s="39">
        <v>1.15849183</v>
      </c>
      <c r="AL46" s="39">
        <v>0</v>
      </c>
    </row>
    <row r="47" spans="4:38" s="1" customFormat="1" ht="18" customHeight="1" x14ac:dyDescent="0.2">
      <c r="D47" s="73" t="s">
        <v>348</v>
      </c>
      <c r="E47" s="40">
        <v>3427.2764407600002</v>
      </c>
      <c r="F47" s="40">
        <v>0</v>
      </c>
      <c r="G47" s="40">
        <v>0</v>
      </c>
      <c r="H47" s="40">
        <v>0</v>
      </c>
      <c r="I47" s="40">
        <v>3427.2764407600002</v>
      </c>
      <c r="J47" s="41">
        <v>4.3212542000000003</v>
      </c>
      <c r="K47" s="42">
        <v>0</v>
      </c>
      <c r="L47" s="42">
        <v>16.664973</v>
      </c>
      <c r="M47" s="42">
        <v>13.260641</v>
      </c>
      <c r="N47" s="42">
        <v>691.01563319000013</v>
      </c>
      <c r="O47" s="42">
        <v>5.6798279999999997</v>
      </c>
      <c r="P47" s="42">
        <v>74.971041069999998</v>
      </c>
      <c r="Q47" s="42">
        <v>296.66891548999996</v>
      </c>
      <c r="R47" s="42">
        <v>872.38752195999996</v>
      </c>
      <c r="S47" s="42">
        <v>151.29881044000001</v>
      </c>
      <c r="T47" s="42">
        <v>549.63317622</v>
      </c>
      <c r="U47" s="42">
        <v>0</v>
      </c>
      <c r="V47" s="42">
        <v>10.678402999999999</v>
      </c>
      <c r="W47" s="42">
        <v>12.289861999999999</v>
      </c>
      <c r="X47" s="42">
        <v>0.233622</v>
      </c>
      <c r="Y47" s="42">
        <v>31.282886000000001</v>
      </c>
      <c r="Z47" s="42">
        <v>0.42</v>
      </c>
      <c r="AA47" s="42">
        <v>18.838976759999998</v>
      </c>
      <c r="AB47" s="42">
        <v>26.497653</v>
      </c>
      <c r="AC47" s="42">
        <v>119.268923</v>
      </c>
      <c r="AD47" s="42">
        <v>362.18478699999997</v>
      </c>
      <c r="AE47" s="42">
        <v>0</v>
      </c>
      <c r="AF47" s="42">
        <v>2.3569089999999999</v>
      </c>
      <c r="AG47" s="42">
        <v>18.115891999999999</v>
      </c>
      <c r="AH47" s="42">
        <v>57.865938669999998</v>
      </c>
      <c r="AI47" s="42">
        <v>24.55109401</v>
      </c>
      <c r="AJ47" s="43">
        <v>66.789699749999997</v>
      </c>
      <c r="AL47" s="43">
        <v>0</v>
      </c>
    </row>
    <row r="48" spans="4:38" s="1" customFormat="1" ht="18" customHeight="1" x14ac:dyDescent="0.2">
      <c r="D48" s="75" t="s">
        <v>349</v>
      </c>
      <c r="E48" s="44">
        <v>498.89821455000003</v>
      </c>
      <c r="F48" s="44">
        <v>1.3751649999999999E-2</v>
      </c>
      <c r="G48" s="44">
        <v>0</v>
      </c>
      <c r="H48" s="44">
        <v>2.19382E-3</v>
      </c>
      <c r="I48" s="44">
        <v>498.88226908000001</v>
      </c>
      <c r="J48" s="45">
        <v>1.61847656</v>
      </c>
      <c r="K48" s="46">
        <v>0</v>
      </c>
      <c r="L48" s="46">
        <v>0.72516890000000001</v>
      </c>
      <c r="M48" s="46">
        <v>13.33023811</v>
      </c>
      <c r="N48" s="46">
        <v>16.975592980000002</v>
      </c>
      <c r="O48" s="46">
        <v>1.2475326</v>
      </c>
      <c r="P48" s="46">
        <v>7.9200938500000007</v>
      </c>
      <c r="Q48" s="46">
        <v>30.40716724</v>
      </c>
      <c r="R48" s="46">
        <v>221.87424709999999</v>
      </c>
      <c r="S48" s="46">
        <v>54.614840019999995</v>
      </c>
      <c r="T48" s="46">
        <v>33.144168640000004</v>
      </c>
      <c r="U48" s="46">
        <v>0.11139510000000001</v>
      </c>
      <c r="V48" s="46">
        <v>2.6721648099999999</v>
      </c>
      <c r="W48" s="46">
        <v>1.21266392</v>
      </c>
      <c r="X48" s="46">
        <v>0.28958472999999996</v>
      </c>
      <c r="Y48" s="46">
        <v>0.446988</v>
      </c>
      <c r="Z48" s="46">
        <v>0.28397140999999998</v>
      </c>
      <c r="AA48" s="46">
        <v>9.07528501</v>
      </c>
      <c r="AB48" s="46">
        <v>0.71076100999999992</v>
      </c>
      <c r="AC48" s="46">
        <v>20.183205999999998</v>
      </c>
      <c r="AD48" s="46">
        <v>34.130182720000001</v>
      </c>
      <c r="AE48" s="46">
        <v>0</v>
      </c>
      <c r="AF48" s="46">
        <v>0.17872399999999999</v>
      </c>
      <c r="AG48" s="46">
        <v>0.1829065</v>
      </c>
      <c r="AH48" s="46">
        <v>8.4452303299999993</v>
      </c>
      <c r="AI48" s="46">
        <v>7.5351435899999997</v>
      </c>
      <c r="AJ48" s="47">
        <v>31.566535949999999</v>
      </c>
      <c r="AL48" s="47">
        <v>0</v>
      </c>
    </row>
    <row r="49" spans="4:38" s="1" customFormat="1" ht="18" customHeight="1" x14ac:dyDescent="0.2">
      <c r="D49" s="75" t="s">
        <v>350</v>
      </c>
      <c r="E49" s="44">
        <v>18510.995394219997</v>
      </c>
      <c r="F49" s="44">
        <v>0</v>
      </c>
      <c r="G49" s="44">
        <v>87.682589879999995</v>
      </c>
      <c r="H49" s="44">
        <v>0</v>
      </c>
      <c r="I49" s="44">
        <v>18423.312804339996</v>
      </c>
      <c r="J49" s="45">
        <v>161.37150444</v>
      </c>
      <c r="K49" s="46">
        <v>0</v>
      </c>
      <c r="L49" s="46">
        <v>98.557833250000002</v>
      </c>
      <c r="M49" s="46">
        <v>44.39663694</v>
      </c>
      <c r="N49" s="46">
        <v>2480.35676659</v>
      </c>
      <c r="O49" s="46">
        <v>22.59822595</v>
      </c>
      <c r="P49" s="46">
        <v>449.43992530999998</v>
      </c>
      <c r="Q49" s="46">
        <v>1630.0737202100001</v>
      </c>
      <c r="R49" s="46">
        <v>4915.0303761899995</v>
      </c>
      <c r="S49" s="46">
        <v>1484.2541802799999</v>
      </c>
      <c r="T49" s="46">
        <v>2196.8561440399999</v>
      </c>
      <c r="U49" s="46">
        <v>2.8022807000000003</v>
      </c>
      <c r="V49" s="46">
        <v>36.921215870000005</v>
      </c>
      <c r="W49" s="46">
        <v>58.393973899999999</v>
      </c>
      <c r="X49" s="46">
        <v>19.860654240000002</v>
      </c>
      <c r="Y49" s="46">
        <v>124.44642014</v>
      </c>
      <c r="Z49" s="46">
        <v>4.6697639000000004</v>
      </c>
      <c r="AA49" s="46">
        <v>133.83685399999999</v>
      </c>
      <c r="AB49" s="46">
        <v>161.67769679</v>
      </c>
      <c r="AC49" s="46">
        <v>497.27979074000001</v>
      </c>
      <c r="AD49" s="46">
        <v>2004.78391652</v>
      </c>
      <c r="AE49" s="46">
        <v>0</v>
      </c>
      <c r="AF49" s="46">
        <v>13.652347800000001</v>
      </c>
      <c r="AG49" s="46">
        <v>61.074235299999998</v>
      </c>
      <c r="AH49" s="46">
        <v>159.39557023000003</v>
      </c>
      <c r="AI49" s="46">
        <v>154.92911421999997</v>
      </c>
      <c r="AJ49" s="47">
        <v>1506.65365679</v>
      </c>
      <c r="AL49" s="47">
        <v>0</v>
      </c>
    </row>
    <row r="50" spans="4:38" s="1" customFormat="1" ht="18" customHeight="1" x14ac:dyDescent="0.2">
      <c r="D50" s="80" t="s">
        <v>351</v>
      </c>
      <c r="E50" s="48">
        <v>9078.8202656799986</v>
      </c>
      <c r="F50" s="48">
        <v>0</v>
      </c>
      <c r="G50" s="48">
        <v>0</v>
      </c>
      <c r="H50" s="48">
        <v>2.3128389999999999E-2</v>
      </c>
      <c r="I50" s="48">
        <v>9078.7971372899992</v>
      </c>
      <c r="J50" s="49">
        <v>183.62520831</v>
      </c>
      <c r="K50" s="50">
        <v>0</v>
      </c>
      <c r="L50" s="50">
        <v>45.702058109999989</v>
      </c>
      <c r="M50" s="50">
        <v>111.96138047999999</v>
      </c>
      <c r="N50" s="50">
        <v>1448.3895453800001</v>
      </c>
      <c r="O50" s="50">
        <v>8.0201284200000007</v>
      </c>
      <c r="P50" s="50">
        <v>280.87126961000001</v>
      </c>
      <c r="Q50" s="50">
        <v>535.14939296</v>
      </c>
      <c r="R50" s="50">
        <v>1642.1032372599998</v>
      </c>
      <c r="S50" s="50">
        <v>712.34364304000007</v>
      </c>
      <c r="T50" s="50">
        <v>1738.9181729099998</v>
      </c>
      <c r="U50" s="50">
        <v>2.37690285</v>
      </c>
      <c r="V50" s="50">
        <v>14.67449158</v>
      </c>
      <c r="W50" s="50">
        <v>18.810137820000001</v>
      </c>
      <c r="X50" s="50">
        <v>8.5220148099999982</v>
      </c>
      <c r="Y50" s="50">
        <v>46.943316320000001</v>
      </c>
      <c r="Z50" s="50">
        <v>1.0701921200000002</v>
      </c>
      <c r="AA50" s="50">
        <v>193.05706770999998</v>
      </c>
      <c r="AB50" s="50">
        <v>126.02349066999999</v>
      </c>
      <c r="AC50" s="50">
        <v>204.24538375999998</v>
      </c>
      <c r="AD50" s="50">
        <v>750.43175468000004</v>
      </c>
      <c r="AE50" s="50">
        <v>0</v>
      </c>
      <c r="AF50" s="50">
        <v>8.2100024499999993</v>
      </c>
      <c r="AG50" s="50">
        <v>35.169785890000007</v>
      </c>
      <c r="AH50" s="50">
        <v>136.19548115000001</v>
      </c>
      <c r="AI50" s="50">
        <v>221.60722243999999</v>
      </c>
      <c r="AJ50" s="51">
        <v>604.3758565600001</v>
      </c>
      <c r="AL50" s="51">
        <v>0</v>
      </c>
    </row>
    <row r="51" spans="4:38" s="1" customFormat="1" ht="18" customHeight="1" x14ac:dyDescent="0.2">
      <c r="D51" s="79" t="s">
        <v>352</v>
      </c>
      <c r="E51" s="22">
        <v>39.58348479</v>
      </c>
      <c r="F51" s="22">
        <v>0</v>
      </c>
      <c r="G51" s="22">
        <v>0</v>
      </c>
      <c r="H51" s="22">
        <v>0</v>
      </c>
      <c r="I51" s="22">
        <v>39.58348479</v>
      </c>
      <c r="J51" s="26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35.912128559999999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3.6713562299999998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28">
        <v>0</v>
      </c>
      <c r="AL51" s="28">
        <v>0</v>
      </c>
    </row>
    <row r="52" spans="4:38" s="1" customFormat="1" ht="18" customHeight="1" x14ac:dyDescent="0.2">
      <c r="D52" s="81" t="s">
        <v>353</v>
      </c>
      <c r="E52" s="22">
        <v>2642.7692322399994</v>
      </c>
      <c r="F52" s="22">
        <v>0</v>
      </c>
      <c r="G52" s="22">
        <v>0.54471113999999998</v>
      </c>
      <c r="H52" s="22">
        <v>0</v>
      </c>
      <c r="I52" s="22">
        <v>2642.2245210999995</v>
      </c>
      <c r="J52" s="30">
        <v>0.49078992999999999</v>
      </c>
      <c r="K52" s="31">
        <v>0</v>
      </c>
      <c r="L52" s="31">
        <v>0</v>
      </c>
      <c r="M52" s="31">
        <v>0.44733672999999996</v>
      </c>
      <c r="N52" s="31">
        <v>0</v>
      </c>
      <c r="O52" s="31">
        <v>0</v>
      </c>
      <c r="P52" s="31">
        <v>25.84919648</v>
      </c>
      <c r="Q52" s="31">
        <v>350.75964902999999</v>
      </c>
      <c r="R52" s="31">
        <v>1939.72706954</v>
      </c>
      <c r="S52" s="31">
        <v>1.6426199999999998E-3</v>
      </c>
      <c r="T52" s="31">
        <v>2.8982000000000001E-2</v>
      </c>
      <c r="U52" s="31">
        <v>0</v>
      </c>
      <c r="V52" s="31">
        <v>0</v>
      </c>
      <c r="W52" s="31">
        <v>3.7193057500000002</v>
      </c>
      <c r="X52" s="31">
        <v>9.9194770000000002E-2</v>
      </c>
      <c r="Y52" s="31">
        <v>0</v>
      </c>
      <c r="Z52" s="31">
        <v>0</v>
      </c>
      <c r="AA52" s="31">
        <v>0.54082640000000004</v>
      </c>
      <c r="AB52" s="31">
        <v>0</v>
      </c>
      <c r="AC52" s="31">
        <v>2.4866995899999997</v>
      </c>
      <c r="AD52" s="31">
        <v>316.48470427000001</v>
      </c>
      <c r="AE52" s="31">
        <v>0</v>
      </c>
      <c r="AF52" s="31">
        <v>0</v>
      </c>
      <c r="AG52" s="31">
        <v>1.5802099999999999</v>
      </c>
      <c r="AH52" s="31">
        <v>0</v>
      </c>
      <c r="AI52" s="31">
        <v>0</v>
      </c>
      <c r="AJ52" s="32">
        <v>8.9139900000000001E-3</v>
      </c>
      <c r="AL52" s="32">
        <v>0</v>
      </c>
    </row>
    <row r="53" spans="4:38" s="13" customFormat="1" ht="18" customHeight="1" x14ac:dyDescent="0.2">
      <c r="D53" s="82" t="s">
        <v>354</v>
      </c>
      <c r="E53" s="33">
        <v>7255.1594082599995</v>
      </c>
      <c r="F53" s="33">
        <v>364.0578385</v>
      </c>
      <c r="G53" s="33">
        <v>655.15267275999975</v>
      </c>
      <c r="H53" s="33">
        <v>196.75840311000002</v>
      </c>
      <c r="I53" s="33">
        <v>6039.1904938899997</v>
      </c>
      <c r="J53" s="34">
        <v>729.3566518099999</v>
      </c>
      <c r="K53" s="35">
        <v>6.8390771899999994</v>
      </c>
      <c r="L53" s="35">
        <v>26.916959589999998</v>
      </c>
      <c r="M53" s="35">
        <v>138.44108278999997</v>
      </c>
      <c r="N53" s="35">
        <v>885.62758492000034</v>
      </c>
      <c r="O53" s="35">
        <v>34.504683340000007</v>
      </c>
      <c r="P53" s="35">
        <v>87.930607260000002</v>
      </c>
      <c r="Q53" s="35">
        <v>164.58233080000002</v>
      </c>
      <c r="R53" s="35">
        <v>335.62520850000004</v>
      </c>
      <c r="S53" s="35">
        <v>750.68714279000005</v>
      </c>
      <c r="T53" s="35">
        <v>680.22651579000012</v>
      </c>
      <c r="U53" s="35">
        <v>11.114549970000001</v>
      </c>
      <c r="V53" s="35">
        <v>37.058965089999994</v>
      </c>
      <c r="W53" s="35">
        <v>114.04891614</v>
      </c>
      <c r="X53" s="35">
        <v>68.22908729000001</v>
      </c>
      <c r="Y53" s="35">
        <v>92.150966990000001</v>
      </c>
      <c r="Z53" s="35">
        <v>4.2600030700000007</v>
      </c>
      <c r="AA53" s="35">
        <v>366.02499992000008</v>
      </c>
      <c r="AB53" s="35">
        <v>140.61394602999999</v>
      </c>
      <c r="AC53" s="35">
        <v>176.62410992000002</v>
      </c>
      <c r="AD53" s="35">
        <v>96.378954530000016</v>
      </c>
      <c r="AE53" s="35">
        <v>7.0422014600000002</v>
      </c>
      <c r="AF53" s="35">
        <v>57.859143829999994</v>
      </c>
      <c r="AG53" s="35">
        <v>34.238870689999999</v>
      </c>
      <c r="AH53" s="35">
        <v>115.14352734999997</v>
      </c>
      <c r="AI53" s="35">
        <v>167.12166079000005</v>
      </c>
      <c r="AJ53" s="36">
        <v>724.42402469000001</v>
      </c>
      <c r="AL53" s="36">
        <v>0.68867261999999996</v>
      </c>
    </row>
    <row r="54" spans="4:38" s="1" customFormat="1" ht="18" customHeight="1" x14ac:dyDescent="0.2">
      <c r="D54" s="72" t="s">
        <v>355</v>
      </c>
      <c r="E54" s="22">
        <v>1071.40967671</v>
      </c>
      <c r="F54" s="22">
        <v>91.438971559999999</v>
      </c>
      <c r="G54" s="22">
        <v>3.9494754799999994</v>
      </c>
      <c r="H54" s="22">
        <v>24.816104540000005</v>
      </c>
      <c r="I54" s="22">
        <v>951.20512513000006</v>
      </c>
      <c r="J54" s="23">
        <v>122.82734333999998</v>
      </c>
      <c r="K54" s="24">
        <v>1.4720963900000001</v>
      </c>
      <c r="L54" s="24">
        <v>11.408528209999998</v>
      </c>
      <c r="M54" s="24">
        <v>19.82378834</v>
      </c>
      <c r="N54" s="24">
        <v>118.88621622999999</v>
      </c>
      <c r="O54" s="24">
        <v>4.5110860700000002</v>
      </c>
      <c r="P54" s="24">
        <v>36.46421711</v>
      </c>
      <c r="Q54" s="24">
        <v>42.007706849999998</v>
      </c>
      <c r="R54" s="24">
        <v>82.296884229999989</v>
      </c>
      <c r="S54" s="24">
        <v>104.72833228</v>
      </c>
      <c r="T54" s="24">
        <v>99.769519729999999</v>
      </c>
      <c r="U54" s="24">
        <v>4.2691773799999995</v>
      </c>
      <c r="V54" s="24">
        <v>5.2962992</v>
      </c>
      <c r="W54" s="24">
        <v>7.85468718</v>
      </c>
      <c r="X54" s="24">
        <v>13.536904140000001</v>
      </c>
      <c r="Y54" s="24">
        <v>14.06146013</v>
      </c>
      <c r="Z54" s="24">
        <v>2.6621163399999999</v>
      </c>
      <c r="AA54" s="24">
        <v>33.488231470000002</v>
      </c>
      <c r="AB54" s="24">
        <v>28.012207750000002</v>
      </c>
      <c r="AC54" s="24">
        <v>38.876906030000001</v>
      </c>
      <c r="AD54" s="24">
        <v>22.819768599999996</v>
      </c>
      <c r="AE54" s="24">
        <v>1.5150423500000001</v>
      </c>
      <c r="AF54" s="24">
        <v>5.9610572099999999</v>
      </c>
      <c r="AG54" s="24">
        <v>7.6061479699999994</v>
      </c>
      <c r="AH54" s="24">
        <v>22.290792149999998</v>
      </c>
      <c r="AI54" s="24">
        <v>25.653800740000001</v>
      </c>
      <c r="AJ54" s="25">
        <v>76.091946450000009</v>
      </c>
      <c r="AL54" s="25">
        <v>2.3099999999999999E-2</v>
      </c>
    </row>
    <row r="55" spans="4:38" s="1" customFormat="1" ht="18" customHeight="1" x14ac:dyDescent="0.2">
      <c r="D55" s="83" t="s">
        <v>356</v>
      </c>
      <c r="E55" s="18">
        <v>727.28708693999999</v>
      </c>
      <c r="F55" s="18">
        <v>77.878286369999998</v>
      </c>
      <c r="G55" s="18">
        <v>1.21644726</v>
      </c>
      <c r="H55" s="18">
        <v>18.966176170000001</v>
      </c>
      <c r="I55" s="18">
        <v>629.22617714</v>
      </c>
      <c r="J55" s="37">
        <v>40.172681689999997</v>
      </c>
      <c r="K55" s="38">
        <v>1.0760042700000001</v>
      </c>
      <c r="L55" s="38">
        <v>10.11652892</v>
      </c>
      <c r="M55" s="38">
        <v>11.84430274</v>
      </c>
      <c r="N55" s="38">
        <v>82.093447819999994</v>
      </c>
      <c r="O55" s="38">
        <v>4.1045574</v>
      </c>
      <c r="P55" s="38">
        <v>11.366858929999999</v>
      </c>
      <c r="Q55" s="38">
        <v>34.195026249999998</v>
      </c>
      <c r="R55" s="38">
        <v>56.342907650000001</v>
      </c>
      <c r="S55" s="38">
        <v>64.258816780000004</v>
      </c>
      <c r="T55" s="38">
        <v>75.540322150000009</v>
      </c>
      <c r="U55" s="38">
        <v>3.5191253799999997</v>
      </c>
      <c r="V55" s="38">
        <v>4.7885446199999997</v>
      </c>
      <c r="W55" s="38">
        <v>7.31798941</v>
      </c>
      <c r="X55" s="38">
        <v>4.8690253099999996</v>
      </c>
      <c r="Y55" s="38">
        <v>12.16075846</v>
      </c>
      <c r="Z55" s="38">
        <v>2.3968892599999996</v>
      </c>
      <c r="AA55" s="38">
        <v>22.8156429</v>
      </c>
      <c r="AB55" s="38">
        <v>19.136845269999998</v>
      </c>
      <c r="AC55" s="38">
        <v>36.685150569999998</v>
      </c>
      <c r="AD55" s="38">
        <v>18.544759719999998</v>
      </c>
      <c r="AE55" s="38">
        <v>1.06998679</v>
      </c>
      <c r="AF55" s="38">
        <v>5.2400752099999997</v>
      </c>
      <c r="AG55" s="38">
        <v>7.0996801700000001</v>
      </c>
      <c r="AH55" s="38">
        <v>16.449961859999998</v>
      </c>
      <c r="AI55" s="38">
        <v>17.321034170000001</v>
      </c>
      <c r="AJ55" s="39">
        <v>60.8452445</v>
      </c>
      <c r="AL55" s="39">
        <v>0</v>
      </c>
    </row>
    <row r="56" spans="4:38" s="1" customFormat="1" ht="18" customHeight="1" x14ac:dyDescent="0.2">
      <c r="D56" s="83" t="s">
        <v>357</v>
      </c>
      <c r="E56" s="18">
        <v>344.12258976999993</v>
      </c>
      <c r="F56" s="18">
        <v>13.560685190000001</v>
      </c>
      <c r="G56" s="18">
        <v>2.7330282199999996</v>
      </c>
      <c r="H56" s="18">
        <v>5.8499283699999998</v>
      </c>
      <c r="I56" s="18">
        <v>321.97894798999994</v>
      </c>
      <c r="J56" s="37">
        <v>82.654661649999994</v>
      </c>
      <c r="K56" s="38">
        <v>0.39609211999999999</v>
      </c>
      <c r="L56" s="38">
        <v>1.2919992899999999</v>
      </c>
      <c r="M56" s="38">
        <v>7.9794855999999994</v>
      </c>
      <c r="N56" s="38">
        <v>36.792768409999994</v>
      </c>
      <c r="O56" s="38">
        <v>0.40652866999999998</v>
      </c>
      <c r="P56" s="38">
        <v>25.097358180000001</v>
      </c>
      <c r="Q56" s="38">
        <v>7.8126805999999993</v>
      </c>
      <c r="R56" s="38">
        <v>25.953976579999999</v>
      </c>
      <c r="S56" s="38">
        <v>40.469515499999993</v>
      </c>
      <c r="T56" s="38">
        <v>24.229197579999997</v>
      </c>
      <c r="U56" s="38">
        <v>0.75005200000000005</v>
      </c>
      <c r="V56" s="38">
        <v>0.50775458000000007</v>
      </c>
      <c r="W56" s="38">
        <v>0.53669777000000007</v>
      </c>
      <c r="X56" s="38">
        <v>8.6678788299999994</v>
      </c>
      <c r="Y56" s="38">
        <v>1.9007016699999999</v>
      </c>
      <c r="Z56" s="38">
        <v>0.26522708</v>
      </c>
      <c r="AA56" s="38">
        <v>10.67258857</v>
      </c>
      <c r="AB56" s="38">
        <v>8.8753624799999997</v>
      </c>
      <c r="AC56" s="38">
        <v>2.19175546</v>
      </c>
      <c r="AD56" s="38">
        <v>4.2750088799999997</v>
      </c>
      <c r="AE56" s="38">
        <v>0.44505556000000007</v>
      </c>
      <c r="AF56" s="38">
        <v>0.72098200000000001</v>
      </c>
      <c r="AG56" s="38">
        <v>0.50646779999999991</v>
      </c>
      <c r="AH56" s="38">
        <v>5.8408302899999995</v>
      </c>
      <c r="AI56" s="38">
        <v>8.3327665700000004</v>
      </c>
      <c r="AJ56" s="39">
        <v>15.246701949999999</v>
      </c>
      <c r="AL56" s="39">
        <v>2.3099999999999999E-2</v>
      </c>
    </row>
    <row r="57" spans="4:38" s="1" customFormat="1" ht="18" customHeight="1" x14ac:dyDescent="0.2">
      <c r="D57" s="72" t="s">
        <v>358</v>
      </c>
      <c r="E57" s="22">
        <v>266.55576293999997</v>
      </c>
      <c r="F57" s="22">
        <v>5.1737406000000004</v>
      </c>
      <c r="G57" s="22">
        <v>0.12185469</v>
      </c>
      <c r="H57" s="22">
        <v>4.5715727799999994</v>
      </c>
      <c r="I57" s="22">
        <v>256.68859486999997</v>
      </c>
      <c r="J57" s="23">
        <v>19.892876170000001</v>
      </c>
      <c r="K57" s="24">
        <v>8.7298999999999988E-3</v>
      </c>
      <c r="L57" s="24">
        <v>0.60531075000000001</v>
      </c>
      <c r="M57" s="24">
        <v>35.305611920000004</v>
      </c>
      <c r="N57" s="24">
        <v>15.83937858</v>
      </c>
      <c r="O57" s="24">
        <v>0.50831260999999994</v>
      </c>
      <c r="P57" s="24">
        <v>2.6417257099999998</v>
      </c>
      <c r="Q57" s="24">
        <v>8.1487751500000005</v>
      </c>
      <c r="R57" s="24">
        <v>17.500678670000003</v>
      </c>
      <c r="S57" s="24">
        <v>15.354112839999999</v>
      </c>
      <c r="T57" s="24">
        <v>32.547412170000001</v>
      </c>
      <c r="U57" s="24">
        <v>0.6128406999999999</v>
      </c>
      <c r="V57" s="24">
        <v>1.5019749199999999</v>
      </c>
      <c r="W57" s="24">
        <v>47.500836</v>
      </c>
      <c r="X57" s="24">
        <v>3.5813227000000003</v>
      </c>
      <c r="Y57" s="24">
        <v>2.6006812500000001</v>
      </c>
      <c r="Z57" s="24">
        <v>6.8486499999999995E-3</v>
      </c>
      <c r="AA57" s="24">
        <v>11.23272749</v>
      </c>
      <c r="AB57" s="24">
        <v>7.7018446699999998</v>
      </c>
      <c r="AC57" s="24">
        <v>0.34773507999999997</v>
      </c>
      <c r="AD57" s="24">
        <v>2.1171376200000003</v>
      </c>
      <c r="AE57" s="24">
        <v>0.75493551999999997</v>
      </c>
      <c r="AF57" s="24">
        <v>0.61172815000000003</v>
      </c>
      <c r="AG57" s="24">
        <v>3.9087525100000002</v>
      </c>
      <c r="AH57" s="24">
        <v>5.6376380300000006</v>
      </c>
      <c r="AI57" s="24">
        <v>7.10287427</v>
      </c>
      <c r="AJ57" s="25">
        <v>13.87945826</v>
      </c>
      <c r="AL57" s="25">
        <v>0</v>
      </c>
    </row>
    <row r="58" spans="4:38" s="1" customFormat="1" ht="18" customHeight="1" x14ac:dyDescent="0.2">
      <c r="D58" s="83" t="s">
        <v>359</v>
      </c>
      <c r="E58" s="18">
        <v>80.486780449999983</v>
      </c>
      <c r="F58" s="18">
        <v>0.78279041000000005</v>
      </c>
      <c r="G58" s="18">
        <v>8.6989789999999997E-2</v>
      </c>
      <c r="H58" s="18">
        <v>3.53142361</v>
      </c>
      <c r="I58" s="18">
        <v>76.085576639999985</v>
      </c>
      <c r="J58" s="37">
        <v>4.3700279999999996</v>
      </c>
      <c r="K58" s="38">
        <v>8.2999699999999985E-3</v>
      </c>
      <c r="L58" s="38">
        <v>0.13651204</v>
      </c>
      <c r="M58" s="38">
        <v>0.41496773999999997</v>
      </c>
      <c r="N58" s="38">
        <v>3.0567028999999999</v>
      </c>
      <c r="O58" s="38">
        <v>0</v>
      </c>
      <c r="P58" s="38">
        <v>0.38166620000000001</v>
      </c>
      <c r="Q58" s="38">
        <v>1.51173</v>
      </c>
      <c r="R58" s="38">
        <v>1.6254613600000001</v>
      </c>
      <c r="S58" s="38">
        <v>4.1782342199999993</v>
      </c>
      <c r="T58" s="38">
        <v>0.90280192000000004</v>
      </c>
      <c r="U58" s="38">
        <v>0</v>
      </c>
      <c r="V58" s="38">
        <v>0</v>
      </c>
      <c r="W58" s="38">
        <v>47.5</v>
      </c>
      <c r="X58" s="38">
        <v>3.1348344800000003</v>
      </c>
      <c r="Y58" s="38">
        <v>0</v>
      </c>
      <c r="Z58" s="38">
        <v>6.8486499999999995E-3</v>
      </c>
      <c r="AA58" s="38">
        <v>1.4373982700000001</v>
      </c>
      <c r="AB58" s="38">
        <v>0.62330110999999999</v>
      </c>
      <c r="AC58" s="38">
        <v>1.4760540000000001E-2</v>
      </c>
      <c r="AD58" s="38">
        <v>0.45534672999999998</v>
      </c>
      <c r="AE58" s="38">
        <v>5.6661300000000001E-3</v>
      </c>
      <c r="AF58" s="38">
        <v>0</v>
      </c>
      <c r="AG58" s="38">
        <v>3.41007441</v>
      </c>
      <c r="AH58" s="38">
        <v>0.12419121</v>
      </c>
      <c r="AI58" s="38">
        <v>0.43887003999999996</v>
      </c>
      <c r="AJ58" s="39">
        <v>2.3618468199999998</v>
      </c>
      <c r="AL58" s="39">
        <v>0</v>
      </c>
    </row>
    <row r="59" spans="4:38" s="1" customFormat="1" ht="18" customHeight="1" x14ac:dyDescent="0.2">
      <c r="D59" s="83" t="s">
        <v>360</v>
      </c>
      <c r="E59" s="18">
        <v>186.06898249000002</v>
      </c>
      <c r="F59" s="18">
        <v>4.3909501900000008</v>
      </c>
      <c r="G59" s="18">
        <v>3.4864900000000004E-2</v>
      </c>
      <c r="H59" s="18">
        <v>1.0401491700000001</v>
      </c>
      <c r="I59" s="18">
        <v>180.60301823000003</v>
      </c>
      <c r="J59" s="37">
        <v>15.52284817</v>
      </c>
      <c r="K59" s="38">
        <v>4.2993000000000003E-4</v>
      </c>
      <c r="L59" s="38">
        <v>0.46879871000000001</v>
      </c>
      <c r="M59" s="38">
        <v>34.890644180000002</v>
      </c>
      <c r="N59" s="38">
        <v>12.782675680000001</v>
      </c>
      <c r="O59" s="38">
        <v>0.50831260999999994</v>
      </c>
      <c r="P59" s="38">
        <v>2.2600595099999996</v>
      </c>
      <c r="Q59" s="38">
        <v>6.6370451500000005</v>
      </c>
      <c r="R59" s="38">
        <v>15.87521731</v>
      </c>
      <c r="S59" s="38">
        <v>11.175878619999999</v>
      </c>
      <c r="T59" s="38">
        <v>31.644610249999999</v>
      </c>
      <c r="U59" s="38">
        <v>0.6128406999999999</v>
      </c>
      <c r="V59" s="38">
        <v>1.5019749199999999</v>
      </c>
      <c r="W59" s="38">
        <v>8.3600000000000005E-4</v>
      </c>
      <c r="X59" s="38">
        <v>0.44648821999999999</v>
      </c>
      <c r="Y59" s="38">
        <v>2.6006812500000001</v>
      </c>
      <c r="Z59" s="38">
        <v>0</v>
      </c>
      <c r="AA59" s="38">
        <v>9.7953292200000011</v>
      </c>
      <c r="AB59" s="38">
        <v>7.07854356</v>
      </c>
      <c r="AC59" s="38">
        <v>0.33297453999999999</v>
      </c>
      <c r="AD59" s="38">
        <v>1.6617908899999998</v>
      </c>
      <c r="AE59" s="38">
        <v>0.74926939000000004</v>
      </c>
      <c r="AF59" s="38">
        <v>0.61172815000000003</v>
      </c>
      <c r="AG59" s="38">
        <v>0.49867809999999996</v>
      </c>
      <c r="AH59" s="38">
        <v>5.5134468200000004</v>
      </c>
      <c r="AI59" s="38">
        <v>6.6640042300000006</v>
      </c>
      <c r="AJ59" s="39">
        <v>11.51761144</v>
      </c>
      <c r="AL59" s="39">
        <v>0</v>
      </c>
    </row>
    <row r="60" spans="4:38" s="1" customFormat="1" ht="18" customHeight="1" x14ac:dyDescent="0.2">
      <c r="D60" s="72" t="s">
        <v>361</v>
      </c>
      <c r="E60" s="22">
        <v>1326.1249701500001</v>
      </c>
      <c r="F60" s="22">
        <v>46.574321210000001</v>
      </c>
      <c r="G60" s="22">
        <v>283.62848869999999</v>
      </c>
      <c r="H60" s="22">
        <v>8.4881388599999994</v>
      </c>
      <c r="I60" s="22">
        <v>987.43402137999999</v>
      </c>
      <c r="J60" s="23">
        <v>110.79312994000001</v>
      </c>
      <c r="K60" s="24">
        <v>0.15957769000000002</v>
      </c>
      <c r="L60" s="24">
        <v>2.4618334500000003</v>
      </c>
      <c r="M60" s="24">
        <v>6.296649050000001</v>
      </c>
      <c r="N60" s="24">
        <v>80.092489810000004</v>
      </c>
      <c r="O60" s="24">
        <v>25.633261839999999</v>
      </c>
      <c r="P60" s="24">
        <v>8.3258495399999983</v>
      </c>
      <c r="Q60" s="24">
        <v>13.725736210000001</v>
      </c>
      <c r="R60" s="24">
        <v>24.027634589999998</v>
      </c>
      <c r="S60" s="24">
        <v>110.64966443999998</v>
      </c>
      <c r="T60" s="24">
        <v>91.862268490000005</v>
      </c>
      <c r="U60" s="24">
        <v>0.8577138700000001</v>
      </c>
      <c r="V60" s="24">
        <v>27.180245890000002</v>
      </c>
      <c r="W60" s="24">
        <v>49.869278440000002</v>
      </c>
      <c r="X60" s="24">
        <v>33.24604131000001</v>
      </c>
      <c r="Y60" s="24">
        <v>58.142394609999997</v>
      </c>
      <c r="Z60" s="24">
        <v>0.63474541000000007</v>
      </c>
      <c r="AA60" s="24">
        <v>42.123322389999998</v>
      </c>
      <c r="AB60" s="24">
        <v>17.523144890000001</v>
      </c>
      <c r="AC60" s="24">
        <v>104.02043123</v>
      </c>
      <c r="AD60" s="24">
        <v>15.879602109999999</v>
      </c>
      <c r="AE60" s="24">
        <v>0.11018064999999999</v>
      </c>
      <c r="AF60" s="24">
        <v>42.601214019999993</v>
      </c>
      <c r="AG60" s="24">
        <v>17.91604723</v>
      </c>
      <c r="AH60" s="24">
        <v>4.0850785700000003</v>
      </c>
      <c r="AI60" s="24">
        <v>12.844668990000001</v>
      </c>
      <c r="AJ60" s="25">
        <v>86.641575060000008</v>
      </c>
      <c r="AL60" s="25">
        <v>0</v>
      </c>
    </row>
    <row r="61" spans="4:38" s="1" customFormat="1" ht="18" customHeight="1" x14ac:dyDescent="0.2">
      <c r="D61" s="83" t="s">
        <v>362</v>
      </c>
      <c r="E61" s="18">
        <v>648.19742788999997</v>
      </c>
      <c r="F61" s="18">
        <v>1.23110944</v>
      </c>
      <c r="G61" s="18">
        <v>174.21846656</v>
      </c>
      <c r="H61" s="18">
        <v>4.3470880000000003E-2</v>
      </c>
      <c r="I61" s="18">
        <v>472.70438100999991</v>
      </c>
      <c r="J61" s="37">
        <v>61.065266520000009</v>
      </c>
      <c r="K61" s="38">
        <v>8.420700000000001E-4</v>
      </c>
      <c r="L61" s="38">
        <v>2.00807534</v>
      </c>
      <c r="M61" s="38">
        <v>4.1911098100000004</v>
      </c>
      <c r="N61" s="38">
        <v>66.553757730000001</v>
      </c>
      <c r="O61" s="38">
        <v>3.53507E-3</v>
      </c>
      <c r="P61" s="38">
        <v>6.3606796799999996</v>
      </c>
      <c r="Q61" s="38">
        <v>6.9982056999999998</v>
      </c>
      <c r="R61" s="38">
        <v>19.27977014</v>
      </c>
      <c r="S61" s="38">
        <v>95.338983569999996</v>
      </c>
      <c r="T61" s="38">
        <v>82.891713590000009</v>
      </c>
      <c r="U61" s="38">
        <v>0.6649401800000001</v>
      </c>
      <c r="V61" s="38">
        <v>0.66536403</v>
      </c>
      <c r="W61" s="38">
        <v>6.8251099999999997E-3</v>
      </c>
      <c r="X61" s="38">
        <v>3.5906133499999999</v>
      </c>
      <c r="Y61" s="38">
        <v>3.0100505899999996</v>
      </c>
      <c r="Z61" s="38">
        <v>0.40960063000000002</v>
      </c>
      <c r="AA61" s="38">
        <v>34.699139630000005</v>
      </c>
      <c r="AB61" s="38">
        <v>13.1738573</v>
      </c>
      <c r="AC61" s="38">
        <v>6.6254700000000005E-3</v>
      </c>
      <c r="AD61" s="38">
        <v>11.588810519999999</v>
      </c>
      <c r="AE61" s="38">
        <v>0</v>
      </c>
      <c r="AF61" s="38">
        <v>2.74306289</v>
      </c>
      <c r="AG61" s="38">
        <v>2.3330900000000003E-3</v>
      </c>
      <c r="AH61" s="38">
        <v>2.29784443</v>
      </c>
      <c r="AI61" s="38">
        <v>9.0058986700000005</v>
      </c>
      <c r="AJ61" s="39">
        <v>46.148317970000001</v>
      </c>
      <c r="AL61" s="39">
        <v>0</v>
      </c>
    </row>
    <row r="62" spans="4:38" s="1" customFormat="1" ht="18" customHeight="1" x14ac:dyDescent="0.2">
      <c r="D62" s="83" t="s">
        <v>357</v>
      </c>
      <c r="E62" s="18">
        <v>677.92754226000011</v>
      </c>
      <c r="F62" s="18">
        <v>45.343211770000003</v>
      </c>
      <c r="G62" s="18">
        <v>109.41002214</v>
      </c>
      <c r="H62" s="18">
        <v>8.4446679800000002</v>
      </c>
      <c r="I62" s="18">
        <v>514.72964037000008</v>
      </c>
      <c r="J62" s="37">
        <v>49.727863419999991</v>
      </c>
      <c r="K62" s="38">
        <v>0.15873562000000002</v>
      </c>
      <c r="L62" s="38">
        <v>0.45375811000000005</v>
      </c>
      <c r="M62" s="38">
        <v>2.1055392400000001</v>
      </c>
      <c r="N62" s="38">
        <v>13.538732080000001</v>
      </c>
      <c r="O62" s="38">
        <v>25.629726770000001</v>
      </c>
      <c r="P62" s="38">
        <v>1.9651698599999998</v>
      </c>
      <c r="Q62" s="38">
        <v>6.7275305100000011</v>
      </c>
      <c r="R62" s="38">
        <v>4.7478644499999989</v>
      </c>
      <c r="S62" s="38">
        <v>15.310680870000001</v>
      </c>
      <c r="T62" s="38">
        <v>8.9705548999999998</v>
      </c>
      <c r="U62" s="38">
        <v>0.19277369</v>
      </c>
      <c r="V62" s="38">
        <v>26.514881859999999</v>
      </c>
      <c r="W62" s="38">
        <v>49.862453330000008</v>
      </c>
      <c r="X62" s="38">
        <v>29.655427960000008</v>
      </c>
      <c r="Y62" s="38">
        <v>55.132344020000005</v>
      </c>
      <c r="Z62" s="38">
        <v>0.22514477999999999</v>
      </c>
      <c r="AA62" s="38">
        <v>7.424182759999999</v>
      </c>
      <c r="AB62" s="38">
        <v>4.3492875899999994</v>
      </c>
      <c r="AC62" s="38">
        <v>104.01380576000001</v>
      </c>
      <c r="AD62" s="38">
        <v>4.2907915899999995</v>
      </c>
      <c r="AE62" s="38">
        <v>0.11018064999999999</v>
      </c>
      <c r="AF62" s="38">
        <v>39.858151129999996</v>
      </c>
      <c r="AG62" s="38">
        <v>17.91371414</v>
      </c>
      <c r="AH62" s="38">
        <v>1.78723414</v>
      </c>
      <c r="AI62" s="38">
        <v>3.8387703200000005</v>
      </c>
      <c r="AJ62" s="39">
        <v>40.493257089999986</v>
      </c>
      <c r="AL62" s="39">
        <v>0</v>
      </c>
    </row>
    <row r="63" spans="4:38" s="1" customFormat="1" ht="18" customHeight="1" x14ac:dyDescent="0.2">
      <c r="D63" s="72" t="s">
        <v>363</v>
      </c>
      <c r="E63" s="22">
        <v>4244.5489011600002</v>
      </c>
      <c r="F63" s="22">
        <v>220.29025415999999</v>
      </c>
      <c r="G63" s="22">
        <v>363.77735947000025</v>
      </c>
      <c r="H63" s="22">
        <v>157.33600138</v>
      </c>
      <c r="I63" s="22">
        <v>3503.1452861500002</v>
      </c>
      <c r="J63" s="23">
        <v>428.00365523999994</v>
      </c>
      <c r="K63" s="24">
        <v>5.1952012199999995</v>
      </c>
      <c r="L63" s="24">
        <v>12.254629099999999</v>
      </c>
      <c r="M63" s="24">
        <v>73.201110630000002</v>
      </c>
      <c r="N63" s="24">
        <v>647.42171005000023</v>
      </c>
      <c r="O63" s="24">
        <v>3.55582412</v>
      </c>
      <c r="P63" s="24">
        <v>30.598205939999996</v>
      </c>
      <c r="Q63" s="24">
        <v>94.406750009999996</v>
      </c>
      <c r="R63" s="24">
        <v>184.20210115000003</v>
      </c>
      <c r="S63" s="24">
        <v>483.29834656000014</v>
      </c>
      <c r="T63" s="24">
        <v>386.17500124000009</v>
      </c>
      <c r="U63" s="24">
        <v>4.9831570799999998</v>
      </c>
      <c r="V63" s="24">
        <v>2.9737221199999997</v>
      </c>
      <c r="W63" s="24">
        <v>1.6658491899999999</v>
      </c>
      <c r="X63" s="24">
        <v>15.992731110000003</v>
      </c>
      <c r="Y63" s="24">
        <v>16.626705210000001</v>
      </c>
      <c r="Z63" s="24">
        <v>0.79581685000000002</v>
      </c>
      <c r="AA63" s="24">
        <v>255.95009041000003</v>
      </c>
      <c r="AB63" s="24">
        <v>75.175383430000011</v>
      </c>
      <c r="AC63" s="24">
        <v>31.265171990000002</v>
      </c>
      <c r="AD63" s="24">
        <v>38.227729800000006</v>
      </c>
      <c r="AE63" s="24">
        <v>4.6398186400000005</v>
      </c>
      <c r="AF63" s="24">
        <v>8.48270065</v>
      </c>
      <c r="AG63" s="24">
        <v>4.5074882900000004</v>
      </c>
      <c r="AH63" s="24">
        <v>78.36509857999998</v>
      </c>
      <c r="AI63" s="24">
        <v>114.77594988000003</v>
      </c>
      <c r="AJ63" s="25">
        <v>510.24035752000003</v>
      </c>
      <c r="AL63" s="25">
        <v>0.66557261999999995</v>
      </c>
    </row>
    <row r="64" spans="4:38" s="1" customFormat="1" ht="18" customHeight="1" x14ac:dyDescent="0.2">
      <c r="D64" s="84" t="s">
        <v>364</v>
      </c>
      <c r="E64" s="29">
        <v>346.52009730999993</v>
      </c>
      <c r="F64" s="29">
        <v>0.58055097</v>
      </c>
      <c r="G64" s="29">
        <v>3.6754944300000001</v>
      </c>
      <c r="H64" s="29">
        <v>1.5465855500000003</v>
      </c>
      <c r="I64" s="29">
        <v>340.71746635999995</v>
      </c>
      <c r="J64" s="52">
        <v>47.839647119999995</v>
      </c>
      <c r="K64" s="53">
        <v>3.4719899999999999E-3</v>
      </c>
      <c r="L64" s="53">
        <v>0.18665807999999998</v>
      </c>
      <c r="M64" s="53">
        <v>3.81392285</v>
      </c>
      <c r="N64" s="53">
        <v>23.387790250000005</v>
      </c>
      <c r="O64" s="53">
        <v>0.29619870000000004</v>
      </c>
      <c r="P64" s="53">
        <v>9.9006089600000013</v>
      </c>
      <c r="Q64" s="53">
        <v>6.2933625800000002</v>
      </c>
      <c r="R64" s="53">
        <v>27.597909859999998</v>
      </c>
      <c r="S64" s="53">
        <v>36.656686669999992</v>
      </c>
      <c r="T64" s="53">
        <v>69.872314160000002</v>
      </c>
      <c r="U64" s="53">
        <v>0.39166094000000001</v>
      </c>
      <c r="V64" s="53">
        <v>0.10672295999999999</v>
      </c>
      <c r="W64" s="53">
        <v>7.1582653299999999</v>
      </c>
      <c r="X64" s="53">
        <v>1.87208803</v>
      </c>
      <c r="Y64" s="53">
        <v>0.71972579000000003</v>
      </c>
      <c r="Z64" s="53">
        <v>0.16047582000000002</v>
      </c>
      <c r="AA64" s="53">
        <v>23.230628159999998</v>
      </c>
      <c r="AB64" s="53">
        <v>12.201365290000002</v>
      </c>
      <c r="AC64" s="53">
        <v>2.1138655900000001</v>
      </c>
      <c r="AD64" s="53">
        <v>17.334716399999998</v>
      </c>
      <c r="AE64" s="53">
        <v>2.2224299999999999E-2</v>
      </c>
      <c r="AF64" s="53">
        <v>0.20244379999999998</v>
      </c>
      <c r="AG64" s="53">
        <v>0.30043469</v>
      </c>
      <c r="AH64" s="53">
        <v>4.7649200200000008</v>
      </c>
      <c r="AI64" s="53">
        <v>6.7443669099999992</v>
      </c>
      <c r="AJ64" s="54">
        <v>37.570687399999997</v>
      </c>
      <c r="AL64" s="54">
        <v>0</v>
      </c>
    </row>
    <row r="65" spans="4:38" s="13" customFormat="1" ht="21" customHeight="1" x14ac:dyDescent="0.2">
      <c r="D65" s="85" t="s">
        <v>365</v>
      </c>
      <c r="E65" s="55">
        <v>4605.7761160199998</v>
      </c>
      <c r="F65" s="55">
        <v>69.966239260000009</v>
      </c>
      <c r="G65" s="55">
        <v>912.27380856000048</v>
      </c>
      <c r="H65" s="55">
        <v>3606.5136723199998</v>
      </c>
      <c r="I65" s="55">
        <v>17.022395879999998</v>
      </c>
      <c r="J65" s="56">
        <v>0</v>
      </c>
      <c r="K65" s="57">
        <v>0.17340945999999999</v>
      </c>
      <c r="L65" s="57">
        <v>0</v>
      </c>
      <c r="M65" s="57">
        <v>0</v>
      </c>
      <c r="N65" s="57">
        <v>0</v>
      </c>
      <c r="O65" s="57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12.44329628</v>
      </c>
      <c r="V65" s="57">
        <v>0</v>
      </c>
      <c r="W65" s="57">
        <v>0</v>
      </c>
      <c r="X65" s="57">
        <v>0</v>
      </c>
      <c r="Y65" s="57">
        <v>0</v>
      </c>
      <c r="Z65" s="57">
        <v>4.5790995999999993</v>
      </c>
      <c r="AA65" s="57">
        <v>0</v>
      </c>
      <c r="AB65" s="57">
        <v>0</v>
      </c>
      <c r="AC65" s="57">
        <v>0</v>
      </c>
      <c r="AD65" s="57">
        <v>0</v>
      </c>
      <c r="AE65" s="57">
        <v>0.15410907000000001</v>
      </c>
      <c r="AF65" s="57">
        <v>0</v>
      </c>
      <c r="AG65" s="57">
        <v>0</v>
      </c>
      <c r="AH65" s="57">
        <v>0</v>
      </c>
      <c r="AI65" s="57">
        <v>0</v>
      </c>
      <c r="AJ65" s="58">
        <v>0</v>
      </c>
      <c r="AL65" s="58">
        <v>22.605150980000001</v>
      </c>
    </row>
    <row r="66" spans="4:38" s="13" customFormat="1" ht="18" customHeight="1" x14ac:dyDescent="0.2">
      <c r="D66" s="86" t="s">
        <v>366</v>
      </c>
      <c r="E66" s="55">
        <v>5856.375907900001</v>
      </c>
      <c r="F66" s="55">
        <v>127.27486598</v>
      </c>
      <c r="G66" s="55">
        <v>411.9069318100004</v>
      </c>
      <c r="H66" s="55">
        <v>128.82781284999999</v>
      </c>
      <c r="I66" s="55">
        <v>5188.3662972600005</v>
      </c>
      <c r="J66" s="56">
        <v>2999.1577335699999</v>
      </c>
      <c r="K66" s="57">
        <v>1.2153545299999999</v>
      </c>
      <c r="L66" s="57">
        <v>13.106581589999999</v>
      </c>
      <c r="M66" s="57">
        <v>47.592778340000002</v>
      </c>
      <c r="N66" s="57">
        <v>158.43751469</v>
      </c>
      <c r="O66" s="57">
        <v>6.2788892699999996</v>
      </c>
      <c r="P66" s="57">
        <v>42.00775969</v>
      </c>
      <c r="Q66" s="57">
        <v>20.668013270000003</v>
      </c>
      <c r="R66" s="57">
        <v>48.573621520000003</v>
      </c>
      <c r="S66" s="57">
        <v>362.28524063999998</v>
      </c>
      <c r="T66" s="57">
        <v>127.7866753</v>
      </c>
      <c r="U66" s="57">
        <v>4.1134953599999999</v>
      </c>
      <c r="V66" s="57">
        <v>6.6832831899999992</v>
      </c>
      <c r="W66" s="57">
        <v>8.0546323500000021</v>
      </c>
      <c r="X66" s="57">
        <v>995.83578128999989</v>
      </c>
      <c r="Y66" s="57">
        <v>12.73769248</v>
      </c>
      <c r="Z66" s="57">
        <v>4.3917750899999994</v>
      </c>
      <c r="AA66" s="57">
        <v>61.581615810000002</v>
      </c>
      <c r="AB66" s="57">
        <v>20.165714650000002</v>
      </c>
      <c r="AC66" s="57">
        <v>23.179515369999997</v>
      </c>
      <c r="AD66" s="57">
        <v>18.351239039999999</v>
      </c>
      <c r="AE66" s="57">
        <v>1.3677588200000002</v>
      </c>
      <c r="AF66" s="57">
        <v>6.0885021699999999</v>
      </c>
      <c r="AG66" s="57">
        <v>8.3205071800000017</v>
      </c>
      <c r="AH66" s="57">
        <v>27.329803630000004</v>
      </c>
      <c r="AI66" s="57">
        <v>25.296196230000003</v>
      </c>
      <c r="AJ66" s="58">
        <v>140.34173554000003</v>
      </c>
      <c r="AL66" s="58">
        <v>0.96903336000000007</v>
      </c>
    </row>
    <row r="67" spans="4:38" s="13" customFormat="1" ht="19.5" customHeight="1" x14ac:dyDescent="0.2">
      <c r="D67" s="85" t="s">
        <v>367</v>
      </c>
      <c r="E67" s="55">
        <v>181.875</v>
      </c>
      <c r="F67" s="55">
        <v>0</v>
      </c>
      <c r="G67" s="55">
        <v>181.875</v>
      </c>
      <c r="H67" s="55">
        <v>0</v>
      </c>
      <c r="I67" s="55">
        <v>0</v>
      </c>
      <c r="J67" s="59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>
        <v>0</v>
      </c>
      <c r="AE67" s="60">
        <v>0</v>
      </c>
      <c r="AF67" s="60">
        <v>0</v>
      </c>
      <c r="AG67" s="60">
        <v>0</v>
      </c>
      <c r="AH67" s="60">
        <v>0</v>
      </c>
      <c r="AI67" s="60">
        <v>0</v>
      </c>
      <c r="AJ67" s="61">
        <v>0</v>
      </c>
      <c r="AL67" s="61">
        <v>0</v>
      </c>
    </row>
    <row r="68" spans="4:38" s="13" customFormat="1" ht="19.5" customHeight="1" x14ac:dyDescent="0.2">
      <c r="D68" s="85" t="s">
        <v>368</v>
      </c>
      <c r="E68" s="55">
        <v>3052.9358135099997</v>
      </c>
      <c r="F68" s="55">
        <v>68.35052970000001</v>
      </c>
      <c r="G68" s="55">
        <v>172.09596729999973</v>
      </c>
      <c r="H68" s="55">
        <v>1023.6059957399999</v>
      </c>
      <c r="I68" s="55">
        <v>1788.88332077</v>
      </c>
      <c r="J68" s="56">
        <v>0</v>
      </c>
      <c r="K68" s="57">
        <v>283.63742493000001</v>
      </c>
      <c r="L68" s="57">
        <v>190.96540482999998</v>
      </c>
      <c r="M68" s="57">
        <v>0</v>
      </c>
      <c r="N68" s="57">
        <v>0</v>
      </c>
      <c r="O68" s="57">
        <v>90.584130039999991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2.7325080000000002E-2</v>
      </c>
      <c r="V68" s="57">
        <v>103.87733309999997</v>
      </c>
      <c r="W68" s="57">
        <v>183.03677634000002</v>
      </c>
      <c r="X68" s="57">
        <v>0</v>
      </c>
      <c r="Y68" s="57">
        <v>172.69017107999997</v>
      </c>
      <c r="Z68" s="57">
        <v>1.0168577400000001</v>
      </c>
      <c r="AA68" s="57">
        <v>0</v>
      </c>
      <c r="AB68" s="57">
        <v>0</v>
      </c>
      <c r="AC68" s="57">
        <v>889.26681706000011</v>
      </c>
      <c r="AD68" s="57">
        <v>0</v>
      </c>
      <c r="AE68" s="57">
        <v>563.61599329000001</v>
      </c>
      <c r="AF68" s="57">
        <v>39.147599430000007</v>
      </c>
      <c r="AG68" s="57">
        <v>118.27090607</v>
      </c>
      <c r="AH68" s="57">
        <v>0</v>
      </c>
      <c r="AI68" s="57">
        <v>0</v>
      </c>
      <c r="AJ68" s="58">
        <v>0</v>
      </c>
      <c r="AL68" s="58">
        <v>0</v>
      </c>
    </row>
    <row r="69" spans="4:38" s="13" customFormat="1" ht="18" customHeight="1" thickBot="1" x14ac:dyDescent="0.25">
      <c r="D69" s="87" t="s">
        <v>369</v>
      </c>
      <c r="E69" s="14">
        <v>1409.5450559999999</v>
      </c>
      <c r="F69" s="14">
        <v>0</v>
      </c>
      <c r="G69" s="14">
        <v>0</v>
      </c>
      <c r="H69" s="14">
        <v>0</v>
      </c>
      <c r="I69" s="14">
        <v>1409.5450559999999</v>
      </c>
      <c r="J69" s="62">
        <v>0</v>
      </c>
      <c r="K69" s="63">
        <v>0</v>
      </c>
      <c r="L69" s="63">
        <v>332.28944799999999</v>
      </c>
      <c r="M69" s="63">
        <v>0</v>
      </c>
      <c r="N69" s="63">
        <v>0</v>
      </c>
      <c r="O69" s="63">
        <v>17.494744000000001</v>
      </c>
      <c r="P69" s="63">
        <v>0</v>
      </c>
      <c r="Q69" s="63">
        <v>0</v>
      </c>
      <c r="R69" s="63">
        <v>0</v>
      </c>
      <c r="S69" s="63">
        <v>0</v>
      </c>
      <c r="T69" s="63">
        <v>0</v>
      </c>
      <c r="U69" s="63">
        <v>106.961552</v>
      </c>
      <c r="V69" s="63">
        <v>21.591615999999998</v>
      </c>
      <c r="W69" s="63">
        <v>38.532736</v>
      </c>
      <c r="X69" s="63">
        <v>0</v>
      </c>
      <c r="Y69" s="63">
        <v>171.95785599999999</v>
      </c>
      <c r="Z69" s="63">
        <v>55.363120000000002</v>
      </c>
      <c r="AA69" s="63">
        <v>0</v>
      </c>
      <c r="AB69" s="63">
        <v>0</v>
      </c>
      <c r="AC69" s="63">
        <v>490.29579999999999</v>
      </c>
      <c r="AD69" s="63">
        <v>0</v>
      </c>
      <c r="AE69" s="63">
        <v>0</v>
      </c>
      <c r="AF69" s="63">
        <v>105.0792</v>
      </c>
      <c r="AG69" s="63">
        <v>69.978983999999997</v>
      </c>
      <c r="AH69" s="63">
        <v>0</v>
      </c>
      <c r="AI69" s="63">
        <v>0</v>
      </c>
      <c r="AJ69" s="64">
        <v>0</v>
      </c>
      <c r="AL69" s="64">
        <v>0</v>
      </c>
    </row>
    <row r="70" spans="4:38" s="13" customFormat="1" ht="28.5" customHeight="1" thickBot="1" x14ac:dyDescent="0.25">
      <c r="D70" s="88" t="s">
        <v>232</v>
      </c>
      <c r="E70" s="65">
        <v>100139.44183770999</v>
      </c>
      <c r="F70" s="65">
        <v>629.66322509000008</v>
      </c>
      <c r="G70" s="65">
        <v>2421.5316814500002</v>
      </c>
      <c r="H70" s="65">
        <v>4955.9963700799999</v>
      </c>
      <c r="I70" s="65">
        <v>92132.250561089997</v>
      </c>
      <c r="J70" s="66">
        <v>5163.5588643299998</v>
      </c>
      <c r="K70" s="67">
        <v>291.96334423999997</v>
      </c>
      <c r="L70" s="67">
        <v>815.68596421999996</v>
      </c>
      <c r="M70" s="67">
        <v>1591.04168751</v>
      </c>
      <c r="N70" s="67">
        <v>11745.477987030001</v>
      </c>
      <c r="O70" s="67">
        <v>202.00751000999998</v>
      </c>
      <c r="P70" s="67">
        <v>2814.8172823600003</v>
      </c>
      <c r="Q70" s="67">
        <v>5808.10197169</v>
      </c>
      <c r="R70" s="67">
        <v>16356.652664040001</v>
      </c>
      <c r="S70" s="67">
        <v>12944.933515339999</v>
      </c>
      <c r="T70" s="67">
        <v>10366.968865609999</v>
      </c>
      <c r="U70" s="67">
        <v>147.48238634000001</v>
      </c>
      <c r="V70" s="67">
        <v>267.00279153999998</v>
      </c>
      <c r="W70" s="67">
        <v>487.57806871000003</v>
      </c>
      <c r="X70" s="67">
        <v>1132.0098567099999</v>
      </c>
      <c r="Y70" s="67">
        <v>713.38945828999999</v>
      </c>
      <c r="Z70" s="67">
        <v>78.74478293</v>
      </c>
      <c r="AA70" s="67">
        <v>2115.8167499800002</v>
      </c>
      <c r="AB70" s="67">
        <v>1620.5288373899996</v>
      </c>
      <c r="AC70" s="67">
        <v>2720.2564529500005</v>
      </c>
      <c r="AD70" s="67">
        <v>4414.4026532999997</v>
      </c>
      <c r="AE70" s="67">
        <v>572.18006263999996</v>
      </c>
      <c r="AF70" s="67">
        <v>281.95563118000001</v>
      </c>
      <c r="AG70" s="67">
        <v>388.07046474999999</v>
      </c>
      <c r="AH70" s="67">
        <v>1374.7962061899998</v>
      </c>
      <c r="AI70" s="67">
        <v>1450.79891929</v>
      </c>
      <c r="AJ70" s="68">
        <v>7130.1709893999987</v>
      </c>
      <c r="AL70" s="68">
        <v>24.262856960000001</v>
      </c>
    </row>
    <row r="71" spans="4:38" s="1" customFormat="1" x14ac:dyDescent="0.2"/>
    <row r="72" spans="4:38" s="1" customFormat="1" ht="13.5" thickBot="1" x14ac:dyDescent="0.25"/>
    <row r="73" spans="4:38" s="13" customFormat="1" ht="21" customHeight="1" x14ac:dyDescent="0.2">
      <c r="D73" s="1356" t="s">
        <v>233</v>
      </c>
      <c r="E73" s="1357"/>
      <c r="F73" s="1357"/>
      <c r="G73" s="1357"/>
      <c r="H73" s="1358"/>
      <c r="I73" s="89">
        <v>13912.16303573</v>
      </c>
      <c r="J73" s="90">
        <v>338.50097936999998</v>
      </c>
      <c r="K73" s="113">
        <v>0</v>
      </c>
      <c r="L73" s="91">
        <v>80.115315649999999</v>
      </c>
      <c r="M73" s="91">
        <v>210.52045937000003</v>
      </c>
      <c r="N73" s="91">
        <v>2633.8526628600002</v>
      </c>
      <c r="O73" s="91">
        <v>7.6660959699999998</v>
      </c>
      <c r="P73" s="91">
        <v>181.65588149999999</v>
      </c>
      <c r="Q73" s="91">
        <v>247.85655783999999</v>
      </c>
      <c r="R73" s="91">
        <v>1201.6797415899998</v>
      </c>
      <c r="S73" s="91">
        <v>2233.3037206999998</v>
      </c>
      <c r="T73" s="91">
        <v>2072.4709537100002</v>
      </c>
      <c r="U73" s="91">
        <v>12.068686019999999</v>
      </c>
      <c r="V73" s="91">
        <v>8.4679970099999995</v>
      </c>
      <c r="W73" s="91">
        <v>15.273514109999999</v>
      </c>
      <c r="X73" s="91">
        <v>36.647197850000005</v>
      </c>
      <c r="Y73" s="91">
        <v>76.629133490000015</v>
      </c>
      <c r="Z73" s="91">
        <v>4.4371067499999999</v>
      </c>
      <c r="AA73" s="91">
        <v>666.16942907999999</v>
      </c>
      <c r="AB73" s="91">
        <v>248.25972912</v>
      </c>
      <c r="AC73" s="91">
        <v>189.97773507000002</v>
      </c>
      <c r="AD73" s="91">
        <v>188.88188153999999</v>
      </c>
      <c r="AE73" s="113">
        <v>0</v>
      </c>
      <c r="AF73" s="91">
        <v>25.108902050000001</v>
      </c>
      <c r="AG73" s="91">
        <v>29.24052502</v>
      </c>
      <c r="AH73" s="91">
        <v>203.76264104999998</v>
      </c>
      <c r="AI73" s="91">
        <v>375.69846778000004</v>
      </c>
      <c r="AJ73" s="92">
        <v>2623.9177212300001</v>
      </c>
      <c r="AL73" s="92">
        <v>0</v>
      </c>
    </row>
    <row r="74" spans="4:38" s="13" customFormat="1" ht="18" customHeight="1" x14ac:dyDescent="0.2">
      <c r="D74" s="1347" t="s">
        <v>234</v>
      </c>
      <c r="E74" s="1348"/>
      <c r="F74" s="1348"/>
      <c r="G74" s="1348"/>
      <c r="H74" s="1349"/>
      <c r="I74" s="55">
        <v>68982.005535279983</v>
      </c>
      <c r="J74" s="56">
        <v>1975.3571993300002</v>
      </c>
      <c r="K74" s="114">
        <v>0</v>
      </c>
      <c r="L74" s="57">
        <v>373.00224366999998</v>
      </c>
      <c r="M74" s="57">
        <v>1312.0383579000002</v>
      </c>
      <c r="N74" s="57">
        <v>14837.918031139998</v>
      </c>
      <c r="O74" s="57">
        <v>35.687020759999996</v>
      </c>
      <c r="P74" s="57">
        <v>833.68675546000009</v>
      </c>
      <c r="Q74" s="57">
        <v>1148.42903613</v>
      </c>
      <c r="R74" s="57">
        <v>5510.9950211299993</v>
      </c>
      <c r="S74" s="57">
        <v>11149.809614100001</v>
      </c>
      <c r="T74" s="57">
        <v>9257.3943590099989</v>
      </c>
      <c r="U74" s="57">
        <v>56.181585929999997</v>
      </c>
      <c r="V74" s="57">
        <v>44.971961759999999</v>
      </c>
      <c r="W74" s="57">
        <v>78.787134490000014</v>
      </c>
      <c r="X74" s="57">
        <v>162.01407012999999</v>
      </c>
      <c r="Y74" s="57">
        <v>356.74626495000001</v>
      </c>
      <c r="Z74" s="57">
        <v>20.653745019999999</v>
      </c>
      <c r="AA74" s="57">
        <v>3178.50468684</v>
      </c>
      <c r="AB74" s="57">
        <v>1596.8758766699996</v>
      </c>
      <c r="AC74" s="57">
        <v>884.88518042999999</v>
      </c>
      <c r="AD74" s="57">
        <v>902.03973428000006</v>
      </c>
      <c r="AE74" s="114">
        <v>0</v>
      </c>
      <c r="AF74" s="57">
        <v>116.88583668999999</v>
      </c>
      <c r="AG74" s="57">
        <v>150.39713069999999</v>
      </c>
      <c r="AH74" s="57">
        <v>1012.1004923900001</v>
      </c>
      <c r="AI74" s="57">
        <v>1959.6701945600003</v>
      </c>
      <c r="AJ74" s="58">
        <v>12026.97400181</v>
      </c>
      <c r="AL74" s="58">
        <v>0</v>
      </c>
    </row>
    <row r="75" spans="4:38" s="13" customFormat="1" ht="19.5" customHeight="1" x14ac:dyDescent="0.2">
      <c r="D75" s="1347" t="s">
        <v>235</v>
      </c>
      <c r="E75" s="1348"/>
      <c r="F75" s="1348"/>
      <c r="G75" s="1348"/>
      <c r="H75" s="1349"/>
      <c r="I75" s="55">
        <v>-147.97901901000114</v>
      </c>
      <c r="J75" s="56">
        <v>256.19136000999998</v>
      </c>
      <c r="K75" s="114">
        <v>0</v>
      </c>
      <c r="L75" s="57">
        <v>51.639715619999997</v>
      </c>
      <c r="M75" s="57">
        <v>160.82917215000001</v>
      </c>
      <c r="N75" s="57">
        <v>351.32402300999996</v>
      </c>
      <c r="O75" s="57">
        <v>4.9296509500000001</v>
      </c>
      <c r="P75" s="57">
        <v>106.71637701</v>
      </c>
      <c r="Q75" s="57">
        <v>149.46398600000001</v>
      </c>
      <c r="R75" s="57">
        <v>716.16402800000003</v>
      </c>
      <c r="S75" s="57">
        <v>1495.3368439999999</v>
      </c>
      <c r="T75" s="57">
        <v>1219.51732401</v>
      </c>
      <c r="U75" s="57">
        <v>7.7727567299999993</v>
      </c>
      <c r="V75" s="57">
        <v>6.1945334699999997</v>
      </c>
      <c r="W75" s="57">
        <v>10.88329259</v>
      </c>
      <c r="X75" s="57">
        <v>20.017675000000001</v>
      </c>
      <c r="Y75" s="57">
        <v>49.381190650000001</v>
      </c>
      <c r="Z75" s="57">
        <v>2.8511838199999997</v>
      </c>
      <c r="AA75" s="57">
        <v>47.04569901</v>
      </c>
      <c r="AB75" s="57">
        <v>25.368351010000001</v>
      </c>
      <c r="AC75" s="57">
        <v>123.09933492</v>
      </c>
      <c r="AD75" s="57">
        <v>119.69644599999999</v>
      </c>
      <c r="AE75" s="114">
        <v>0</v>
      </c>
      <c r="AF75" s="57">
        <v>16.142327859999998</v>
      </c>
      <c r="AG75" s="57">
        <v>20.773757140000001</v>
      </c>
      <c r="AH75" s="57">
        <v>132.78873400000001</v>
      </c>
      <c r="AI75" s="57">
        <v>29.965556179999997</v>
      </c>
      <c r="AJ75" s="58">
        <v>-5272.0723381500002</v>
      </c>
      <c r="AL75" s="58">
        <v>0</v>
      </c>
    </row>
    <row r="76" spans="4:38" s="13" customFormat="1" ht="19.5" customHeight="1" x14ac:dyDescent="0.2">
      <c r="D76" s="1344"/>
      <c r="E76" s="1345"/>
      <c r="F76" s="1345"/>
      <c r="G76" s="1345"/>
      <c r="H76" s="1346"/>
      <c r="I76" s="55"/>
      <c r="J76" s="56"/>
      <c r="K76" s="114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114"/>
      <c r="AF76" s="57"/>
      <c r="AG76" s="57"/>
      <c r="AH76" s="57"/>
      <c r="AI76" s="57"/>
      <c r="AJ76" s="58"/>
      <c r="AL76" s="58"/>
    </row>
    <row r="77" spans="4:38" s="13" customFormat="1" ht="19.5" customHeight="1" thickBot="1" x14ac:dyDescent="0.25">
      <c r="D77" s="1350" t="s">
        <v>372</v>
      </c>
      <c r="E77" s="1351" t="s">
        <v>29</v>
      </c>
      <c r="F77" s="1351" t="s">
        <v>29</v>
      </c>
      <c r="G77" s="1351" t="s">
        <v>29</v>
      </c>
      <c r="H77" s="1352" t="s">
        <v>29</v>
      </c>
      <c r="I77" s="55">
        <v>-9.4686099999999329E-3</v>
      </c>
      <c r="J77" s="93">
        <v>2.2303590000000002E-2</v>
      </c>
      <c r="K77" s="115">
        <v>0</v>
      </c>
      <c r="L77" s="94">
        <v>0</v>
      </c>
      <c r="M77" s="94">
        <v>-0.74586202000000001</v>
      </c>
      <c r="N77" s="94">
        <v>0.17163494000000001</v>
      </c>
      <c r="O77" s="94">
        <v>0</v>
      </c>
      <c r="P77" s="94">
        <v>9.1854199999999997E-3</v>
      </c>
      <c r="Q77" s="94">
        <v>1.242972E-2</v>
      </c>
      <c r="R77" s="94">
        <v>5.9682430000000002E-2</v>
      </c>
      <c r="S77" s="94">
        <v>0.12667252000000001</v>
      </c>
      <c r="T77" s="94">
        <v>0.10450147999999999</v>
      </c>
      <c r="U77" s="94">
        <v>0</v>
      </c>
      <c r="V77" s="94">
        <v>0</v>
      </c>
      <c r="W77" s="94">
        <v>0</v>
      </c>
      <c r="X77" s="94">
        <v>1.7243699999999998E-3</v>
      </c>
      <c r="Y77" s="94">
        <v>0</v>
      </c>
      <c r="Z77" s="94">
        <v>0</v>
      </c>
      <c r="AA77" s="94">
        <v>3.635381E-2</v>
      </c>
      <c r="AB77" s="94">
        <v>1.7984740000000003E-2</v>
      </c>
      <c r="AC77" s="94">
        <v>0</v>
      </c>
      <c r="AD77" s="94">
        <v>1.0419579999999999E-2</v>
      </c>
      <c r="AE77" s="115">
        <v>0</v>
      </c>
      <c r="AF77" s="94">
        <v>0</v>
      </c>
      <c r="AG77" s="94">
        <v>0</v>
      </c>
      <c r="AH77" s="94">
        <v>1.1527319999999999E-2</v>
      </c>
      <c r="AI77" s="94">
        <v>2.2168029999999998E-2</v>
      </c>
      <c r="AJ77" s="95">
        <v>0.12980546000000001</v>
      </c>
      <c r="AL77" s="95">
        <v>0</v>
      </c>
    </row>
    <row r="78" spans="4:38" s="13" customFormat="1" ht="28.5" customHeight="1" thickBot="1" x14ac:dyDescent="0.25">
      <c r="D78" s="1353" t="s">
        <v>237</v>
      </c>
      <c r="E78" s="1354"/>
      <c r="F78" s="1354"/>
      <c r="G78" s="1354"/>
      <c r="H78" s="1355"/>
      <c r="I78" s="65">
        <v>82746.18008339002</v>
      </c>
      <c r="J78" s="66">
        <v>2570.0718423000003</v>
      </c>
      <c r="K78" s="67">
        <v>0</v>
      </c>
      <c r="L78" s="67">
        <v>504.75727494</v>
      </c>
      <c r="M78" s="67">
        <v>1682.6421274000002</v>
      </c>
      <c r="N78" s="67">
        <v>17823.266351949998</v>
      </c>
      <c r="O78" s="67">
        <v>48.282767679999999</v>
      </c>
      <c r="P78" s="67">
        <v>1122.06819939</v>
      </c>
      <c r="Q78" s="67">
        <v>1545.76200969</v>
      </c>
      <c r="R78" s="67">
        <v>7428.8984731499995</v>
      </c>
      <c r="S78" s="67">
        <v>14878.57685132</v>
      </c>
      <c r="T78" s="67">
        <v>12549.487138209999</v>
      </c>
      <c r="U78" s="67">
        <v>76.023028679999996</v>
      </c>
      <c r="V78" s="67">
        <v>59.63449224</v>
      </c>
      <c r="W78" s="67">
        <v>104.94394119</v>
      </c>
      <c r="X78" s="67">
        <v>218.68066734999999</v>
      </c>
      <c r="Y78" s="67">
        <v>482.75658909000003</v>
      </c>
      <c r="Z78" s="67">
        <v>27.94203559</v>
      </c>
      <c r="AA78" s="67">
        <v>3891.7561687400002</v>
      </c>
      <c r="AB78" s="67">
        <v>1870.5219415399995</v>
      </c>
      <c r="AC78" s="67">
        <v>1197.9622504200001</v>
      </c>
      <c r="AD78" s="67">
        <v>1210.6284814000001</v>
      </c>
      <c r="AE78" s="67">
        <v>0</v>
      </c>
      <c r="AF78" s="67">
        <v>158.1370666</v>
      </c>
      <c r="AG78" s="67">
        <v>200.41141285999998</v>
      </c>
      <c r="AH78" s="67">
        <v>1348.6633947600001</v>
      </c>
      <c r="AI78" s="67">
        <v>2365.3563865500005</v>
      </c>
      <c r="AJ78" s="68">
        <v>9378.9491903500002</v>
      </c>
      <c r="AL78" s="68">
        <v>0</v>
      </c>
    </row>
    <row r="79" spans="4:38" s="13" customFormat="1" ht="18" customHeight="1" x14ac:dyDescent="0.2">
      <c r="D79" s="1344" t="s">
        <v>258</v>
      </c>
      <c r="E79" s="1345"/>
      <c r="F79" s="1345"/>
      <c r="G79" s="1345"/>
      <c r="H79" s="1346"/>
      <c r="I79" s="33">
        <v>12307.110852909998</v>
      </c>
      <c r="J79" s="90">
        <v>1278.8780078199998</v>
      </c>
      <c r="K79" s="91">
        <v>0</v>
      </c>
      <c r="L79" s="91">
        <v>60.41054539999999</v>
      </c>
      <c r="M79" s="91">
        <v>257.49928024999997</v>
      </c>
      <c r="N79" s="91">
        <v>2406.4937959400004</v>
      </c>
      <c r="O79" s="91">
        <v>7.0920668100000004</v>
      </c>
      <c r="P79" s="91">
        <v>128.40812094999998</v>
      </c>
      <c r="Q79" s="91">
        <v>196.50939690999999</v>
      </c>
      <c r="R79" s="91">
        <v>954.71335865000026</v>
      </c>
      <c r="S79" s="91">
        <v>1134.9013059399997</v>
      </c>
      <c r="T79" s="91">
        <v>1236.5580318900002</v>
      </c>
      <c r="U79" s="91">
        <v>18.958845279999998</v>
      </c>
      <c r="V79" s="91">
        <v>7.8478674599999998</v>
      </c>
      <c r="W79" s="91">
        <v>14.360175759999997</v>
      </c>
      <c r="X79" s="91">
        <v>12.587202859999998</v>
      </c>
      <c r="Y79" s="91">
        <v>54.310184660000004</v>
      </c>
      <c r="Z79" s="91">
        <v>5.1057006700000001</v>
      </c>
      <c r="AA79" s="91">
        <v>1377.0437051899999</v>
      </c>
      <c r="AB79" s="91">
        <v>176.03823765999999</v>
      </c>
      <c r="AC79" s="91">
        <v>112.78229044</v>
      </c>
      <c r="AD79" s="91">
        <v>121.71888031000002</v>
      </c>
      <c r="AE79" s="91">
        <v>0</v>
      </c>
      <c r="AF79" s="91">
        <v>12.309695269999999</v>
      </c>
      <c r="AG79" s="91">
        <v>19.142500160000001</v>
      </c>
      <c r="AH79" s="91">
        <v>94.646676119999995</v>
      </c>
      <c r="AI79" s="91">
        <v>315.21926242999996</v>
      </c>
      <c r="AJ79" s="92">
        <v>2303.5757180799992</v>
      </c>
      <c r="AL79" s="92">
        <v>0</v>
      </c>
    </row>
    <row r="80" spans="4:38" s="96" customFormat="1" ht="18" customHeight="1" x14ac:dyDescent="0.2">
      <c r="D80" s="1340" t="s">
        <v>239</v>
      </c>
      <c r="E80" s="1341"/>
      <c r="F80" s="1341"/>
      <c r="G80" s="1341"/>
      <c r="H80" s="1342"/>
      <c r="I80" s="97">
        <v>1751.1909082266666</v>
      </c>
      <c r="J80" s="99">
        <v>25.275520133333334</v>
      </c>
      <c r="K80" s="116">
        <v>0</v>
      </c>
      <c r="L80" s="100">
        <v>3.0218343866666668</v>
      </c>
      <c r="M80" s="100">
        <v>36.916497813333329</v>
      </c>
      <c r="N80" s="100">
        <v>270.77360643999998</v>
      </c>
      <c r="O80" s="100">
        <v>0.50135193333333339</v>
      </c>
      <c r="P80" s="100">
        <v>0.92176117333333329</v>
      </c>
      <c r="Q80" s="100">
        <v>17.147658186666668</v>
      </c>
      <c r="R80" s="100">
        <v>89.065746239999996</v>
      </c>
      <c r="S80" s="100">
        <v>137.93742129333333</v>
      </c>
      <c r="T80" s="100">
        <v>138.12356006666667</v>
      </c>
      <c r="U80" s="100">
        <v>2.2181536533333333</v>
      </c>
      <c r="V80" s="100">
        <v>0.43026809333333332</v>
      </c>
      <c r="W80" s="100">
        <v>1.4737518399999998</v>
      </c>
      <c r="X80" s="100">
        <v>0.32004770666666665</v>
      </c>
      <c r="Y80" s="100">
        <v>3.7410451733333328</v>
      </c>
      <c r="Z80" s="100">
        <v>1.3798131733333334</v>
      </c>
      <c r="AA80" s="100">
        <v>398.35582233333332</v>
      </c>
      <c r="AB80" s="100">
        <v>9.4387683999999989</v>
      </c>
      <c r="AC80" s="100">
        <v>24.50365021333333</v>
      </c>
      <c r="AD80" s="100">
        <v>46.641962466666669</v>
      </c>
      <c r="AE80" s="116">
        <v>0</v>
      </c>
      <c r="AF80" s="100">
        <v>0.13952533333333331</v>
      </c>
      <c r="AG80" s="100">
        <v>0.73618926666666662</v>
      </c>
      <c r="AH80" s="100">
        <v>7.0038286666666663</v>
      </c>
      <c r="AI80" s="100">
        <v>20.475841706666664</v>
      </c>
      <c r="AJ80" s="101">
        <v>514.64728253333328</v>
      </c>
      <c r="AL80" s="101">
        <v>0</v>
      </c>
    </row>
    <row r="81" spans="4:38" s="96" customFormat="1" ht="18" customHeight="1" x14ac:dyDescent="0.2">
      <c r="D81" s="1331" t="s">
        <v>252</v>
      </c>
      <c r="E81" s="1332"/>
      <c r="F81" s="1332"/>
      <c r="G81" s="1332"/>
      <c r="H81" s="1333"/>
      <c r="I81" s="18">
        <v>535.49689672</v>
      </c>
      <c r="J81" s="102">
        <v>39.102175386666666</v>
      </c>
      <c r="K81" s="117">
        <v>0</v>
      </c>
      <c r="L81" s="103">
        <v>0</v>
      </c>
      <c r="M81" s="103">
        <v>21.322794066666667</v>
      </c>
      <c r="N81" s="103">
        <v>153.92348925333334</v>
      </c>
      <c r="O81" s="103">
        <v>0</v>
      </c>
      <c r="P81" s="103">
        <v>5.5648852133333326</v>
      </c>
      <c r="Q81" s="103">
        <v>3.3587671066666664</v>
      </c>
      <c r="R81" s="103">
        <v>20.316628226666666</v>
      </c>
      <c r="S81" s="103">
        <v>171.27525910666665</v>
      </c>
      <c r="T81" s="103">
        <v>12.446893653333332</v>
      </c>
      <c r="U81" s="103">
        <v>0</v>
      </c>
      <c r="V81" s="103">
        <v>0</v>
      </c>
      <c r="W81" s="103">
        <v>0</v>
      </c>
      <c r="X81" s="103">
        <v>0</v>
      </c>
      <c r="Y81" s="103">
        <v>0</v>
      </c>
      <c r="Z81" s="103">
        <v>0</v>
      </c>
      <c r="AA81" s="103">
        <v>41.971757439999998</v>
      </c>
      <c r="AB81" s="103">
        <v>17.163737733333335</v>
      </c>
      <c r="AC81" s="103">
        <v>0</v>
      </c>
      <c r="AD81" s="103">
        <v>2.1435309466666661</v>
      </c>
      <c r="AE81" s="117">
        <v>0</v>
      </c>
      <c r="AF81" s="103">
        <v>0</v>
      </c>
      <c r="AG81" s="103">
        <v>0</v>
      </c>
      <c r="AH81" s="103">
        <v>4.1453144933333332</v>
      </c>
      <c r="AI81" s="103">
        <v>10.398550626666665</v>
      </c>
      <c r="AJ81" s="104">
        <v>32.363113466666661</v>
      </c>
      <c r="AL81" s="104">
        <v>0</v>
      </c>
    </row>
    <row r="82" spans="4:38" s="96" customFormat="1" ht="18" customHeight="1" x14ac:dyDescent="0.2">
      <c r="D82" s="1334" t="s">
        <v>241</v>
      </c>
      <c r="E82" s="1335"/>
      <c r="F82" s="1335"/>
      <c r="G82" s="1335"/>
      <c r="H82" s="1336"/>
      <c r="I82" s="98">
        <v>14122.793332266669</v>
      </c>
      <c r="J82" s="105">
        <v>1640.792981573333</v>
      </c>
      <c r="K82" s="118">
        <v>0</v>
      </c>
      <c r="L82" s="106">
        <v>77.525559479999984</v>
      </c>
      <c r="M82" s="106">
        <v>285.09308178666663</v>
      </c>
      <c r="N82" s="106">
        <v>2783.9612988933336</v>
      </c>
      <c r="O82" s="106">
        <v>8.9547371466666661</v>
      </c>
      <c r="P82" s="106">
        <v>164.72418154666664</v>
      </c>
      <c r="Q82" s="106">
        <v>241.50610391999999</v>
      </c>
      <c r="R82" s="106">
        <v>1163.5687704000002</v>
      </c>
      <c r="S82" s="106">
        <v>1203.9890608533331</v>
      </c>
      <c r="T82" s="106">
        <v>1498.1735888000003</v>
      </c>
      <c r="U82" s="106">
        <v>23.06030672</v>
      </c>
      <c r="V82" s="106">
        <v>10.033555186666666</v>
      </c>
      <c r="W82" s="106">
        <v>17.673149173333332</v>
      </c>
      <c r="X82" s="106">
        <v>16.462889439999998</v>
      </c>
      <c r="Y82" s="106">
        <v>68.672534373333335</v>
      </c>
      <c r="Z82" s="106">
        <v>5.4277877199999995</v>
      </c>
      <c r="AA82" s="106">
        <v>1395.7306938133333</v>
      </c>
      <c r="AB82" s="106">
        <v>208.11514407999999</v>
      </c>
      <c r="AC82" s="106">
        <v>125.87273703999999</v>
      </c>
      <c r="AD82" s="106">
        <v>113.50634700000001</v>
      </c>
      <c r="AE82" s="118">
        <v>0</v>
      </c>
      <c r="AF82" s="106">
        <v>16.27340169333333</v>
      </c>
      <c r="AG82" s="106">
        <v>24.78714428</v>
      </c>
      <c r="AH82" s="106">
        <v>115.046425</v>
      </c>
      <c r="AI82" s="106">
        <v>389.4179575733333</v>
      </c>
      <c r="AJ82" s="107">
        <v>2524.4238947733329</v>
      </c>
      <c r="AL82" s="107">
        <v>0</v>
      </c>
    </row>
    <row r="83" spans="4:38" s="96" customFormat="1" ht="18" customHeight="1" x14ac:dyDescent="0.2">
      <c r="D83" s="1331"/>
      <c r="E83" s="1332"/>
      <c r="F83" s="1332"/>
      <c r="G83" s="1332"/>
      <c r="H83" s="1333"/>
      <c r="I83" s="18"/>
      <c r="J83" s="99"/>
      <c r="K83" s="116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16"/>
      <c r="AF83" s="100"/>
      <c r="AG83" s="100"/>
      <c r="AH83" s="100"/>
      <c r="AI83" s="100"/>
      <c r="AJ83" s="101"/>
      <c r="AL83" s="101"/>
    </row>
    <row r="84" spans="4:38" s="96" customFormat="1" ht="18" customHeight="1" thickBot="1" x14ac:dyDescent="0.25">
      <c r="D84" s="1331" t="s">
        <v>259</v>
      </c>
      <c r="E84" s="1332"/>
      <c r="F84" s="1332"/>
      <c r="G84" s="1332"/>
      <c r="H84" s="1333"/>
      <c r="I84" s="18">
        <v>-4102.3702843033325</v>
      </c>
      <c r="J84" s="108">
        <v>-426.29266927333333</v>
      </c>
      <c r="K84" s="119">
        <v>0</v>
      </c>
      <c r="L84" s="109">
        <v>-20.136848466666663</v>
      </c>
      <c r="M84" s="109">
        <v>-85.833093416666671</v>
      </c>
      <c r="N84" s="109">
        <v>-802.1645986466666</v>
      </c>
      <c r="O84" s="109">
        <v>-2.36402227</v>
      </c>
      <c r="P84" s="109">
        <v>-42.802706983333337</v>
      </c>
      <c r="Q84" s="109">
        <v>-65.503132303333331</v>
      </c>
      <c r="R84" s="109">
        <v>-318.23778621666668</v>
      </c>
      <c r="S84" s="109">
        <v>-378.30043531333325</v>
      </c>
      <c r="T84" s="109">
        <v>-412.18601063000006</v>
      </c>
      <c r="U84" s="109">
        <v>-6.3196150933333328</v>
      </c>
      <c r="V84" s="109">
        <v>-2.6159558199999999</v>
      </c>
      <c r="W84" s="109">
        <v>-4.7867252533333335</v>
      </c>
      <c r="X84" s="109">
        <v>-4.1957342866666663</v>
      </c>
      <c r="Y84" s="109">
        <v>-18.103394886666667</v>
      </c>
      <c r="Z84" s="109">
        <v>-1.7019002233333334</v>
      </c>
      <c r="AA84" s="109">
        <v>-459.01456839666673</v>
      </c>
      <c r="AB84" s="109">
        <v>-58.679412553333336</v>
      </c>
      <c r="AC84" s="109">
        <v>-37.59409681333333</v>
      </c>
      <c r="AD84" s="109">
        <v>-40.57296010333333</v>
      </c>
      <c r="AE84" s="119">
        <v>0</v>
      </c>
      <c r="AF84" s="109">
        <v>-4.1032317566666663</v>
      </c>
      <c r="AG84" s="109">
        <v>-6.3808333866666667</v>
      </c>
      <c r="AH84" s="109">
        <v>-31.548892040000002</v>
      </c>
      <c r="AI84" s="109">
        <v>-105.07308747666667</v>
      </c>
      <c r="AJ84" s="110">
        <v>-767.85857269333326</v>
      </c>
      <c r="AL84" s="110">
        <v>0</v>
      </c>
    </row>
    <row r="85" spans="4:38" s="13" customFormat="1" ht="28.5" customHeight="1" thickBot="1" x14ac:dyDescent="0.25">
      <c r="D85" s="1353" t="s">
        <v>243</v>
      </c>
      <c r="E85" s="1354"/>
      <c r="F85" s="1354"/>
      <c r="G85" s="1354"/>
      <c r="H85" s="1355"/>
      <c r="I85" s="65">
        <v>95053.290936300022</v>
      </c>
      <c r="J85" s="66">
        <v>3848.9498501200001</v>
      </c>
      <c r="K85" s="67">
        <v>0</v>
      </c>
      <c r="L85" s="67">
        <v>565.16782033999993</v>
      </c>
      <c r="M85" s="67">
        <v>1940.14140765</v>
      </c>
      <c r="N85" s="67">
        <v>20229.76014789</v>
      </c>
      <c r="O85" s="67">
        <v>55.374834489999998</v>
      </c>
      <c r="P85" s="67">
        <v>1250.47632034</v>
      </c>
      <c r="Q85" s="67">
        <v>1742.2714066000001</v>
      </c>
      <c r="R85" s="67">
        <v>8383.611831799999</v>
      </c>
      <c r="S85" s="67">
        <v>16013.47815726</v>
      </c>
      <c r="T85" s="67">
        <v>13786.045170099998</v>
      </c>
      <c r="U85" s="67">
        <v>94.981873960000001</v>
      </c>
      <c r="V85" s="67">
        <v>67.482359700000003</v>
      </c>
      <c r="W85" s="67">
        <v>119.30411695000001</v>
      </c>
      <c r="X85" s="67">
        <v>231.26787020999998</v>
      </c>
      <c r="Y85" s="67">
        <v>537.06677375000004</v>
      </c>
      <c r="Z85" s="67">
        <v>33.047736260000001</v>
      </c>
      <c r="AA85" s="67">
        <v>5268.7998739300001</v>
      </c>
      <c r="AB85" s="67">
        <v>2046.5601791999995</v>
      </c>
      <c r="AC85" s="67">
        <v>1310.7445408600001</v>
      </c>
      <c r="AD85" s="67">
        <v>1332.3473617100001</v>
      </c>
      <c r="AE85" s="67">
        <v>0</v>
      </c>
      <c r="AF85" s="67">
        <v>170.44676186999999</v>
      </c>
      <c r="AG85" s="67">
        <v>219.55391301999998</v>
      </c>
      <c r="AH85" s="67">
        <v>1443.31007088</v>
      </c>
      <c r="AI85" s="67">
        <v>2680.5756489800006</v>
      </c>
      <c r="AJ85" s="68">
        <v>11682.524908429999</v>
      </c>
      <c r="AL85" s="68">
        <v>0</v>
      </c>
    </row>
    <row r="86" spans="4:38" ht="18" customHeight="1" x14ac:dyDescent="0.2">
      <c r="D86" s="1337" t="s">
        <v>26</v>
      </c>
      <c r="E86" s="1338" t="s">
        <v>26</v>
      </c>
      <c r="F86" s="1338" t="s">
        <v>26</v>
      </c>
      <c r="G86" s="1338" t="s">
        <v>26</v>
      </c>
      <c r="H86" s="1339" t="s">
        <v>26</v>
      </c>
      <c r="I86" s="22">
        <v>5469.8437058999998</v>
      </c>
    </row>
    <row r="87" spans="4:38" ht="18" customHeight="1" x14ac:dyDescent="0.2">
      <c r="D87" s="1337" t="s">
        <v>27</v>
      </c>
      <c r="E87" s="1338" t="s">
        <v>27</v>
      </c>
      <c r="F87" s="1338" t="s">
        <v>27</v>
      </c>
      <c r="G87" s="1338" t="s">
        <v>27</v>
      </c>
      <c r="H87" s="1339" t="s">
        <v>27</v>
      </c>
      <c r="I87" s="22">
        <v>223.16</v>
      </c>
      <c r="K87" s="181" t="s">
        <v>375</v>
      </c>
      <c r="L87" s="182"/>
      <c r="M87" s="184"/>
      <c r="N87" s="185"/>
    </row>
    <row r="88" spans="4:38" ht="18" customHeight="1" x14ac:dyDescent="0.2">
      <c r="D88" s="1337"/>
      <c r="E88" s="1338"/>
      <c r="F88" s="1338"/>
      <c r="G88" s="1338"/>
      <c r="H88" s="1339"/>
      <c r="I88" s="22"/>
      <c r="K88" s="183" t="s">
        <v>318</v>
      </c>
      <c r="L88" s="179"/>
      <c r="M88" s="186"/>
      <c r="N88" s="178">
        <v>5285.0940095191427</v>
      </c>
    </row>
    <row r="89" spans="4:38" ht="18" customHeight="1" thickBot="1" x14ac:dyDescent="0.25">
      <c r="D89" s="1337" t="s">
        <v>25</v>
      </c>
      <c r="E89" s="1338" t="s">
        <v>25</v>
      </c>
      <c r="F89" s="1338" t="s">
        <v>25</v>
      </c>
      <c r="G89" s="1338" t="s">
        <v>25</v>
      </c>
      <c r="H89" s="1339" t="s">
        <v>25</v>
      </c>
      <c r="I89" s="22">
        <v>2765.6516051499998</v>
      </c>
    </row>
    <row r="90" spans="4:38" ht="28.5" customHeight="1" thickBot="1" x14ac:dyDescent="0.25">
      <c r="D90" s="1353" t="s">
        <v>248</v>
      </c>
      <c r="E90" s="1354"/>
      <c r="F90" s="1354"/>
      <c r="G90" s="1354"/>
      <c r="H90" s="1355"/>
      <c r="I90" s="65">
        <v>103511.94624735002</v>
      </c>
    </row>
    <row r="91" spans="4:38" ht="13.5" thickBot="1" x14ac:dyDescent="0.25"/>
    <row r="92" spans="4:38" s="13" customFormat="1" ht="28.5" customHeight="1" thickBot="1" x14ac:dyDescent="0.25">
      <c r="D92" s="1353" t="s">
        <v>254</v>
      </c>
      <c r="E92" s="1354"/>
      <c r="F92" s="1354"/>
      <c r="G92" s="1354"/>
      <c r="H92" s="1355"/>
      <c r="I92" s="65">
        <v>10933761.470793266</v>
      </c>
      <c r="J92" s="438">
        <v>302066.09999999998</v>
      </c>
      <c r="K92" s="439">
        <v>21176.939236786704</v>
      </c>
      <c r="L92" s="439">
        <v>91463.08272141435</v>
      </c>
      <c r="M92" s="439">
        <v>203200.39385759897</v>
      </c>
      <c r="N92" s="439">
        <v>2284712</v>
      </c>
      <c r="O92" s="439">
        <v>9229.4010999999991</v>
      </c>
      <c r="P92" s="439">
        <v>134084</v>
      </c>
      <c r="Q92" s="439">
        <v>192354.8084904961</v>
      </c>
      <c r="R92" s="439">
        <v>853508</v>
      </c>
      <c r="S92" s="439">
        <v>1735638.9</v>
      </c>
      <c r="T92" s="439">
        <v>1446114.3540000001</v>
      </c>
      <c r="U92" s="439">
        <v>13053.516347062921</v>
      </c>
      <c r="V92" s="439">
        <v>11493.187202781419</v>
      </c>
      <c r="W92" s="439">
        <v>17882.3350561431</v>
      </c>
      <c r="X92" s="439">
        <v>22450.5</v>
      </c>
      <c r="Y92" s="439">
        <v>78985.714903814034</v>
      </c>
      <c r="Z92" s="439">
        <v>4850.3246804424443</v>
      </c>
      <c r="AA92" s="439">
        <v>531282</v>
      </c>
      <c r="AB92" s="439">
        <v>241143.6</v>
      </c>
      <c r="AC92" s="439">
        <v>199055.60557180841</v>
      </c>
      <c r="AD92" s="439">
        <v>150089.54999999999</v>
      </c>
      <c r="AE92" s="439">
        <v>58845.563239031042</v>
      </c>
      <c r="AF92" s="439">
        <v>27480.318487739671</v>
      </c>
      <c r="AG92" s="439">
        <v>33423.480469215669</v>
      </c>
      <c r="AH92" s="439">
        <v>159592</v>
      </c>
      <c r="AI92" s="439">
        <v>309122.03027225396</v>
      </c>
      <c r="AJ92" s="440">
        <v>1881486.2676324951</v>
      </c>
      <c r="AL92" s="440">
        <v>32903.594356097077</v>
      </c>
    </row>
    <row r="95" spans="4:38" x14ac:dyDescent="0.2">
      <c r="D95" s="432" t="s">
        <v>180</v>
      </c>
    </row>
    <row r="96" spans="4:38" x14ac:dyDescent="0.2">
      <c r="I96" s="432"/>
    </row>
    <row r="97" spans="9:9" x14ac:dyDescent="0.2">
      <c r="I97" s="432"/>
    </row>
    <row r="98" spans="9:9" x14ac:dyDescent="0.2">
      <c r="I98" s="432"/>
    </row>
  </sheetData>
  <mergeCells count="20">
    <mergeCell ref="D92:H92"/>
    <mergeCell ref="D80:H80"/>
    <mergeCell ref="D81:H81"/>
    <mergeCell ref="D82:H82"/>
    <mergeCell ref="D83:H83"/>
    <mergeCell ref="D84:H84"/>
    <mergeCell ref="D85:H85"/>
    <mergeCell ref="D86:H86"/>
    <mergeCell ref="D87:H87"/>
    <mergeCell ref="D88:H88"/>
    <mergeCell ref="D89:H89"/>
    <mergeCell ref="D90:H90"/>
    <mergeCell ref="D78:H78"/>
    <mergeCell ref="D79:H79"/>
    <mergeCell ref="I13:AD13"/>
    <mergeCell ref="D73:H73"/>
    <mergeCell ref="D74:H74"/>
    <mergeCell ref="D75:H75"/>
    <mergeCell ref="D76:H76"/>
    <mergeCell ref="D77:H77"/>
  </mergeCells>
  <phoneticPr fontId="3" type="noConversion"/>
  <conditionalFormatting sqref="D92">
    <cfRule type="cellIs" dxfId="74" priority="1" stopIfTrue="1" operator="equal">
      <formula>"!!!ERROR!!!"</formula>
    </cfRule>
  </conditionalFormatting>
  <conditionalFormatting sqref="E14:I14 D16:D70 D73:D90">
    <cfRule type="cellIs" dxfId="73" priority="2" stopIfTrue="1" operator="equal">
      <formula>"!!!ERROR!!!"</formula>
    </cfRule>
  </conditionalFormatting>
  <printOptions horizontalCentered="1" verticalCentered="1"/>
  <pageMargins left="0.19685039370078741" right="0.15748031496062992" top="0.19685039370078741" bottom="0.19685039370078741" header="0.11811023622047245" footer="0.11811023622047245"/>
  <pageSetup paperSize="8" scale="43" pageOrder="overThenDown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97">
    <pageSetUpPr fitToPage="1"/>
  </sheetPr>
  <dimension ref="D1:AL98"/>
  <sheetViews>
    <sheetView showGridLines="0" zoomScaleNormal="100" zoomScaleSheetLayoutView="85" workbookViewId="0">
      <pane xSplit="9" ySplit="14" topLeftCell="J15" activePane="bottomRight" state="frozen"/>
      <selection activeCell="D3" sqref="D3"/>
      <selection pane="topRight" activeCell="D3" sqref="D3"/>
      <selection pane="bottomLeft" activeCell="D3" sqref="D3"/>
      <selection pane="bottomRight" activeCell="A12" sqref="A12"/>
    </sheetView>
  </sheetViews>
  <sheetFormatPr defaultColWidth="9.140625" defaultRowHeight="12.75" x14ac:dyDescent="0.2"/>
  <cols>
    <col min="1" max="1" width="2.85546875" style="69" customWidth="1"/>
    <col min="2" max="2" width="2.42578125" style="69" customWidth="1"/>
    <col min="3" max="3" width="1.85546875" style="69" customWidth="1"/>
    <col min="4" max="4" width="49.140625" style="69" customWidth="1"/>
    <col min="5" max="5" width="12.140625" style="69" customWidth="1"/>
    <col min="6" max="6" width="18.140625" style="69" customWidth="1"/>
    <col min="7" max="7" width="14.85546875" style="69" customWidth="1"/>
    <col min="8" max="8" width="13.85546875" style="69" customWidth="1"/>
    <col min="9" max="9" width="16.140625" style="69" customWidth="1"/>
    <col min="10" max="10" width="11.140625" style="69" customWidth="1"/>
    <col min="11" max="11" width="9.42578125" style="69" bestFit="1" customWidth="1"/>
    <col min="12" max="12" width="9.85546875" style="69" bestFit="1" customWidth="1"/>
    <col min="13" max="13" width="9.85546875" style="69" customWidth="1"/>
    <col min="14" max="14" width="11.5703125" style="69" customWidth="1"/>
    <col min="15" max="15" width="9.5703125" style="69" bestFit="1" customWidth="1"/>
    <col min="16" max="16" width="9.5703125" style="69" customWidth="1"/>
    <col min="17" max="17" width="11.5703125" style="69" bestFit="1" customWidth="1"/>
    <col min="18" max="20" width="11.140625" style="69" customWidth="1"/>
    <col min="21" max="23" width="9.85546875" style="69" bestFit="1" customWidth="1"/>
    <col min="24" max="24" width="9.42578125" style="69" customWidth="1"/>
    <col min="25" max="25" width="9.85546875" style="69" customWidth="1"/>
    <col min="26" max="26" width="9.42578125" style="69" bestFit="1" customWidth="1"/>
    <col min="27" max="27" width="11.140625" style="69" customWidth="1"/>
    <col min="28" max="28" width="9.85546875" style="69" customWidth="1"/>
    <col min="29" max="29" width="11" style="69" bestFit="1" customWidth="1"/>
    <col min="30" max="30" width="11.140625" style="69" bestFit="1" customWidth="1"/>
    <col min="31" max="33" width="9.85546875" style="69" bestFit="1" customWidth="1"/>
    <col min="34" max="34" width="9.85546875" style="69" customWidth="1"/>
    <col min="35" max="35" width="10.140625" style="69" customWidth="1"/>
    <col min="36" max="36" width="11.5703125" style="69" customWidth="1"/>
    <col min="37" max="37" width="2" style="69" customWidth="1"/>
    <col min="38" max="38" width="9" style="69" bestFit="1" customWidth="1"/>
    <col min="39" max="39" width="2.140625" style="69" customWidth="1"/>
    <col min="40" max="16384" width="9.140625" style="69"/>
  </cols>
  <sheetData>
    <row r="1" spans="4:38" hidden="1" x14ac:dyDescent="0.2"/>
    <row r="2" spans="4:38" hidden="1" x14ac:dyDescent="0.2"/>
    <row r="3" spans="4:38" hidden="1" x14ac:dyDescent="0.2"/>
    <row r="4" spans="4:38" hidden="1" x14ac:dyDescent="0.2"/>
    <row r="5" spans="4:38" hidden="1" x14ac:dyDescent="0.2"/>
    <row r="6" spans="4:38" hidden="1" x14ac:dyDescent="0.2"/>
    <row r="7" spans="4:38" hidden="1" x14ac:dyDescent="0.2"/>
    <row r="8" spans="4:38" hidden="1" x14ac:dyDescent="0.2"/>
    <row r="9" spans="4:38" hidden="1" x14ac:dyDescent="0.2"/>
    <row r="10" spans="4:38" hidden="1" x14ac:dyDescent="0.2"/>
    <row r="11" spans="4:38" hidden="1" x14ac:dyDescent="0.2"/>
    <row r="12" spans="4:38" s="1" customFormat="1" x14ac:dyDescent="0.2">
      <c r="D12" s="2"/>
      <c r="E12" s="3"/>
      <c r="F12" s="3"/>
      <c r="G12" s="3"/>
    </row>
    <row r="13" spans="4:38" s="1" customFormat="1" ht="12.75" customHeight="1" thickBot="1" x14ac:dyDescent="0.25">
      <c r="D13" s="4"/>
      <c r="E13" s="4"/>
      <c r="F13" s="4"/>
      <c r="G13" s="4"/>
      <c r="H13" s="4"/>
      <c r="I13" s="1343"/>
      <c r="J13" s="1343"/>
      <c r="K13" s="1343"/>
      <c r="L13" s="1343"/>
      <c r="M13" s="1343"/>
      <c r="N13" s="1343"/>
      <c r="O13" s="1343"/>
      <c r="P13" s="1343"/>
      <c r="Q13" s="1343"/>
      <c r="R13" s="1343"/>
      <c r="S13" s="1343"/>
      <c r="T13" s="1343"/>
      <c r="U13" s="1343"/>
      <c r="V13" s="1343"/>
      <c r="W13" s="1343"/>
      <c r="X13" s="1343"/>
      <c r="Y13" s="1343"/>
      <c r="Z13" s="1343"/>
      <c r="AA13" s="1343"/>
      <c r="AB13" s="1343"/>
      <c r="AC13" s="1343"/>
      <c r="AD13" s="1343"/>
      <c r="AE13" s="112"/>
      <c r="AL13" s="1" t="s">
        <v>94</v>
      </c>
    </row>
    <row r="14" spans="4:38" s="5" customFormat="1" ht="23.25" customHeight="1" thickBot="1" x14ac:dyDescent="0.25">
      <c r="D14" s="580" t="s">
        <v>374</v>
      </c>
      <c r="E14" s="6" t="s">
        <v>228</v>
      </c>
      <c r="F14" s="6" t="s">
        <v>229</v>
      </c>
      <c r="G14" s="6" t="s">
        <v>173</v>
      </c>
      <c r="H14" s="6" t="s">
        <v>230</v>
      </c>
      <c r="I14" s="6" t="s">
        <v>333</v>
      </c>
      <c r="J14" s="7" t="s">
        <v>0</v>
      </c>
      <c r="K14" s="111" t="s">
        <v>30</v>
      </c>
      <c r="L14" s="8" t="s">
        <v>15</v>
      </c>
      <c r="M14" s="8" t="s">
        <v>1</v>
      </c>
      <c r="N14" s="8" t="s">
        <v>2</v>
      </c>
      <c r="O14" s="8" t="s">
        <v>16</v>
      </c>
      <c r="P14" s="8" t="s">
        <v>6</v>
      </c>
      <c r="Q14" s="8" t="s">
        <v>3</v>
      </c>
      <c r="R14" s="8" t="s">
        <v>4</v>
      </c>
      <c r="S14" s="8" t="s">
        <v>5</v>
      </c>
      <c r="T14" s="8" t="s">
        <v>7</v>
      </c>
      <c r="U14" s="8" t="s">
        <v>17</v>
      </c>
      <c r="V14" s="8" t="s">
        <v>18</v>
      </c>
      <c r="W14" s="8" t="s">
        <v>19</v>
      </c>
      <c r="X14" s="8" t="s">
        <v>8</v>
      </c>
      <c r="Y14" s="8" t="s">
        <v>20</v>
      </c>
      <c r="Z14" s="8" t="s">
        <v>21</v>
      </c>
      <c r="AA14" s="8" t="s">
        <v>9</v>
      </c>
      <c r="AB14" s="8" t="s">
        <v>10</v>
      </c>
      <c r="AC14" s="8" t="s">
        <v>22</v>
      </c>
      <c r="AD14" s="8" t="s">
        <v>11</v>
      </c>
      <c r="AE14" s="8" t="s">
        <v>31</v>
      </c>
      <c r="AF14" s="8" t="s">
        <v>23</v>
      </c>
      <c r="AG14" s="8" t="s">
        <v>24</v>
      </c>
      <c r="AH14" s="8" t="s">
        <v>12</v>
      </c>
      <c r="AI14" s="8" t="s">
        <v>13</v>
      </c>
      <c r="AJ14" s="9" t="s">
        <v>14</v>
      </c>
      <c r="AL14" s="9" t="s">
        <v>95</v>
      </c>
    </row>
    <row r="15" spans="4:38" s="1" customFormat="1" ht="11.25" customHeight="1" thickBot="1" x14ac:dyDescent="0.25">
      <c r="D15" s="10"/>
      <c r="E15" s="11"/>
      <c r="F15" s="11"/>
      <c r="G15" s="11"/>
      <c r="H15" s="11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L15" s="12"/>
    </row>
    <row r="16" spans="4:38" s="13" customFormat="1" ht="18" customHeight="1" x14ac:dyDescent="0.2">
      <c r="D16" s="72" t="s">
        <v>334</v>
      </c>
      <c r="E16" s="14">
        <v>48465.76898588</v>
      </c>
      <c r="F16" s="14">
        <v>0</v>
      </c>
      <c r="G16" s="14">
        <v>3.4533887499999998</v>
      </c>
      <c r="H16" s="14">
        <v>0.29632183000000001</v>
      </c>
      <c r="I16" s="14">
        <v>48462.019275300001</v>
      </c>
      <c r="J16" s="15">
        <v>1047.7294824899998</v>
      </c>
      <c r="K16" s="70">
        <v>0</v>
      </c>
      <c r="L16" s="70">
        <v>428.53043115000003</v>
      </c>
      <c r="M16" s="70">
        <v>1228.32952475</v>
      </c>
      <c r="N16" s="70">
        <v>6522.2661687899981</v>
      </c>
      <c r="O16" s="70">
        <v>76.491857030000006</v>
      </c>
      <c r="P16" s="70">
        <v>1821.4983702899999</v>
      </c>
      <c r="Q16" s="70">
        <v>2755.6647143199998</v>
      </c>
      <c r="R16" s="70">
        <v>6432.0491820899997</v>
      </c>
      <c r="S16" s="70">
        <v>10011.506754309999</v>
      </c>
      <c r="T16" s="70">
        <v>5528.0743408599992</v>
      </c>
      <c r="U16" s="70">
        <v>44.500477870000005</v>
      </c>
      <c r="V16" s="70">
        <v>118.43608146</v>
      </c>
      <c r="W16" s="70">
        <v>265.56938236000002</v>
      </c>
      <c r="X16" s="70">
        <v>45.398879660000006</v>
      </c>
      <c r="Y16" s="70">
        <v>651.5291006499998</v>
      </c>
      <c r="Z16" s="70">
        <v>8.9665454499999999</v>
      </c>
      <c r="AA16" s="70">
        <v>1268.30645095</v>
      </c>
      <c r="AB16" s="70">
        <v>1237.3024102900001</v>
      </c>
      <c r="AC16" s="70">
        <v>1542.08164859</v>
      </c>
      <c r="AD16" s="70">
        <v>896.4838724</v>
      </c>
      <c r="AE16" s="70">
        <v>0</v>
      </c>
      <c r="AF16" s="70">
        <v>102.55440854999999</v>
      </c>
      <c r="AG16" s="70">
        <v>220.56743239000002</v>
      </c>
      <c r="AH16" s="70">
        <v>904.07966899000007</v>
      </c>
      <c r="AI16" s="70">
        <v>956.8700667999999</v>
      </c>
      <c r="AJ16" s="71">
        <v>4347.2320228099998</v>
      </c>
      <c r="AL16" s="71">
        <v>0</v>
      </c>
    </row>
    <row r="17" spans="4:38" s="1" customFormat="1" ht="17.100000000000001" customHeight="1" x14ac:dyDescent="0.2">
      <c r="D17" s="76" t="s">
        <v>141</v>
      </c>
      <c r="E17" s="22">
        <v>33700.812565860004</v>
      </c>
      <c r="F17" s="22">
        <v>0</v>
      </c>
      <c r="G17" s="22">
        <v>0</v>
      </c>
      <c r="H17" s="22">
        <v>0</v>
      </c>
      <c r="I17" s="22">
        <v>33700.812565860004</v>
      </c>
      <c r="J17" s="23">
        <v>457.45378914000003</v>
      </c>
      <c r="K17" s="24">
        <v>0</v>
      </c>
      <c r="L17" s="24">
        <v>212.42297764000003</v>
      </c>
      <c r="M17" s="24">
        <v>918.15362950000019</v>
      </c>
      <c r="N17" s="24">
        <v>5014.0361552000004</v>
      </c>
      <c r="O17" s="24">
        <v>21.22783141</v>
      </c>
      <c r="P17" s="24">
        <v>1209.1619565000001</v>
      </c>
      <c r="Q17" s="24">
        <v>1819.8480464899997</v>
      </c>
      <c r="R17" s="24">
        <v>4666.5806095400003</v>
      </c>
      <c r="S17" s="24">
        <v>7707.9123911800007</v>
      </c>
      <c r="T17" s="24">
        <v>4015.1842416299996</v>
      </c>
      <c r="U17" s="24">
        <v>7.8769410099999995</v>
      </c>
      <c r="V17" s="24">
        <v>25.057127479999998</v>
      </c>
      <c r="W17" s="24">
        <v>81.781310069999989</v>
      </c>
      <c r="X17" s="24">
        <v>28.059514790000001</v>
      </c>
      <c r="Y17" s="24">
        <v>316.00231551000002</v>
      </c>
      <c r="Z17" s="24">
        <v>0.34870245</v>
      </c>
      <c r="AA17" s="24">
        <v>554.14054846999989</v>
      </c>
      <c r="AB17" s="24">
        <v>651.44152047999989</v>
      </c>
      <c r="AC17" s="24">
        <v>702.00134992000005</v>
      </c>
      <c r="AD17" s="24">
        <v>553.55671988000006</v>
      </c>
      <c r="AE17" s="24">
        <v>0</v>
      </c>
      <c r="AF17" s="24">
        <v>24.71763164</v>
      </c>
      <c r="AG17" s="24">
        <v>82.81271873</v>
      </c>
      <c r="AH17" s="24">
        <v>483.27498334000001</v>
      </c>
      <c r="AI17" s="24">
        <v>668.71421256999997</v>
      </c>
      <c r="AJ17" s="25">
        <v>3479.0453412900001</v>
      </c>
      <c r="AL17" s="25">
        <v>0</v>
      </c>
    </row>
    <row r="18" spans="4:38" s="1" customFormat="1" ht="17.100000000000001" customHeight="1" x14ac:dyDescent="0.2">
      <c r="D18" s="76" t="s">
        <v>142</v>
      </c>
      <c r="E18" s="22">
        <v>3051.91853016</v>
      </c>
      <c r="F18" s="22">
        <v>0</v>
      </c>
      <c r="G18" s="22">
        <v>0</v>
      </c>
      <c r="H18" s="22">
        <v>0</v>
      </c>
      <c r="I18" s="22">
        <v>3051.91853016</v>
      </c>
      <c r="J18" s="23">
        <v>388.03093441999999</v>
      </c>
      <c r="K18" s="24">
        <v>0</v>
      </c>
      <c r="L18" s="24">
        <v>26.868363259999995</v>
      </c>
      <c r="M18" s="24">
        <v>204.41803059999995</v>
      </c>
      <c r="N18" s="24">
        <v>433.18359195000011</v>
      </c>
      <c r="O18" s="24">
        <v>3.6956806599999994</v>
      </c>
      <c r="P18" s="24">
        <v>178.09027438999999</v>
      </c>
      <c r="Q18" s="24">
        <v>8.6366544899999962</v>
      </c>
      <c r="R18" s="24">
        <v>107.56717832000001</v>
      </c>
      <c r="S18" s="24">
        <v>524.84833414000002</v>
      </c>
      <c r="T18" s="24">
        <v>88.766392180000011</v>
      </c>
      <c r="U18" s="24">
        <v>0.48241258999999997</v>
      </c>
      <c r="V18" s="24">
        <v>0.80746464999999989</v>
      </c>
      <c r="W18" s="24">
        <v>38.291928259999999</v>
      </c>
      <c r="X18" s="24">
        <v>1.973515E-2</v>
      </c>
      <c r="Y18" s="24">
        <v>29.681587700000005</v>
      </c>
      <c r="Z18" s="24">
        <v>0</v>
      </c>
      <c r="AA18" s="24">
        <v>429.48653499999989</v>
      </c>
      <c r="AB18" s="24">
        <v>43.917380089999988</v>
      </c>
      <c r="AC18" s="24">
        <v>99.310229859999993</v>
      </c>
      <c r="AD18" s="24">
        <v>14.990127470000001</v>
      </c>
      <c r="AE18" s="24">
        <v>0</v>
      </c>
      <c r="AF18" s="24">
        <v>4.7859132799999999</v>
      </c>
      <c r="AG18" s="24">
        <v>6.2606288199999982</v>
      </c>
      <c r="AH18" s="24">
        <v>66.248895380000008</v>
      </c>
      <c r="AI18" s="24">
        <v>73.263268529999991</v>
      </c>
      <c r="AJ18" s="25">
        <v>280.26698897000006</v>
      </c>
      <c r="AL18" s="25">
        <v>0</v>
      </c>
    </row>
    <row r="19" spans="4:38" s="1" customFormat="1" ht="17.100000000000001" customHeight="1" x14ac:dyDescent="0.2">
      <c r="D19" s="76" t="s">
        <v>143</v>
      </c>
      <c r="E19" s="22">
        <v>851.49529468000003</v>
      </c>
      <c r="F19" s="22">
        <v>0</v>
      </c>
      <c r="G19" s="22">
        <v>0</v>
      </c>
      <c r="H19" s="22">
        <v>0</v>
      </c>
      <c r="I19" s="22">
        <v>851.49529468000003</v>
      </c>
      <c r="J19" s="23">
        <v>44.784310100000006</v>
      </c>
      <c r="K19" s="24">
        <v>0</v>
      </c>
      <c r="L19" s="24">
        <v>33.536453000000002</v>
      </c>
      <c r="M19" s="24">
        <v>6.6913450499999998</v>
      </c>
      <c r="N19" s="24">
        <v>174.22570407000001</v>
      </c>
      <c r="O19" s="24">
        <v>1.72962755</v>
      </c>
      <c r="P19" s="24">
        <v>37.027707640000003</v>
      </c>
      <c r="Q19" s="24">
        <v>8.0687865100000025</v>
      </c>
      <c r="R19" s="24">
        <v>103.80052498000002</v>
      </c>
      <c r="S19" s="24">
        <v>154.21956558000002</v>
      </c>
      <c r="T19" s="24">
        <v>93.343547279999981</v>
      </c>
      <c r="U19" s="24">
        <v>0</v>
      </c>
      <c r="V19" s="24">
        <v>1.3936594300000003</v>
      </c>
      <c r="W19" s="24">
        <v>5.9311137799999996</v>
      </c>
      <c r="X19" s="24">
        <v>0</v>
      </c>
      <c r="Y19" s="24">
        <v>143.04722896000004</v>
      </c>
      <c r="Z19" s="24">
        <v>-0.17845670000000002</v>
      </c>
      <c r="AA19" s="24">
        <v>-4.6112756000000017</v>
      </c>
      <c r="AB19" s="24">
        <v>9.340784300000001</v>
      </c>
      <c r="AC19" s="24">
        <v>26.066722829999996</v>
      </c>
      <c r="AD19" s="24">
        <v>1.5527973900000005</v>
      </c>
      <c r="AE19" s="24">
        <v>0</v>
      </c>
      <c r="AF19" s="24">
        <v>0</v>
      </c>
      <c r="AG19" s="24">
        <v>12.293400099999999</v>
      </c>
      <c r="AH19" s="24">
        <v>3.4047711900000004</v>
      </c>
      <c r="AI19" s="24">
        <v>25.595068659999999</v>
      </c>
      <c r="AJ19" s="25">
        <v>-29.768091420000001</v>
      </c>
      <c r="AL19" s="25">
        <v>0</v>
      </c>
    </row>
    <row r="20" spans="4:38" s="1" customFormat="1" ht="17.100000000000001" customHeight="1" x14ac:dyDescent="0.2">
      <c r="D20" s="76" t="s">
        <v>335</v>
      </c>
      <c r="E20" s="22">
        <v>6310.9226712500013</v>
      </c>
      <c r="F20" s="22">
        <v>0</v>
      </c>
      <c r="G20" s="22">
        <v>0</v>
      </c>
      <c r="H20" s="22">
        <v>0</v>
      </c>
      <c r="I20" s="22">
        <v>6310.9226712500013</v>
      </c>
      <c r="J20" s="26">
        <v>55.766251939999997</v>
      </c>
      <c r="K20" s="27">
        <v>0</v>
      </c>
      <c r="L20" s="27">
        <v>145.96051600000001</v>
      </c>
      <c r="M20" s="27">
        <v>46.138181109999991</v>
      </c>
      <c r="N20" s="27">
        <v>803.61856482999997</v>
      </c>
      <c r="O20" s="27">
        <v>49.280337000000003</v>
      </c>
      <c r="P20" s="27">
        <v>357.42412567000002</v>
      </c>
      <c r="Q20" s="27">
        <v>157.25270225999998</v>
      </c>
      <c r="R20" s="27">
        <v>533.77463125999998</v>
      </c>
      <c r="S20" s="27">
        <v>859.98628399000006</v>
      </c>
      <c r="T20" s="27">
        <v>679.59077547999993</v>
      </c>
      <c r="U20" s="27">
        <v>9.2520919999999993</v>
      </c>
      <c r="V20" s="27">
        <v>90.895551999999995</v>
      </c>
      <c r="W20" s="27">
        <v>138.165323</v>
      </c>
      <c r="X20" s="27">
        <v>15.913789019999999</v>
      </c>
      <c r="Y20" s="27">
        <v>136.38121699999999</v>
      </c>
      <c r="Z20" s="27">
        <v>8.0782249999999998</v>
      </c>
      <c r="AA20" s="27">
        <v>63.443141640000007</v>
      </c>
      <c r="AB20" s="27">
        <v>479.10981906000006</v>
      </c>
      <c r="AC20" s="27">
        <v>662.10065799999995</v>
      </c>
      <c r="AD20" s="27">
        <v>179.52852642999997</v>
      </c>
      <c r="AE20" s="27">
        <v>0</v>
      </c>
      <c r="AF20" s="27">
        <v>69.391900000000007</v>
      </c>
      <c r="AG20" s="27">
        <v>105.071095</v>
      </c>
      <c r="AH20" s="27">
        <v>336.89118182000004</v>
      </c>
      <c r="AI20" s="27">
        <v>170.65569407999999</v>
      </c>
      <c r="AJ20" s="28">
        <v>157.25208766</v>
      </c>
      <c r="AL20" s="28">
        <v>0</v>
      </c>
    </row>
    <row r="21" spans="4:38" s="1" customFormat="1" ht="17.100000000000001" customHeight="1" x14ac:dyDescent="0.2">
      <c r="D21" s="77" t="s">
        <v>144</v>
      </c>
      <c r="E21" s="29">
        <v>4550.6199239299967</v>
      </c>
      <c r="F21" s="29">
        <v>0</v>
      </c>
      <c r="G21" s="29">
        <v>3.4533887499999998</v>
      </c>
      <c r="H21" s="29">
        <v>0.29632183000000001</v>
      </c>
      <c r="I21" s="29">
        <v>4546.8702133499964</v>
      </c>
      <c r="J21" s="30">
        <v>101.69419688999986</v>
      </c>
      <c r="K21" s="31">
        <v>0</v>
      </c>
      <c r="L21" s="31">
        <v>9.74212125000005</v>
      </c>
      <c r="M21" s="31">
        <v>52.928338489999859</v>
      </c>
      <c r="N21" s="31">
        <v>97.202152739997871</v>
      </c>
      <c r="O21" s="31">
        <v>0.55838040999999528</v>
      </c>
      <c r="P21" s="31">
        <v>39.794306089999928</v>
      </c>
      <c r="Q21" s="31">
        <v>761.85852456999964</v>
      </c>
      <c r="R21" s="31">
        <v>1020.3262379900003</v>
      </c>
      <c r="S21" s="31">
        <v>764.54017941999939</v>
      </c>
      <c r="T21" s="31">
        <v>651.18938429000013</v>
      </c>
      <c r="U21" s="31">
        <v>26.889032270000001</v>
      </c>
      <c r="V21" s="31">
        <v>0.28227789999999697</v>
      </c>
      <c r="W21" s="31">
        <v>1.3997072500000443</v>
      </c>
      <c r="X21" s="31">
        <v>1.4058407000000048</v>
      </c>
      <c r="Y21" s="31">
        <v>26.416751479999817</v>
      </c>
      <c r="Z21" s="31">
        <v>0.71807469999999929</v>
      </c>
      <c r="AA21" s="31">
        <v>225.84750144000029</v>
      </c>
      <c r="AB21" s="31">
        <v>53.492906360000298</v>
      </c>
      <c r="AC21" s="31">
        <v>52.602687979999693</v>
      </c>
      <c r="AD21" s="31">
        <v>146.85570122999994</v>
      </c>
      <c r="AE21" s="31">
        <v>0</v>
      </c>
      <c r="AF21" s="31">
        <v>3.6589636299999895</v>
      </c>
      <c r="AG21" s="31">
        <v>14.129589740000037</v>
      </c>
      <c r="AH21" s="31">
        <v>14.259837259999895</v>
      </c>
      <c r="AI21" s="31">
        <v>18.641822960000106</v>
      </c>
      <c r="AJ21" s="32">
        <v>460.43569630999912</v>
      </c>
      <c r="AL21" s="32">
        <v>0</v>
      </c>
    </row>
    <row r="22" spans="4:38" s="13" customFormat="1" ht="18" customHeight="1" x14ac:dyDescent="0.2">
      <c r="D22" s="78" t="s">
        <v>336</v>
      </c>
      <c r="E22" s="33">
        <v>32763.192073850005</v>
      </c>
      <c r="F22" s="33">
        <v>7.7647138</v>
      </c>
      <c r="G22" s="33">
        <v>60.62742443000549</v>
      </c>
      <c r="H22" s="33">
        <v>2.19638965</v>
      </c>
      <c r="I22" s="33">
        <v>32692.60354597</v>
      </c>
      <c r="J22" s="34">
        <v>373.35259558999996</v>
      </c>
      <c r="K22" s="35">
        <v>0</v>
      </c>
      <c r="L22" s="35">
        <v>151.55573735999999</v>
      </c>
      <c r="M22" s="35">
        <v>122.71989025000001</v>
      </c>
      <c r="N22" s="35">
        <v>4597.2141389300004</v>
      </c>
      <c r="O22" s="35">
        <v>72.01782990000001</v>
      </c>
      <c r="P22" s="35">
        <v>531.44016238000006</v>
      </c>
      <c r="Q22" s="35">
        <v>2652.0254563200006</v>
      </c>
      <c r="R22" s="35">
        <v>7973.6651540599987</v>
      </c>
      <c r="S22" s="35">
        <v>2541.1817565000001</v>
      </c>
      <c r="T22" s="35">
        <v>4325.3063711299992</v>
      </c>
      <c r="U22" s="35">
        <v>8.865576990000001</v>
      </c>
      <c r="V22" s="35">
        <v>107.2601765</v>
      </c>
      <c r="W22" s="35">
        <v>158.24775457000001</v>
      </c>
      <c r="X22" s="35">
        <v>11.089636940000002</v>
      </c>
      <c r="Y22" s="35">
        <v>338.06867127000004</v>
      </c>
      <c r="Z22" s="35">
        <v>5.39380258</v>
      </c>
      <c r="AA22" s="35">
        <v>411.57476484000006</v>
      </c>
      <c r="AB22" s="35">
        <v>337.74226881999999</v>
      </c>
      <c r="AC22" s="35">
        <v>786.96490541000014</v>
      </c>
      <c r="AD22" s="35">
        <v>2873.2803657600002</v>
      </c>
      <c r="AE22" s="35">
        <v>0</v>
      </c>
      <c r="AF22" s="35">
        <v>53.536413420000002</v>
      </c>
      <c r="AG22" s="35">
        <v>157.29669396</v>
      </c>
      <c r="AH22" s="35">
        <v>290.90353082000001</v>
      </c>
      <c r="AI22" s="35">
        <v>369.91587849999996</v>
      </c>
      <c r="AJ22" s="36">
        <v>3441.9840131700003</v>
      </c>
      <c r="AL22" s="36">
        <v>0</v>
      </c>
    </row>
    <row r="23" spans="4:38" s="1" customFormat="1" ht="18" customHeight="1" x14ac:dyDescent="0.2">
      <c r="D23" s="79" t="s">
        <v>337</v>
      </c>
      <c r="E23" s="22">
        <v>30526.92896995</v>
      </c>
      <c r="F23" s="22">
        <v>0.41218274999999999</v>
      </c>
      <c r="G23" s="22">
        <v>60.007811490000002</v>
      </c>
      <c r="H23" s="22">
        <v>2.19638965</v>
      </c>
      <c r="I23" s="22">
        <v>30464.312586060001</v>
      </c>
      <c r="J23" s="26">
        <v>371.24600417999994</v>
      </c>
      <c r="K23" s="27">
        <v>0</v>
      </c>
      <c r="L23" s="27">
        <v>136.22843545999999</v>
      </c>
      <c r="M23" s="27">
        <v>122.71989025000001</v>
      </c>
      <c r="N23" s="27">
        <v>4597.2115116500008</v>
      </c>
      <c r="O23" s="27">
        <v>68.210663660000009</v>
      </c>
      <c r="P23" s="27">
        <v>515.04085311000006</v>
      </c>
      <c r="Q23" s="27">
        <v>2341.2873851700006</v>
      </c>
      <c r="R23" s="27">
        <v>6586.9595522499994</v>
      </c>
      <c r="S23" s="27">
        <v>2541.0501790999997</v>
      </c>
      <c r="T23" s="27">
        <v>4325.2101067699996</v>
      </c>
      <c r="U23" s="27">
        <v>3.8071209899999996</v>
      </c>
      <c r="V23" s="27">
        <v>86.818475059999997</v>
      </c>
      <c r="W23" s="27">
        <v>109.38150716000003</v>
      </c>
      <c r="X23" s="27">
        <v>11.012161020000001</v>
      </c>
      <c r="Y23" s="27">
        <v>259.88982827000007</v>
      </c>
      <c r="Z23" s="27">
        <v>5.39380258</v>
      </c>
      <c r="AA23" s="27">
        <v>411.32443874000001</v>
      </c>
      <c r="AB23" s="27">
        <v>337.74226881999999</v>
      </c>
      <c r="AC23" s="27">
        <v>769.5124393000001</v>
      </c>
      <c r="AD23" s="27">
        <v>2602.6210247300005</v>
      </c>
      <c r="AE23" s="27">
        <v>0</v>
      </c>
      <c r="AF23" s="27">
        <v>44.993856919999999</v>
      </c>
      <c r="AG23" s="27">
        <v>113.84765838000001</v>
      </c>
      <c r="AH23" s="27">
        <v>290.90353082000001</v>
      </c>
      <c r="AI23" s="27">
        <v>369.91587849999996</v>
      </c>
      <c r="AJ23" s="28">
        <v>3441.9840131700003</v>
      </c>
      <c r="AL23" s="28">
        <v>0</v>
      </c>
    </row>
    <row r="24" spans="4:38" s="1" customFormat="1" ht="18" customHeight="1" x14ac:dyDescent="0.2">
      <c r="D24" s="79" t="s">
        <v>338</v>
      </c>
      <c r="E24" s="22">
        <v>20573.413591970002</v>
      </c>
      <c r="F24" s="22">
        <v>0</v>
      </c>
      <c r="G24" s="22">
        <v>0</v>
      </c>
      <c r="H24" s="22">
        <v>0</v>
      </c>
      <c r="I24" s="22">
        <v>20573.413591970002</v>
      </c>
      <c r="J24" s="23">
        <v>125.01661436999999</v>
      </c>
      <c r="K24" s="24">
        <v>0</v>
      </c>
      <c r="L24" s="24">
        <v>120.89415709000001</v>
      </c>
      <c r="M24" s="24">
        <v>0</v>
      </c>
      <c r="N24" s="24">
        <v>3102.5642431200004</v>
      </c>
      <c r="O24" s="24">
        <v>67.899860390000001</v>
      </c>
      <c r="P24" s="24">
        <v>497.77414133999997</v>
      </c>
      <c r="Q24" s="24">
        <v>2201.5901851600001</v>
      </c>
      <c r="R24" s="24">
        <v>5583.0433625099995</v>
      </c>
      <c r="S24" s="24">
        <v>526.76098646000003</v>
      </c>
      <c r="T24" s="24">
        <v>2991.9741469299997</v>
      </c>
      <c r="U24" s="24">
        <v>0</v>
      </c>
      <c r="V24" s="24">
        <v>86.233401499999999</v>
      </c>
      <c r="W24" s="24">
        <v>102.29144049000001</v>
      </c>
      <c r="X24" s="24">
        <v>0</v>
      </c>
      <c r="Y24" s="24">
        <v>250.31640017000001</v>
      </c>
      <c r="Z24" s="24">
        <v>5.2991211899999993</v>
      </c>
      <c r="AA24" s="24">
        <v>28.444328010000003</v>
      </c>
      <c r="AB24" s="24">
        <v>36.497665650000002</v>
      </c>
      <c r="AC24" s="24">
        <v>755.77701393000007</v>
      </c>
      <c r="AD24" s="24">
        <v>2367.8373260900003</v>
      </c>
      <c r="AE24" s="24">
        <v>0</v>
      </c>
      <c r="AF24" s="24">
        <v>41.290332679999999</v>
      </c>
      <c r="AG24" s="24">
        <v>104.51721137</v>
      </c>
      <c r="AH24" s="24">
        <v>123.94131478999999</v>
      </c>
      <c r="AI24" s="24">
        <v>112.07143298</v>
      </c>
      <c r="AJ24" s="25">
        <v>1341.3789057500001</v>
      </c>
      <c r="AL24" s="25">
        <v>0</v>
      </c>
    </row>
    <row r="25" spans="4:38" s="1" customFormat="1" ht="18" customHeight="1" x14ac:dyDescent="0.2">
      <c r="D25" s="74" t="s">
        <v>339</v>
      </c>
      <c r="E25" s="18">
        <v>2985.97131433</v>
      </c>
      <c r="F25" s="18">
        <v>0</v>
      </c>
      <c r="G25" s="18">
        <v>0</v>
      </c>
      <c r="H25" s="18">
        <v>0</v>
      </c>
      <c r="I25" s="18">
        <v>2985.97131433</v>
      </c>
      <c r="J25" s="37">
        <v>4.9726480000000004</v>
      </c>
      <c r="K25" s="38">
        <v>0</v>
      </c>
      <c r="L25" s="38">
        <v>16.502942000000001</v>
      </c>
      <c r="M25" s="38">
        <v>0</v>
      </c>
      <c r="N25" s="38">
        <v>525.94470593999995</v>
      </c>
      <c r="O25" s="38">
        <v>20.959568999999998</v>
      </c>
      <c r="P25" s="38">
        <v>34.392493000000002</v>
      </c>
      <c r="Q25" s="38">
        <v>336.03499534000002</v>
      </c>
      <c r="R25" s="38">
        <v>828.15852954999991</v>
      </c>
      <c r="S25" s="38">
        <v>103.587102</v>
      </c>
      <c r="T25" s="38">
        <v>481.72315620000001</v>
      </c>
      <c r="U25" s="38">
        <v>0</v>
      </c>
      <c r="V25" s="38">
        <v>32.351199999999999</v>
      </c>
      <c r="W25" s="38">
        <v>7.546583</v>
      </c>
      <c r="X25" s="38">
        <v>0</v>
      </c>
      <c r="Y25" s="38">
        <v>42.841647000000002</v>
      </c>
      <c r="Z25" s="38">
        <v>0.252</v>
      </c>
      <c r="AA25" s="38">
        <v>1.2685679999999999</v>
      </c>
      <c r="AB25" s="38">
        <v>8.620374</v>
      </c>
      <c r="AC25" s="38">
        <v>137.04801800000001</v>
      </c>
      <c r="AD25" s="38">
        <v>229.704443</v>
      </c>
      <c r="AE25" s="38">
        <v>0</v>
      </c>
      <c r="AF25" s="38">
        <v>1.6150439999999999</v>
      </c>
      <c r="AG25" s="38">
        <v>31.152184999999999</v>
      </c>
      <c r="AH25" s="38">
        <v>21.799426</v>
      </c>
      <c r="AI25" s="38">
        <v>15.755088300000001</v>
      </c>
      <c r="AJ25" s="39">
        <v>103.74059699999999</v>
      </c>
      <c r="AL25" s="39">
        <v>0</v>
      </c>
    </row>
    <row r="26" spans="4:38" s="1" customFormat="1" ht="18" customHeight="1" x14ac:dyDescent="0.2">
      <c r="D26" s="74" t="s">
        <v>340</v>
      </c>
      <c r="E26" s="18">
        <v>406.25123679000006</v>
      </c>
      <c r="F26" s="18">
        <v>0</v>
      </c>
      <c r="G26" s="18">
        <v>0</v>
      </c>
      <c r="H26" s="18">
        <v>0</v>
      </c>
      <c r="I26" s="18">
        <v>406.25123679000006</v>
      </c>
      <c r="J26" s="37">
        <v>0.12958378000000001</v>
      </c>
      <c r="K26" s="38">
        <v>0</v>
      </c>
      <c r="L26" s="38">
        <v>0.60555742000000001</v>
      </c>
      <c r="M26" s="38">
        <v>0</v>
      </c>
      <c r="N26" s="38">
        <v>4.5511581200000002</v>
      </c>
      <c r="O26" s="38">
        <v>2.1285255599999999</v>
      </c>
      <c r="P26" s="38">
        <v>19.855267519999998</v>
      </c>
      <c r="Q26" s="38">
        <v>21.840618059999997</v>
      </c>
      <c r="R26" s="38">
        <v>245.10220662999998</v>
      </c>
      <c r="S26" s="38">
        <v>7.9076088699999998</v>
      </c>
      <c r="T26" s="38">
        <v>21.374788340000002</v>
      </c>
      <c r="U26" s="38">
        <v>0</v>
      </c>
      <c r="V26" s="38">
        <v>7.9056299400000007</v>
      </c>
      <c r="W26" s="38">
        <v>4.2076584600000002</v>
      </c>
      <c r="X26" s="38">
        <v>0</v>
      </c>
      <c r="Y26" s="38">
        <v>0.35952887</v>
      </c>
      <c r="Z26" s="38">
        <v>0.17025000000000001</v>
      </c>
      <c r="AA26" s="38">
        <v>0</v>
      </c>
      <c r="AB26" s="38">
        <v>5.474064E-2</v>
      </c>
      <c r="AC26" s="38">
        <v>32.416007700000002</v>
      </c>
      <c r="AD26" s="38">
        <v>17.61115998</v>
      </c>
      <c r="AE26" s="38">
        <v>0</v>
      </c>
      <c r="AF26" s="38">
        <v>0.1068624</v>
      </c>
      <c r="AG26" s="38">
        <v>0.10974389999999999</v>
      </c>
      <c r="AH26" s="38">
        <v>0.88755457999999998</v>
      </c>
      <c r="AI26" s="38">
        <v>1.4781128400000001</v>
      </c>
      <c r="AJ26" s="39">
        <v>17.44867318</v>
      </c>
      <c r="AL26" s="39">
        <v>0</v>
      </c>
    </row>
    <row r="27" spans="4:38" s="1" customFormat="1" ht="18" customHeight="1" x14ac:dyDescent="0.2">
      <c r="D27" s="74" t="s">
        <v>341</v>
      </c>
      <c r="E27" s="18">
        <v>12236.497461309998</v>
      </c>
      <c r="F27" s="18">
        <v>0</v>
      </c>
      <c r="G27" s="18">
        <v>0</v>
      </c>
      <c r="H27" s="18">
        <v>0</v>
      </c>
      <c r="I27" s="18">
        <v>12236.497461309998</v>
      </c>
      <c r="J27" s="37">
        <v>77.548271799999995</v>
      </c>
      <c r="K27" s="38">
        <v>0</v>
      </c>
      <c r="L27" s="38">
        <v>79.687060689999996</v>
      </c>
      <c r="M27" s="38">
        <v>0</v>
      </c>
      <c r="N27" s="38">
        <v>1681.1338267000001</v>
      </c>
      <c r="O27" s="38">
        <v>40.16208666</v>
      </c>
      <c r="P27" s="38">
        <v>230.62176866999999</v>
      </c>
      <c r="Q27" s="38">
        <v>1276.9500854</v>
      </c>
      <c r="R27" s="38">
        <v>3127.6161176199998</v>
      </c>
      <c r="S27" s="38">
        <v>344.58871665999999</v>
      </c>
      <c r="T27" s="38">
        <v>2084.3758224599997</v>
      </c>
      <c r="U27" s="38">
        <v>0</v>
      </c>
      <c r="V27" s="38">
        <v>34.570262310000004</v>
      </c>
      <c r="W27" s="38">
        <v>79.532549219999993</v>
      </c>
      <c r="X27" s="38">
        <v>0</v>
      </c>
      <c r="Y27" s="38">
        <v>159.49024725000001</v>
      </c>
      <c r="Z27" s="38">
        <v>3.4750618599999998</v>
      </c>
      <c r="AA27" s="38">
        <v>20.428792240000003</v>
      </c>
      <c r="AB27" s="38">
        <v>17.236560079999997</v>
      </c>
      <c r="AC27" s="38">
        <v>422.14270055000003</v>
      </c>
      <c r="AD27" s="38">
        <v>1439.68564382</v>
      </c>
      <c r="AE27" s="38">
        <v>0</v>
      </c>
      <c r="AF27" s="38">
        <v>29.859959499999999</v>
      </c>
      <c r="AG27" s="38">
        <v>36.082388850000001</v>
      </c>
      <c r="AH27" s="38">
        <v>65.236768999999995</v>
      </c>
      <c r="AI27" s="38">
        <v>72.29418158</v>
      </c>
      <c r="AJ27" s="39">
        <v>913.77858838999987</v>
      </c>
      <c r="AL27" s="39">
        <v>0</v>
      </c>
    </row>
    <row r="28" spans="4:38" s="1" customFormat="1" ht="18" customHeight="1" x14ac:dyDescent="0.2">
      <c r="D28" s="74" t="s">
        <v>342</v>
      </c>
      <c r="E28" s="18">
        <v>4944.6935795400004</v>
      </c>
      <c r="F28" s="18">
        <v>0</v>
      </c>
      <c r="G28" s="18">
        <v>0</v>
      </c>
      <c r="H28" s="18">
        <v>0</v>
      </c>
      <c r="I28" s="18">
        <v>4944.6935795400004</v>
      </c>
      <c r="J28" s="19">
        <v>42.366110789999993</v>
      </c>
      <c r="K28" s="20">
        <v>0</v>
      </c>
      <c r="L28" s="20">
        <v>24.09859698</v>
      </c>
      <c r="M28" s="20">
        <v>0</v>
      </c>
      <c r="N28" s="20">
        <v>890.93455236</v>
      </c>
      <c r="O28" s="20">
        <v>4.6496791699999998</v>
      </c>
      <c r="P28" s="20">
        <v>212.90461214999996</v>
      </c>
      <c r="Q28" s="20">
        <v>566.76448635999998</v>
      </c>
      <c r="R28" s="20">
        <v>1382.16650871</v>
      </c>
      <c r="S28" s="20">
        <v>70.677558930000004</v>
      </c>
      <c r="T28" s="20">
        <v>404.50037993000001</v>
      </c>
      <c r="U28" s="20">
        <v>0</v>
      </c>
      <c r="V28" s="20">
        <v>11.40630925</v>
      </c>
      <c r="W28" s="20">
        <v>11.00464981</v>
      </c>
      <c r="X28" s="20">
        <v>0</v>
      </c>
      <c r="Y28" s="20">
        <v>47.624977049999998</v>
      </c>
      <c r="Z28" s="20">
        <v>1.4018093300000001</v>
      </c>
      <c r="AA28" s="20">
        <v>6.7469677699999995</v>
      </c>
      <c r="AB28" s="20">
        <v>10.585990929999999</v>
      </c>
      <c r="AC28" s="20">
        <v>164.17028768</v>
      </c>
      <c r="AD28" s="20">
        <v>680.83607928999993</v>
      </c>
      <c r="AE28" s="20">
        <v>0</v>
      </c>
      <c r="AF28" s="20">
        <v>9.708466780000002</v>
      </c>
      <c r="AG28" s="20">
        <v>37.172893619999996</v>
      </c>
      <c r="AH28" s="20">
        <v>36.017565210000001</v>
      </c>
      <c r="AI28" s="20">
        <v>22.544050260000002</v>
      </c>
      <c r="AJ28" s="21">
        <v>306.41104718000003</v>
      </c>
      <c r="AL28" s="21">
        <v>0</v>
      </c>
    </row>
    <row r="29" spans="4:38" s="1" customFormat="1" ht="18" customHeight="1" x14ac:dyDescent="0.2">
      <c r="D29" s="79" t="s">
        <v>343</v>
      </c>
      <c r="E29" s="22">
        <v>3901.3245889400009</v>
      </c>
      <c r="F29" s="22">
        <v>0</v>
      </c>
      <c r="G29" s="22">
        <v>0</v>
      </c>
      <c r="H29" s="22">
        <v>2.1519585800000001</v>
      </c>
      <c r="I29" s="22">
        <v>3899.1726303600008</v>
      </c>
      <c r="J29" s="26">
        <v>55.353532290000004</v>
      </c>
      <c r="K29" s="27">
        <v>0</v>
      </c>
      <c r="L29" s="27">
        <v>4.3042653799999995</v>
      </c>
      <c r="M29" s="27">
        <v>34.003706560000005</v>
      </c>
      <c r="N29" s="27">
        <v>528.39978839000003</v>
      </c>
      <c r="O29" s="27">
        <v>0</v>
      </c>
      <c r="P29" s="27">
        <v>0</v>
      </c>
      <c r="Q29" s="27">
        <v>0</v>
      </c>
      <c r="R29" s="27">
        <v>342.00302558000004</v>
      </c>
      <c r="S29" s="27">
        <v>965.06238596999992</v>
      </c>
      <c r="T29" s="27">
        <v>495.48532756000003</v>
      </c>
      <c r="U29" s="27">
        <v>1.7026196999999998</v>
      </c>
      <c r="V29" s="27">
        <v>0</v>
      </c>
      <c r="W29" s="27">
        <v>0</v>
      </c>
      <c r="X29" s="27">
        <v>6.3212810300000006</v>
      </c>
      <c r="Y29" s="27">
        <v>0</v>
      </c>
      <c r="Z29" s="27">
        <v>0</v>
      </c>
      <c r="AA29" s="27">
        <v>135.57475343999999</v>
      </c>
      <c r="AB29" s="27">
        <v>105.42033114</v>
      </c>
      <c r="AC29" s="27">
        <v>0</v>
      </c>
      <c r="AD29" s="27">
        <v>0</v>
      </c>
      <c r="AE29" s="27">
        <v>0</v>
      </c>
      <c r="AF29" s="27">
        <v>0</v>
      </c>
      <c r="AG29" s="27">
        <v>2.2989668599999997</v>
      </c>
      <c r="AH29" s="27">
        <v>62.906232080000002</v>
      </c>
      <c r="AI29" s="27">
        <v>72.727974979999999</v>
      </c>
      <c r="AJ29" s="28">
        <v>1087.6084394000002</v>
      </c>
      <c r="AL29" s="28">
        <v>0</v>
      </c>
    </row>
    <row r="30" spans="4:38" s="1" customFormat="1" ht="18" customHeight="1" x14ac:dyDescent="0.2">
      <c r="D30" s="74" t="s">
        <v>339</v>
      </c>
      <c r="E30" s="18">
        <v>17.468730369999999</v>
      </c>
      <c r="F30" s="18">
        <v>0</v>
      </c>
      <c r="G30" s="18">
        <v>0</v>
      </c>
      <c r="H30" s="18">
        <v>0</v>
      </c>
      <c r="I30" s="18">
        <v>17.468730369999999</v>
      </c>
      <c r="J30" s="37">
        <v>0</v>
      </c>
      <c r="K30" s="38">
        <v>0</v>
      </c>
      <c r="L30" s="38">
        <v>0</v>
      </c>
      <c r="M30" s="38">
        <v>6.8962349999999999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1.43296</v>
      </c>
      <c r="T30" s="38">
        <v>6.8161839999999998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2.3233513700000001</v>
      </c>
      <c r="AB30" s="38">
        <v>0</v>
      </c>
      <c r="AC30" s="38">
        <v>0</v>
      </c>
      <c r="AD30" s="38">
        <v>0</v>
      </c>
      <c r="AE30" s="38">
        <v>0</v>
      </c>
      <c r="AF30" s="38">
        <v>0</v>
      </c>
      <c r="AG30" s="38">
        <v>0</v>
      </c>
      <c r="AH30" s="38">
        <v>0</v>
      </c>
      <c r="AI30" s="38">
        <v>0</v>
      </c>
      <c r="AJ30" s="39">
        <v>0</v>
      </c>
      <c r="AL30" s="39">
        <v>0</v>
      </c>
    </row>
    <row r="31" spans="4:38" s="1" customFormat="1" ht="18" customHeight="1" x14ac:dyDescent="0.2">
      <c r="D31" s="74" t="s">
        <v>341</v>
      </c>
      <c r="E31" s="18">
        <v>3475.0938553499996</v>
      </c>
      <c r="F31" s="18">
        <v>0</v>
      </c>
      <c r="G31" s="18">
        <v>0</v>
      </c>
      <c r="H31" s="18">
        <v>2.1519585800000001</v>
      </c>
      <c r="I31" s="18">
        <v>3472.9418967699994</v>
      </c>
      <c r="J31" s="37">
        <v>47.505090760000009</v>
      </c>
      <c r="K31" s="38">
        <v>0</v>
      </c>
      <c r="L31" s="38">
        <v>4.3042653799999995</v>
      </c>
      <c r="M31" s="38">
        <v>16.45694434</v>
      </c>
      <c r="N31" s="38">
        <v>445.33750520000001</v>
      </c>
      <c r="O31" s="38">
        <v>0</v>
      </c>
      <c r="P31" s="38">
        <v>0</v>
      </c>
      <c r="Q31" s="38">
        <v>0</v>
      </c>
      <c r="R31" s="38">
        <v>304.22590335000001</v>
      </c>
      <c r="S31" s="38">
        <v>857.35549895999986</v>
      </c>
      <c r="T31" s="38">
        <v>488.15408855999999</v>
      </c>
      <c r="U31" s="38">
        <v>1.7026196999999998</v>
      </c>
      <c r="V31" s="38">
        <v>0</v>
      </c>
      <c r="W31" s="38">
        <v>0</v>
      </c>
      <c r="X31" s="38">
        <v>6.3212810300000006</v>
      </c>
      <c r="Y31" s="38">
        <v>0</v>
      </c>
      <c r="Z31" s="38">
        <v>0</v>
      </c>
      <c r="AA31" s="38">
        <v>131.57486838</v>
      </c>
      <c r="AB31" s="38">
        <v>98.470901930000011</v>
      </c>
      <c r="AC31" s="38">
        <v>0</v>
      </c>
      <c r="AD31" s="38">
        <v>0</v>
      </c>
      <c r="AE31" s="38">
        <v>0</v>
      </c>
      <c r="AF31" s="38">
        <v>0</v>
      </c>
      <c r="AG31" s="38">
        <v>2.2989668599999997</v>
      </c>
      <c r="AH31" s="38">
        <v>51.025208450000001</v>
      </c>
      <c r="AI31" s="38">
        <v>61.385006509999997</v>
      </c>
      <c r="AJ31" s="39">
        <v>956.82374735999997</v>
      </c>
      <c r="AL31" s="39">
        <v>0</v>
      </c>
    </row>
    <row r="32" spans="4:38" s="1" customFormat="1" ht="18" customHeight="1" x14ac:dyDescent="0.2">
      <c r="D32" s="74" t="s">
        <v>342</v>
      </c>
      <c r="E32" s="18">
        <v>408.76200322</v>
      </c>
      <c r="F32" s="18">
        <v>0</v>
      </c>
      <c r="G32" s="18">
        <v>0</v>
      </c>
      <c r="H32" s="18">
        <v>0</v>
      </c>
      <c r="I32" s="18">
        <v>408.76200322</v>
      </c>
      <c r="J32" s="37">
        <v>7.8484415300000006</v>
      </c>
      <c r="K32" s="38">
        <v>0</v>
      </c>
      <c r="L32" s="38">
        <v>0</v>
      </c>
      <c r="M32" s="38">
        <v>10.650527220000001</v>
      </c>
      <c r="N32" s="38">
        <v>83.062283190000002</v>
      </c>
      <c r="O32" s="38">
        <v>0</v>
      </c>
      <c r="P32" s="38">
        <v>0</v>
      </c>
      <c r="Q32" s="38">
        <v>0</v>
      </c>
      <c r="R32" s="38">
        <v>37.777122229999996</v>
      </c>
      <c r="S32" s="38">
        <v>106.27392700999999</v>
      </c>
      <c r="T32" s="38">
        <v>0.51505500000000004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1.6765336899999999</v>
      </c>
      <c r="AB32" s="38">
        <v>6.9494292099999999</v>
      </c>
      <c r="AC32" s="38">
        <v>0</v>
      </c>
      <c r="AD32" s="38">
        <v>0</v>
      </c>
      <c r="AE32" s="38">
        <v>0</v>
      </c>
      <c r="AF32" s="38">
        <v>0</v>
      </c>
      <c r="AG32" s="38">
        <v>0</v>
      </c>
      <c r="AH32" s="38">
        <v>11.881023630000001</v>
      </c>
      <c r="AI32" s="38">
        <v>11.342968470000001</v>
      </c>
      <c r="AJ32" s="39">
        <v>130.78469203999998</v>
      </c>
      <c r="AL32" s="39">
        <v>0</v>
      </c>
    </row>
    <row r="33" spans="4:38" s="1" customFormat="1" ht="18" customHeight="1" x14ac:dyDescent="0.2">
      <c r="D33" s="79" t="s">
        <v>344</v>
      </c>
      <c r="E33" s="22">
        <v>3540.1984225200013</v>
      </c>
      <c r="F33" s="22">
        <v>0</v>
      </c>
      <c r="G33" s="22">
        <v>0</v>
      </c>
      <c r="H33" s="22">
        <v>0</v>
      </c>
      <c r="I33" s="22">
        <v>3540.1984225200013</v>
      </c>
      <c r="J33" s="26">
        <v>138.73011601999997</v>
      </c>
      <c r="K33" s="27">
        <v>0</v>
      </c>
      <c r="L33" s="27">
        <v>3.5474840200000002</v>
      </c>
      <c r="M33" s="27">
        <v>23.996632809999998</v>
      </c>
      <c r="N33" s="27">
        <v>622.80452921000006</v>
      </c>
      <c r="O33" s="27">
        <v>0</v>
      </c>
      <c r="P33" s="27">
        <v>0</v>
      </c>
      <c r="Q33" s="27">
        <v>0</v>
      </c>
      <c r="R33" s="27">
        <v>331.96977170000002</v>
      </c>
      <c r="S33" s="27">
        <v>578.43018316999996</v>
      </c>
      <c r="T33" s="27">
        <v>560.96153934000006</v>
      </c>
      <c r="U33" s="27">
        <v>1.3816969800000001</v>
      </c>
      <c r="V33" s="27">
        <v>0</v>
      </c>
      <c r="W33" s="27">
        <v>0</v>
      </c>
      <c r="X33" s="27">
        <v>1.9468209399999998</v>
      </c>
      <c r="Y33" s="27">
        <v>0</v>
      </c>
      <c r="Z33" s="27">
        <v>0</v>
      </c>
      <c r="AA33" s="27">
        <v>196.88367030000001</v>
      </c>
      <c r="AB33" s="27">
        <v>108.92437770000001</v>
      </c>
      <c r="AC33" s="27">
        <v>0</v>
      </c>
      <c r="AD33" s="27">
        <v>0</v>
      </c>
      <c r="AE33" s="27">
        <v>0</v>
      </c>
      <c r="AF33" s="27">
        <v>0</v>
      </c>
      <c r="AG33" s="27">
        <v>3.3553927900000002</v>
      </c>
      <c r="AH33" s="27">
        <v>53.38251923</v>
      </c>
      <c r="AI33" s="27">
        <v>137.25653708999999</v>
      </c>
      <c r="AJ33" s="28">
        <v>776.62715121999997</v>
      </c>
      <c r="AL33" s="28">
        <v>0</v>
      </c>
    </row>
    <row r="34" spans="4:38" s="1" customFormat="1" ht="18" customHeight="1" x14ac:dyDescent="0.2">
      <c r="D34" s="79" t="s">
        <v>345</v>
      </c>
      <c r="E34" s="22">
        <v>299.30421158999991</v>
      </c>
      <c r="F34" s="22">
        <v>0</v>
      </c>
      <c r="G34" s="22">
        <v>0</v>
      </c>
      <c r="H34" s="22">
        <v>0</v>
      </c>
      <c r="I34" s="22">
        <v>299.30421158999991</v>
      </c>
      <c r="J34" s="26">
        <v>5.5751143600000006</v>
      </c>
      <c r="K34" s="27">
        <v>0</v>
      </c>
      <c r="L34" s="27">
        <v>0</v>
      </c>
      <c r="M34" s="27">
        <v>11.54132663</v>
      </c>
      <c r="N34" s="27">
        <v>40.474483060000004</v>
      </c>
      <c r="O34" s="27">
        <v>0</v>
      </c>
      <c r="P34" s="27">
        <v>0</v>
      </c>
      <c r="Q34" s="27">
        <v>0</v>
      </c>
      <c r="R34" s="27">
        <v>34.63686757</v>
      </c>
      <c r="S34" s="27">
        <v>184.98851528999998</v>
      </c>
      <c r="T34" s="27">
        <v>2.8649128399999997</v>
      </c>
      <c r="U34" s="27">
        <v>0.60733576</v>
      </c>
      <c r="V34" s="27">
        <v>0</v>
      </c>
      <c r="W34" s="27">
        <v>0</v>
      </c>
      <c r="X34" s="27">
        <v>0.37919871999999999</v>
      </c>
      <c r="Y34" s="27">
        <v>0</v>
      </c>
      <c r="Z34" s="27">
        <v>0</v>
      </c>
      <c r="AA34" s="27">
        <v>0.87882351000000003</v>
      </c>
      <c r="AB34" s="27">
        <v>0.92457993000000005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5.6044210400000001</v>
      </c>
      <c r="AI34" s="27">
        <v>5.7474860899999998</v>
      </c>
      <c r="AJ34" s="28">
        <v>5.08114679</v>
      </c>
      <c r="AL34" s="28">
        <v>0</v>
      </c>
    </row>
    <row r="35" spans="4:38" s="1" customFormat="1" ht="18" customHeight="1" x14ac:dyDescent="0.2">
      <c r="D35" s="74" t="s">
        <v>339</v>
      </c>
      <c r="E35" s="18">
        <v>190.23784573</v>
      </c>
      <c r="F35" s="18">
        <v>0</v>
      </c>
      <c r="G35" s="18">
        <v>0</v>
      </c>
      <c r="H35" s="18">
        <v>0</v>
      </c>
      <c r="I35" s="18">
        <v>190.23784573</v>
      </c>
      <c r="J35" s="37">
        <v>0</v>
      </c>
      <c r="K35" s="38">
        <v>0</v>
      </c>
      <c r="L35" s="38">
        <v>0</v>
      </c>
      <c r="M35" s="38">
        <v>0</v>
      </c>
      <c r="N35" s="38">
        <v>35.310189460000004</v>
      </c>
      <c r="O35" s="38">
        <v>0</v>
      </c>
      <c r="P35" s="38">
        <v>0</v>
      </c>
      <c r="Q35" s="38">
        <v>0</v>
      </c>
      <c r="R35" s="38">
        <v>4.4045454199999998</v>
      </c>
      <c r="S35" s="38">
        <v>147.27899929</v>
      </c>
      <c r="T35" s="38">
        <v>2.8649128399999997</v>
      </c>
      <c r="U35" s="38">
        <v>0</v>
      </c>
      <c r="V35" s="38">
        <v>0</v>
      </c>
      <c r="W35" s="38">
        <v>0</v>
      </c>
      <c r="X35" s="38">
        <v>0.37919871999999999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  <c r="AF35" s="38">
        <v>0</v>
      </c>
      <c r="AG35" s="38">
        <v>0</v>
      </c>
      <c r="AH35" s="38">
        <v>0</v>
      </c>
      <c r="AI35" s="38">
        <v>0</v>
      </c>
      <c r="AJ35" s="39">
        <v>0</v>
      </c>
      <c r="AL35" s="39">
        <v>0</v>
      </c>
    </row>
    <row r="36" spans="4:38" s="1" customFormat="1" ht="18" customHeight="1" x14ac:dyDescent="0.2">
      <c r="D36" s="74" t="s">
        <v>340</v>
      </c>
      <c r="E36" s="18">
        <v>109.06636586</v>
      </c>
      <c r="F36" s="18">
        <v>0</v>
      </c>
      <c r="G36" s="18">
        <v>0</v>
      </c>
      <c r="H36" s="18">
        <v>0</v>
      </c>
      <c r="I36" s="18">
        <v>109.06636586</v>
      </c>
      <c r="J36" s="37">
        <v>5.5751143600000006</v>
      </c>
      <c r="K36" s="38">
        <v>0</v>
      </c>
      <c r="L36" s="38">
        <v>0</v>
      </c>
      <c r="M36" s="38">
        <v>11.54132663</v>
      </c>
      <c r="N36" s="38">
        <v>5.1642935999999997</v>
      </c>
      <c r="O36" s="38">
        <v>0</v>
      </c>
      <c r="P36" s="38">
        <v>0</v>
      </c>
      <c r="Q36" s="38">
        <v>0</v>
      </c>
      <c r="R36" s="38">
        <v>30.232322149999998</v>
      </c>
      <c r="S36" s="38">
        <v>37.709516000000001</v>
      </c>
      <c r="T36" s="38">
        <v>0</v>
      </c>
      <c r="U36" s="38">
        <v>0.60733576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0.87882351000000003</v>
      </c>
      <c r="AB36" s="38">
        <v>0.92457993000000005</v>
      </c>
      <c r="AC36" s="38">
        <v>0</v>
      </c>
      <c r="AD36" s="38">
        <v>0</v>
      </c>
      <c r="AE36" s="38">
        <v>0</v>
      </c>
      <c r="AF36" s="38">
        <v>0</v>
      </c>
      <c r="AG36" s="38">
        <v>0</v>
      </c>
      <c r="AH36" s="38">
        <v>5.6044210400000001</v>
      </c>
      <c r="AI36" s="38">
        <v>5.7474860899999998</v>
      </c>
      <c r="AJ36" s="39">
        <v>5.08114679</v>
      </c>
      <c r="AL36" s="39">
        <v>0</v>
      </c>
    </row>
    <row r="37" spans="4:38" s="1" customFormat="1" ht="18" customHeight="1" x14ac:dyDescent="0.2">
      <c r="D37" s="79" t="s">
        <v>346</v>
      </c>
      <c r="E37" s="22">
        <v>2109.5605705200005</v>
      </c>
      <c r="F37" s="22">
        <v>0.30051</v>
      </c>
      <c r="G37" s="22">
        <v>57.493499030000002</v>
      </c>
      <c r="H37" s="22">
        <v>1.7426000000000001E-2</v>
      </c>
      <c r="I37" s="22">
        <v>2051.7491354900003</v>
      </c>
      <c r="J37" s="23">
        <v>31.432240929999999</v>
      </c>
      <c r="K37" s="24">
        <v>0</v>
      </c>
      <c r="L37" s="24">
        <v>7.4564078999999994</v>
      </c>
      <c r="M37" s="24">
        <v>51.1216601</v>
      </c>
      <c r="N37" s="24">
        <v>289.69956311000004</v>
      </c>
      <c r="O37" s="24">
        <v>0.24548442000000001</v>
      </c>
      <c r="P37" s="24">
        <v>15.61895026</v>
      </c>
      <c r="Q37" s="24">
        <v>130.34563262999998</v>
      </c>
      <c r="R37" s="24">
        <v>286.40875621999999</v>
      </c>
      <c r="S37" s="24">
        <v>277.59161442000004</v>
      </c>
      <c r="T37" s="24">
        <v>262.12931548</v>
      </c>
      <c r="U37" s="24">
        <v>0.10852758</v>
      </c>
      <c r="V37" s="24">
        <v>0.57136111000000001</v>
      </c>
      <c r="W37" s="24">
        <v>7.0677197600000001</v>
      </c>
      <c r="X37" s="24">
        <v>2.0043445499999999</v>
      </c>
      <c r="Y37" s="24">
        <v>9.477193269999999</v>
      </c>
      <c r="Z37" s="24">
        <v>8.5863910000000002E-2</v>
      </c>
      <c r="AA37" s="24">
        <v>45.314066329999996</v>
      </c>
      <c r="AB37" s="24">
        <v>81.23209722</v>
      </c>
      <c r="AC37" s="24">
        <v>13.712949230000001</v>
      </c>
      <c r="AD37" s="24">
        <v>230.99921472</v>
      </c>
      <c r="AE37" s="24">
        <v>0</v>
      </c>
      <c r="AF37" s="24">
        <v>3.6744235999999999</v>
      </c>
      <c r="AG37" s="24">
        <v>3.65798516</v>
      </c>
      <c r="AH37" s="24">
        <v>41.429400659999999</v>
      </c>
      <c r="AI37" s="24">
        <v>37.667440269999993</v>
      </c>
      <c r="AJ37" s="25">
        <v>222.69692265</v>
      </c>
      <c r="AL37" s="25">
        <v>0</v>
      </c>
    </row>
    <row r="38" spans="4:38" s="1" customFormat="1" ht="18" customHeight="1" x14ac:dyDescent="0.2">
      <c r="D38" s="74" t="s">
        <v>339</v>
      </c>
      <c r="E38" s="18">
        <v>392.79861521999999</v>
      </c>
      <c r="F38" s="18">
        <v>0.30051</v>
      </c>
      <c r="G38" s="18">
        <v>0</v>
      </c>
      <c r="H38" s="18">
        <v>0</v>
      </c>
      <c r="I38" s="18">
        <v>392.49810522000001</v>
      </c>
      <c r="J38" s="37">
        <v>2.86239819</v>
      </c>
      <c r="K38" s="38">
        <v>0</v>
      </c>
      <c r="L38" s="38">
        <v>5.8586999999999997E-3</v>
      </c>
      <c r="M38" s="38">
        <v>4.2247896200000001</v>
      </c>
      <c r="N38" s="38">
        <v>49.523677190000008</v>
      </c>
      <c r="O38" s="38">
        <v>1.3985999999999998E-3</v>
      </c>
      <c r="P38" s="38">
        <v>6.1126329999999998</v>
      </c>
      <c r="Q38" s="38">
        <v>40.591995159999996</v>
      </c>
      <c r="R38" s="38">
        <v>116.50341854</v>
      </c>
      <c r="S38" s="38">
        <v>37.044053380000001</v>
      </c>
      <c r="T38" s="38">
        <v>53.524880019999998</v>
      </c>
      <c r="U38" s="38">
        <v>0</v>
      </c>
      <c r="V38" s="38">
        <v>2.0408800000000001E-3</v>
      </c>
      <c r="W38" s="38">
        <v>3.47008E-3</v>
      </c>
      <c r="X38" s="38">
        <v>0.23505793999999999</v>
      </c>
      <c r="Y38" s="38">
        <v>0</v>
      </c>
      <c r="Z38" s="38">
        <v>0</v>
      </c>
      <c r="AA38" s="38">
        <v>10.03253383</v>
      </c>
      <c r="AB38" s="38">
        <v>12.165150519999999</v>
      </c>
      <c r="AC38" s="38">
        <v>5.3680000000000001E-5</v>
      </c>
      <c r="AD38" s="38">
        <v>22.239109879999997</v>
      </c>
      <c r="AE38" s="38">
        <v>0</v>
      </c>
      <c r="AF38" s="38">
        <v>0</v>
      </c>
      <c r="AG38" s="38">
        <v>2.35272E-3</v>
      </c>
      <c r="AH38" s="38">
        <v>6.8101243399999998</v>
      </c>
      <c r="AI38" s="38">
        <v>6.7836636600000002</v>
      </c>
      <c r="AJ38" s="39">
        <v>23.829445289999999</v>
      </c>
      <c r="AL38" s="39">
        <v>0</v>
      </c>
    </row>
    <row r="39" spans="4:38" s="1" customFormat="1" ht="18" customHeight="1" x14ac:dyDescent="0.2">
      <c r="D39" s="74" t="s">
        <v>340</v>
      </c>
      <c r="E39" s="18">
        <v>0.61705792999999998</v>
      </c>
      <c r="F39" s="18">
        <v>0</v>
      </c>
      <c r="G39" s="18">
        <v>0</v>
      </c>
      <c r="H39" s="18">
        <v>0</v>
      </c>
      <c r="I39" s="18">
        <v>0.61705792999999998</v>
      </c>
      <c r="J39" s="37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0.17536601000000002</v>
      </c>
      <c r="Q39" s="38">
        <v>0</v>
      </c>
      <c r="R39" s="38">
        <v>0</v>
      </c>
      <c r="S39" s="38">
        <v>0</v>
      </c>
      <c r="T39" s="38">
        <v>0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0</v>
      </c>
      <c r="AD39" s="38">
        <v>0</v>
      </c>
      <c r="AE39" s="38">
        <v>0</v>
      </c>
      <c r="AF39" s="38">
        <v>0</v>
      </c>
      <c r="AG39" s="38">
        <v>0</v>
      </c>
      <c r="AH39" s="38">
        <v>0</v>
      </c>
      <c r="AI39" s="38">
        <v>0</v>
      </c>
      <c r="AJ39" s="39">
        <v>0.44169191999999996</v>
      </c>
      <c r="AL39" s="39">
        <v>0</v>
      </c>
    </row>
    <row r="40" spans="4:38" s="1" customFormat="1" ht="18" customHeight="1" x14ac:dyDescent="0.2">
      <c r="D40" s="74" t="s">
        <v>341</v>
      </c>
      <c r="E40" s="18">
        <v>1130.1921503200001</v>
      </c>
      <c r="F40" s="18">
        <v>0</v>
      </c>
      <c r="G40" s="18">
        <v>57.493499030000002</v>
      </c>
      <c r="H40" s="18">
        <v>1.7426000000000001E-2</v>
      </c>
      <c r="I40" s="18">
        <v>1072.6812252900002</v>
      </c>
      <c r="J40" s="19">
        <v>15.631728619999999</v>
      </c>
      <c r="K40" s="20">
        <v>0</v>
      </c>
      <c r="L40" s="20">
        <v>5.5204715199999992</v>
      </c>
      <c r="M40" s="20">
        <v>37.420390060000003</v>
      </c>
      <c r="N40" s="20">
        <v>140.70000391000002</v>
      </c>
      <c r="O40" s="20">
        <v>0</v>
      </c>
      <c r="P40" s="20">
        <v>1.28165873</v>
      </c>
      <c r="Q40" s="20">
        <v>74.752814980000011</v>
      </c>
      <c r="R40" s="20">
        <v>80.09936805000001</v>
      </c>
      <c r="S40" s="20">
        <v>199.76943800000001</v>
      </c>
      <c r="T40" s="20">
        <v>121.39445376</v>
      </c>
      <c r="U40" s="20">
        <v>0</v>
      </c>
      <c r="V40" s="20">
        <v>0</v>
      </c>
      <c r="W40" s="20">
        <v>5.9907302800000002</v>
      </c>
      <c r="X40" s="20">
        <v>1.09408668</v>
      </c>
      <c r="Y40" s="20">
        <v>7.6387836799999995</v>
      </c>
      <c r="Z40" s="20">
        <v>0</v>
      </c>
      <c r="AA40" s="20">
        <v>12.83641212</v>
      </c>
      <c r="AB40" s="20">
        <v>47.305684199999995</v>
      </c>
      <c r="AC40" s="20">
        <v>3.2002750400000002</v>
      </c>
      <c r="AD40" s="20">
        <v>193.98642988</v>
      </c>
      <c r="AE40" s="20">
        <v>0</v>
      </c>
      <c r="AF40" s="20">
        <v>3.28788752</v>
      </c>
      <c r="AG40" s="20">
        <v>2.18676768</v>
      </c>
      <c r="AH40" s="20">
        <v>20.859669829999994</v>
      </c>
      <c r="AI40" s="20">
        <v>14.298482570000001</v>
      </c>
      <c r="AJ40" s="21">
        <v>83.425688179999995</v>
      </c>
      <c r="AL40" s="21">
        <v>0</v>
      </c>
    </row>
    <row r="41" spans="4:38" s="1" customFormat="1" ht="18" customHeight="1" x14ac:dyDescent="0.2">
      <c r="D41" s="74" t="s">
        <v>342</v>
      </c>
      <c r="E41" s="18">
        <v>585.95274704999997</v>
      </c>
      <c r="F41" s="18">
        <v>0</v>
      </c>
      <c r="G41" s="18">
        <v>0</v>
      </c>
      <c r="H41" s="18">
        <v>0</v>
      </c>
      <c r="I41" s="18">
        <v>585.95274704999997</v>
      </c>
      <c r="J41" s="19">
        <v>12.938114120000002</v>
      </c>
      <c r="K41" s="20">
        <v>0</v>
      </c>
      <c r="L41" s="20">
        <v>1.9300776799999999</v>
      </c>
      <c r="M41" s="20">
        <v>9.4764804199999997</v>
      </c>
      <c r="N41" s="20">
        <v>99.475882010000007</v>
      </c>
      <c r="O41" s="20">
        <v>0.24408582000000001</v>
      </c>
      <c r="P41" s="20">
        <v>8.0492925199999998</v>
      </c>
      <c r="Q41" s="20">
        <v>15.000822490000001</v>
      </c>
      <c r="R41" s="20">
        <v>89.805969629999993</v>
      </c>
      <c r="S41" s="20">
        <v>40.778123039999997</v>
      </c>
      <c r="T41" s="20">
        <v>87.2099817</v>
      </c>
      <c r="U41" s="20">
        <v>0.10852758</v>
      </c>
      <c r="V41" s="20">
        <v>0.56932022999999998</v>
      </c>
      <c r="W41" s="20">
        <v>1.0735193999999999</v>
      </c>
      <c r="X41" s="20">
        <v>0.67519992999999989</v>
      </c>
      <c r="Y41" s="20">
        <v>1.8384095900000001</v>
      </c>
      <c r="Z41" s="20">
        <v>8.5863910000000002E-2</v>
      </c>
      <c r="AA41" s="20">
        <v>22.445120379999999</v>
      </c>
      <c r="AB41" s="20">
        <v>21.761262500000001</v>
      </c>
      <c r="AC41" s="20">
        <v>10.51262051</v>
      </c>
      <c r="AD41" s="20">
        <v>14.773674960000001</v>
      </c>
      <c r="AE41" s="20">
        <v>0</v>
      </c>
      <c r="AF41" s="20">
        <v>0.38653608</v>
      </c>
      <c r="AG41" s="20">
        <v>1.46886476</v>
      </c>
      <c r="AH41" s="20">
        <v>13.759606489999999</v>
      </c>
      <c r="AI41" s="20">
        <v>16.585294040000001</v>
      </c>
      <c r="AJ41" s="21">
        <v>115.00009726</v>
      </c>
      <c r="AL41" s="21">
        <v>0</v>
      </c>
    </row>
    <row r="42" spans="4:38" s="1" customFormat="1" ht="18" customHeight="1" x14ac:dyDescent="0.2">
      <c r="D42" s="79" t="s">
        <v>347</v>
      </c>
      <c r="E42" s="22">
        <v>103.12758441000001</v>
      </c>
      <c r="F42" s="22">
        <v>0.11167275</v>
      </c>
      <c r="G42" s="22">
        <v>2.5143124599999997</v>
      </c>
      <c r="H42" s="22">
        <v>2.7005069999999999E-2</v>
      </c>
      <c r="I42" s="22">
        <v>100.47459413000001</v>
      </c>
      <c r="J42" s="23">
        <v>15.138386209999998</v>
      </c>
      <c r="K42" s="24">
        <v>0</v>
      </c>
      <c r="L42" s="24">
        <v>2.612107E-2</v>
      </c>
      <c r="M42" s="24">
        <v>2.0565641499999998</v>
      </c>
      <c r="N42" s="24">
        <v>13.26890476</v>
      </c>
      <c r="O42" s="24">
        <v>6.5318850000000012E-2</v>
      </c>
      <c r="P42" s="24">
        <v>1.6477615100000003</v>
      </c>
      <c r="Q42" s="24">
        <v>9.3515673800000005</v>
      </c>
      <c r="R42" s="24">
        <v>8.8977686699999996</v>
      </c>
      <c r="S42" s="24">
        <v>8.2164937899999995</v>
      </c>
      <c r="T42" s="24">
        <v>11.79486462</v>
      </c>
      <c r="U42" s="24">
        <v>6.9409699999999994E-3</v>
      </c>
      <c r="V42" s="24">
        <v>1.3712450000000001E-2</v>
      </c>
      <c r="W42" s="24">
        <v>2.2346910000000001E-2</v>
      </c>
      <c r="X42" s="24">
        <v>0.36051578000000001</v>
      </c>
      <c r="Y42" s="24">
        <v>9.6234830000000021E-2</v>
      </c>
      <c r="Z42" s="24">
        <v>8.8174799999999991E-3</v>
      </c>
      <c r="AA42" s="24">
        <v>4.2287971499999992</v>
      </c>
      <c r="AB42" s="24">
        <v>4.7432171799999994</v>
      </c>
      <c r="AC42" s="24">
        <v>2.2476140000000002E-2</v>
      </c>
      <c r="AD42" s="24">
        <v>3.7844839199999991</v>
      </c>
      <c r="AE42" s="24">
        <v>0</v>
      </c>
      <c r="AF42" s="24">
        <v>2.9100640000000001E-2</v>
      </c>
      <c r="AG42" s="24">
        <v>1.8102200000000002E-2</v>
      </c>
      <c r="AH42" s="24">
        <v>3.6396430199999998</v>
      </c>
      <c r="AI42" s="24">
        <v>4.4450070899999998</v>
      </c>
      <c r="AJ42" s="25">
        <v>8.5914473600000019</v>
      </c>
      <c r="AL42" s="25">
        <v>0</v>
      </c>
    </row>
    <row r="43" spans="4:38" s="1" customFormat="1" ht="18" customHeight="1" x14ac:dyDescent="0.2">
      <c r="D43" s="74" t="s">
        <v>339</v>
      </c>
      <c r="E43" s="18">
        <v>1.7539796999999999</v>
      </c>
      <c r="F43" s="18">
        <v>0</v>
      </c>
      <c r="G43" s="18">
        <v>7.9871559999999994E-2</v>
      </c>
      <c r="H43" s="18">
        <v>0</v>
      </c>
      <c r="I43" s="18">
        <v>1.67410814</v>
      </c>
      <c r="J43" s="37">
        <v>0.96051479000000006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0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>
        <v>0</v>
      </c>
      <c r="AG43" s="38">
        <v>0</v>
      </c>
      <c r="AH43" s="38">
        <v>2.4545419999999998E-2</v>
      </c>
      <c r="AI43" s="38">
        <v>0</v>
      </c>
      <c r="AJ43" s="39">
        <v>0.68904792999999998</v>
      </c>
      <c r="AL43" s="39">
        <v>0</v>
      </c>
    </row>
    <row r="44" spans="4:38" s="1" customFormat="1" ht="18" customHeight="1" x14ac:dyDescent="0.2">
      <c r="D44" s="74" t="s">
        <v>340</v>
      </c>
      <c r="E44" s="18">
        <v>1.5620000399999996</v>
      </c>
      <c r="F44" s="18">
        <v>0</v>
      </c>
      <c r="G44" s="18">
        <v>1.2203749999999999E-2</v>
      </c>
      <c r="H44" s="18">
        <v>2.65242E-3</v>
      </c>
      <c r="I44" s="18">
        <v>1.5471438699999995</v>
      </c>
      <c r="J44" s="37">
        <v>0.45685457999999995</v>
      </c>
      <c r="K44" s="38">
        <v>0</v>
      </c>
      <c r="L44" s="38">
        <v>2.0318800000000002E-3</v>
      </c>
      <c r="M44" s="38">
        <v>3.0522499999999998E-3</v>
      </c>
      <c r="N44" s="38">
        <v>4.6820299999999994E-3</v>
      </c>
      <c r="O44" s="38">
        <v>5.1753170000000001E-2</v>
      </c>
      <c r="P44" s="38">
        <v>9.8555470000000006E-2</v>
      </c>
      <c r="Q44" s="38">
        <v>5.9289340000000003E-2</v>
      </c>
      <c r="R44" s="38">
        <v>0.10555279999999999</v>
      </c>
      <c r="S44" s="38">
        <v>0.31716036999999997</v>
      </c>
      <c r="T44" s="38">
        <v>0.12756557000000002</v>
      </c>
      <c r="U44" s="38">
        <v>1.9943000000000001E-3</v>
      </c>
      <c r="V44" s="38">
        <v>2.1506300000000002E-3</v>
      </c>
      <c r="W44" s="38">
        <v>2.9511100000000003E-3</v>
      </c>
      <c r="X44" s="38">
        <v>6.7788249999999994E-2</v>
      </c>
      <c r="Y44" s="38">
        <v>1.4962999999999999E-4</v>
      </c>
      <c r="Z44" s="38">
        <v>1.4577799999999999E-3</v>
      </c>
      <c r="AA44" s="38">
        <v>0.14743119999999998</v>
      </c>
      <c r="AB44" s="38">
        <v>1.4962999999999999E-4</v>
      </c>
      <c r="AC44" s="38">
        <v>3.8456999999999996E-3</v>
      </c>
      <c r="AD44" s="38">
        <v>6.7444699999999989E-3</v>
      </c>
      <c r="AE44" s="38">
        <v>0</v>
      </c>
      <c r="AF44" s="38">
        <v>2.1380000000000001E-3</v>
      </c>
      <c r="AG44" s="38">
        <v>0</v>
      </c>
      <c r="AH44" s="38">
        <v>5.6698590000000007E-2</v>
      </c>
      <c r="AI44" s="38">
        <v>2.8038000000000004E-3</v>
      </c>
      <c r="AJ44" s="39">
        <v>2.4343319999999998E-2</v>
      </c>
      <c r="AL44" s="39">
        <v>0</v>
      </c>
    </row>
    <row r="45" spans="4:38" s="1" customFormat="1" ht="18" customHeight="1" x14ac:dyDescent="0.2">
      <c r="D45" s="74" t="s">
        <v>341</v>
      </c>
      <c r="E45" s="18">
        <v>63.113515050000004</v>
      </c>
      <c r="F45" s="18">
        <v>0</v>
      </c>
      <c r="G45" s="18">
        <v>2.1949822599999997</v>
      </c>
      <c r="H45" s="18">
        <v>0</v>
      </c>
      <c r="I45" s="18">
        <v>60.918532790000008</v>
      </c>
      <c r="J45" s="37">
        <v>5.4548304500000002</v>
      </c>
      <c r="K45" s="38">
        <v>0</v>
      </c>
      <c r="L45" s="38">
        <v>2.2640539999999997E-2</v>
      </c>
      <c r="M45" s="38">
        <v>0.96717781000000003</v>
      </c>
      <c r="N45" s="38">
        <v>7.4559344100000002</v>
      </c>
      <c r="O45" s="38">
        <v>1.3278799999999999E-2</v>
      </c>
      <c r="P45" s="38">
        <v>1.4856894899999999</v>
      </c>
      <c r="Q45" s="38">
        <v>6.1890881900000005</v>
      </c>
      <c r="R45" s="38">
        <v>4.2136054400000003</v>
      </c>
      <c r="S45" s="38">
        <v>6.1131270099999995</v>
      </c>
      <c r="T45" s="38">
        <v>5.7850321100000004</v>
      </c>
      <c r="U45" s="38">
        <v>4.9466700000000002E-3</v>
      </c>
      <c r="V45" s="38">
        <v>1.0878000000000001E-2</v>
      </c>
      <c r="W45" s="38">
        <v>1.7439039999999999E-2</v>
      </c>
      <c r="X45" s="38">
        <v>0.23936303</v>
      </c>
      <c r="Y45" s="38">
        <v>9.4376850000000012E-2</v>
      </c>
      <c r="Z45" s="38">
        <v>6.5379100000000001E-3</v>
      </c>
      <c r="AA45" s="38">
        <v>4.0643269499999999</v>
      </c>
      <c r="AB45" s="38">
        <v>4.1059023200000002</v>
      </c>
      <c r="AC45" s="38">
        <v>1.7291790000000001E-2</v>
      </c>
      <c r="AD45" s="38">
        <v>3.1174655199999997</v>
      </c>
      <c r="AE45" s="38">
        <v>0</v>
      </c>
      <c r="AF45" s="38">
        <v>2.634891E-2</v>
      </c>
      <c r="AG45" s="38">
        <v>1.7127549999999998E-2</v>
      </c>
      <c r="AH45" s="38">
        <v>2.0902664999999998</v>
      </c>
      <c r="AI45" s="38">
        <v>3.9124657000000003</v>
      </c>
      <c r="AJ45" s="39">
        <v>5.4933917999999995</v>
      </c>
      <c r="AL45" s="39">
        <v>0</v>
      </c>
    </row>
    <row r="46" spans="4:38" s="1" customFormat="1" ht="18" customHeight="1" x14ac:dyDescent="0.2">
      <c r="D46" s="74" t="s">
        <v>342</v>
      </c>
      <c r="E46" s="18">
        <v>36.698089619999998</v>
      </c>
      <c r="F46" s="18">
        <v>0.11167275</v>
      </c>
      <c r="G46" s="18">
        <v>0.22725489000000001</v>
      </c>
      <c r="H46" s="18">
        <v>2.435265E-2</v>
      </c>
      <c r="I46" s="18">
        <v>36.334809329999999</v>
      </c>
      <c r="J46" s="37">
        <v>8.2661863900000014</v>
      </c>
      <c r="K46" s="38">
        <v>0</v>
      </c>
      <c r="L46" s="38">
        <v>1.4486500000000001E-3</v>
      </c>
      <c r="M46" s="38">
        <v>1.08633409</v>
      </c>
      <c r="N46" s="38">
        <v>5.8082883199999991</v>
      </c>
      <c r="O46" s="38">
        <v>2.8687999999999999E-4</v>
      </c>
      <c r="P46" s="38">
        <v>6.3516550000000005E-2</v>
      </c>
      <c r="Q46" s="38">
        <v>3.1031898500000001</v>
      </c>
      <c r="R46" s="38">
        <v>4.5786104299999995</v>
      </c>
      <c r="S46" s="38">
        <v>1.7862064099999999</v>
      </c>
      <c r="T46" s="38">
        <v>5.8822669399999992</v>
      </c>
      <c r="U46" s="38">
        <v>0</v>
      </c>
      <c r="V46" s="38">
        <v>6.8382000000000002E-4</v>
      </c>
      <c r="W46" s="38">
        <v>1.9567600000000001E-3</v>
      </c>
      <c r="X46" s="38">
        <v>5.3364500000000002E-2</v>
      </c>
      <c r="Y46" s="38">
        <v>1.70835E-3</v>
      </c>
      <c r="Z46" s="38">
        <v>8.2178999999999998E-4</v>
      </c>
      <c r="AA46" s="38">
        <v>1.7038999999999999E-2</v>
      </c>
      <c r="AB46" s="38">
        <v>0.63716523000000003</v>
      </c>
      <c r="AC46" s="38">
        <v>1.33865E-3</v>
      </c>
      <c r="AD46" s="38">
        <v>0.6602739299999999</v>
      </c>
      <c r="AE46" s="38">
        <v>0</v>
      </c>
      <c r="AF46" s="38">
        <v>6.1373000000000005E-4</v>
      </c>
      <c r="AG46" s="38">
        <v>9.7464999999999997E-4</v>
      </c>
      <c r="AH46" s="38">
        <v>1.46813251</v>
      </c>
      <c r="AI46" s="38">
        <v>0.52973758999999998</v>
      </c>
      <c r="AJ46" s="39">
        <v>2.3846643100000002</v>
      </c>
      <c r="AL46" s="39">
        <v>0</v>
      </c>
    </row>
    <row r="47" spans="4:38" s="1" customFormat="1" ht="18" customHeight="1" x14ac:dyDescent="0.2">
      <c r="D47" s="73" t="s">
        <v>348</v>
      </c>
      <c r="E47" s="40">
        <v>3588.2304853500004</v>
      </c>
      <c r="F47" s="40">
        <v>0.30051</v>
      </c>
      <c r="G47" s="40">
        <v>7.9871559999999994E-2</v>
      </c>
      <c r="H47" s="40">
        <v>0</v>
      </c>
      <c r="I47" s="40">
        <v>3587.8501037900005</v>
      </c>
      <c r="J47" s="41">
        <v>8.7955609800000012</v>
      </c>
      <c r="K47" s="42">
        <v>0</v>
      </c>
      <c r="L47" s="42">
        <v>16.508800699999998</v>
      </c>
      <c r="M47" s="42">
        <v>11.121024620000002</v>
      </c>
      <c r="N47" s="42">
        <v>610.77857259000007</v>
      </c>
      <c r="O47" s="42">
        <v>20.9609676</v>
      </c>
      <c r="P47" s="42">
        <v>40.505125999999997</v>
      </c>
      <c r="Q47" s="42">
        <v>376.62699049999998</v>
      </c>
      <c r="R47" s="42">
        <v>949.06649350999987</v>
      </c>
      <c r="S47" s="42">
        <v>289.34311467000003</v>
      </c>
      <c r="T47" s="42">
        <v>544.92913305999991</v>
      </c>
      <c r="U47" s="42">
        <v>0</v>
      </c>
      <c r="V47" s="42">
        <v>32.353240880000001</v>
      </c>
      <c r="W47" s="42">
        <v>7.5500530799999996</v>
      </c>
      <c r="X47" s="42">
        <v>0.6142566599999999</v>
      </c>
      <c r="Y47" s="42">
        <v>42.841647000000002</v>
      </c>
      <c r="Z47" s="42">
        <v>0.252</v>
      </c>
      <c r="AA47" s="42">
        <v>13.6244532</v>
      </c>
      <c r="AB47" s="42">
        <v>20.785524519999999</v>
      </c>
      <c r="AC47" s="42">
        <v>137.04807168000002</v>
      </c>
      <c r="AD47" s="42">
        <v>251.94355288</v>
      </c>
      <c r="AE47" s="42">
        <v>0</v>
      </c>
      <c r="AF47" s="42">
        <v>1.6150439999999999</v>
      </c>
      <c r="AG47" s="42">
        <v>31.15453772</v>
      </c>
      <c r="AH47" s="42">
        <v>28.634095760000001</v>
      </c>
      <c r="AI47" s="42">
        <v>22.538751960000003</v>
      </c>
      <c r="AJ47" s="43">
        <v>128.25909021999999</v>
      </c>
      <c r="AL47" s="43">
        <v>0</v>
      </c>
    </row>
    <row r="48" spans="4:38" s="1" customFormat="1" ht="18" customHeight="1" x14ac:dyDescent="0.2">
      <c r="D48" s="75" t="s">
        <v>349</v>
      </c>
      <c r="E48" s="44">
        <v>517.49666062000006</v>
      </c>
      <c r="F48" s="44">
        <v>0</v>
      </c>
      <c r="G48" s="44">
        <v>1.2203749999999999E-2</v>
      </c>
      <c r="H48" s="44">
        <v>2.65242E-3</v>
      </c>
      <c r="I48" s="44">
        <v>517.48180445000003</v>
      </c>
      <c r="J48" s="45">
        <v>6.1615527200000004</v>
      </c>
      <c r="K48" s="46">
        <v>0</v>
      </c>
      <c r="L48" s="46">
        <v>0.6075893</v>
      </c>
      <c r="M48" s="46">
        <v>11.54437888</v>
      </c>
      <c r="N48" s="46">
        <v>9.7201337499999987</v>
      </c>
      <c r="O48" s="46">
        <v>2.1802787299999999</v>
      </c>
      <c r="P48" s="46">
        <v>20.129189</v>
      </c>
      <c r="Q48" s="46">
        <v>21.8999074</v>
      </c>
      <c r="R48" s="46">
        <v>275.44008157999997</v>
      </c>
      <c r="S48" s="46">
        <v>45.934285240000001</v>
      </c>
      <c r="T48" s="46">
        <v>21.502353910000004</v>
      </c>
      <c r="U48" s="46">
        <v>0.6093300599999999</v>
      </c>
      <c r="V48" s="46">
        <v>7.9077805699999999</v>
      </c>
      <c r="W48" s="46">
        <v>4.2106095699999999</v>
      </c>
      <c r="X48" s="46">
        <v>6.7788249999999994E-2</v>
      </c>
      <c r="Y48" s="46">
        <v>0.35967850000000001</v>
      </c>
      <c r="Z48" s="46">
        <v>0.17170778</v>
      </c>
      <c r="AA48" s="46">
        <v>1.0262547099999999</v>
      </c>
      <c r="AB48" s="46">
        <v>0.97947020000000007</v>
      </c>
      <c r="AC48" s="46">
        <v>32.419853400000001</v>
      </c>
      <c r="AD48" s="46">
        <v>17.617904450000005</v>
      </c>
      <c r="AE48" s="46">
        <v>0</v>
      </c>
      <c r="AF48" s="46">
        <v>0.1090004</v>
      </c>
      <c r="AG48" s="46">
        <v>0.10974389999999999</v>
      </c>
      <c r="AH48" s="46">
        <v>6.5486742099999997</v>
      </c>
      <c r="AI48" s="46">
        <v>7.2284027299999991</v>
      </c>
      <c r="AJ48" s="47">
        <v>22.995855210000002</v>
      </c>
      <c r="AL48" s="47">
        <v>0</v>
      </c>
    </row>
    <row r="49" spans="4:38" s="1" customFormat="1" ht="18" customHeight="1" x14ac:dyDescent="0.2">
      <c r="D49" s="75" t="s">
        <v>350</v>
      </c>
      <c r="E49" s="44">
        <v>16904.896982030001</v>
      </c>
      <c r="F49" s="44">
        <v>0</v>
      </c>
      <c r="G49" s="44">
        <v>59.688481289999999</v>
      </c>
      <c r="H49" s="44">
        <v>2.16938458</v>
      </c>
      <c r="I49" s="44">
        <v>16843.039116160002</v>
      </c>
      <c r="J49" s="45">
        <v>146.13992163</v>
      </c>
      <c r="K49" s="46">
        <v>0</v>
      </c>
      <c r="L49" s="46">
        <v>89.534438129999998</v>
      </c>
      <c r="M49" s="46">
        <v>54.844512210000005</v>
      </c>
      <c r="N49" s="46">
        <v>2274.6272702199999</v>
      </c>
      <c r="O49" s="46">
        <v>40.175365459999995</v>
      </c>
      <c r="P49" s="46">
        <v>233.38911689</v>
      </c>
      <c r="Q49" s="46">
        <v>1357.8919885700002</v>
      </c>
      <c r="R49" s="46">
        <v>3516.1549944599997</v>
      </c>
      <c r="S49" s="46">
        <v>1407.8267806299998</v>
      </c>
      <c r="T49" s="46">
        <v>2699.7093968900003</v>
      </c>
      <c r="U49" s="46">
        <v>1.7075663699999999</v>
      </c>
      <c r="V49" s="46">
        <v>34.581140310000002</v>
      </c>
      <c r="W49" s="46">
        <v>85.54071854</v>
      </c>
      <c r="X49" s="46">
        <v>7.6547307400000006</v>
      </c>
      <c r="Y49" s="46">
        <v>167.22340778</v>
      </c>
      <c r="Z49" s="46">
        <v>3.4815997699999999</v>
      </c>
      <c r="AA49" s="46">
        <v>168.90439968999999</v>
      </c>
      <c r="AB49" s="46">
        <v>167.11904853000001</v>
      </c>
      <c r="AC49" s="46">
        <v>425.36026738000004</v>
      </c>
      <c r="AD49" s="46">
        <v>1636.7895392200001</v>
      </c>
      <c r="AE49" s="46">
        <v>0</v>
      </c>
      <c r="AF49" s="46">
        <v>33.174195929999996</v>
      </c>
      <c r="AG49" s="46">
        <v>40.585250939999995</v>
      </c>
      <c r="AH49" s="46">
        <v>139.21191378</v>
      </c>
      <c r="AI49" s="46">
        <v>151.89013635999999</v>
      </c>
      <c r="AJ49" s="47">
        <v>1959.5214157299999</v>
      </c>
      <c r="AL49" s="47">
        <v>0</v>
      </c>
    </row>
    <row r="50" spans="4:38" s="1" customFormat="1" ht="18" customHeight="1" x14ac:dyDescent="0.2">
      <c r="D50" s="80" t="s">
        <v>351</v>
      </c>
      <c r="E50" s="48">
        <v>9516.3048419499974</v>
      </c>
      <c r="F50" s="48">
        <v>0.11167275</v>
      </c>
      <c r="G50" s="48">
        <v>0.22725489000000001</v>
      </c>
      <c r="H50" s="48">
        <v>2.435265E-2</v>
      </c>
      <c r="I50" s="48">
        <v>9515.9415616599981</v>
      </c>
      <c r="J50" s="49">
        <v>210.14896884999999</v>
      </c>
      <c r="K50" s="50">
        <v>0</v>
      </c>
      <c r="L50" s="50">
        <v>29.577607329999999</v>
      </c>
      <c r="M50" s="50">
        <v>45.209974539999997</v>
      </c>
      <c r="N50" s="50">
        <v>1702.0855350899999</v>
      </c>
      <c r="O50" s="50">
        <v>4.8940518700000011</v>
      </c>
      <c r="P50" s="50">
        <v>221.01742121999999</v>
      </c>
      <c r="Q50" s="50">
        <v>584.86849870000003</v>
      </c>
      <c r="R50" s="50">
        <v>1846.2979827000001</v>
      </c>
      <c r="S50" s="50">
        <v>797.94599855999979</v>
      </c>
      <c r="T50" s="50">
        <v>1059.06922291</v>
      </c>
      <c r="U50" s="50">
        <v>1.4902245600000001</v>
      </c>
      <c r="V50" s="50">
        <v>11.976313300000001</v>
      </c>
      <c r="W50" s="50">
        <v>12.080125970000001</v>
      </c>
      <c r="X50" s="50">
        <v>2.6753853700000003</v>
      </c>
      <c r="Y50" s="50">
        <v>49.465094990000004</v>
      </c>
      <c r="Z50" s="50">
        <v>1.4884950299999999</v>
      </c>
      <c r="AA50" s="50">
        <v>227.76933114000002</v>
      </c>
      <c r="AB50" s="50">
        <v>148.85822557</v>
      </c>
      <c r="AC50" s="50">
        <v>174.68424684000001</v>
      </c>
      <c r="AD50" s="50">
        <v>696.27002817999994</v>
      </c>
      <c r="AE50" s="50">
        <v>0</v>
      </c>
      <c r="AF50" s="50">
        <v>10.095616590000002</v>
      </c>
      <c r="AG50" s="50">
        <v>41.998125819999991</v>
      </c>
      <c r="AH50" s="50">
        <v>116.50884706999997</v>
      </c>
      <c r="AI50" s="50">
        <v>188.25858744999999</v>
      </c>
      <c r="AJ50" s="51">
        <v>1331.2076520099999</v>
      </c>
      <c r="AL50" s="51">
        <v>0</v>
      </c>
    </row>
    <row r="51" spans="4:38" s="1" customFormat="1" ht="18" customHeight="1" x14ac:dyDescent="0.2">
      <c r="D51" s="79" t="s">
        <v>352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6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28">
        <v>0</v>
      </c>
      <c r="AL51" s="28">
        <v>0</v>
      </c>
    </row>
    <row r="52" spans="4:38" s="1" customFormat="1" ht="18" customHeight="1" x14ac:dyDescent="0.2">
      <c r="D52" s="81" t="s">
        <v>353</v>
      </c>
      <c r="E52" s="22">
        <v>2236.2631039099997</v>
      </c>
      <c r="F52" s="22">
        <v>7.3525310499999996</v>
      </c>
      <c r="G52" s="22">
        <v>0.61961294999999994</v>
      </c>
      <c r="H52" s="22">
        <v>0</v>
      </c>
      <c r="I52" s="22">
        <v>2228.2909599099999</v>
      </c>
      <c r="J52" s="30">
        <v>2.1065914100000001</v>
      </c>
      <c r="K52" s="31">
        <v>0</v>
      </c>
      <c r="L52" s="31">
        <v>15.3273019</v>
      </c>
      <c r="M52" s="31">
        <v>0</v>
      </c>
      <c r="N52" s="31">
        <v>2.6272800000000001E-3</v>
      </c>
      <c r="O52" s="31">
        <v>3.8071662400000004</v>
      </c>
      <c r="P52" s="31">
        <v>16.39930927</v>
      </c>
      <c r="Q52" s="31">
        <v>310.73807115</v>
      </c>
      <c r="R52" s="31">
        <v>1386.70560181</v>
      </c>
      <c r="S52" s="31">
        <v>0.13157739999999998</v>
      </c>
      <c r="T52" s="31">
        <v>9.6264360000000007E-2</v>
      </c>
      <c r="U52" s="31">
        <v>5.0584559999999996</v>
      </c>
      <c r="V52" s="31">
        <v>20.441701440000003</v>
      </c>
      <c r="W52" s="31">
        <v>48.86624741</v>
      </c>
      <c r="X52" s="31">
        <v>7.7475920000000004E-2</v>
      </c>
      <c r="Y52" s="31">
        <v>78.178843000000001</v>
      </c>
      <c r="Z52" s="31">
        <v>0</v>
      </c>
      <c r="AA52" s="31">
        <v>0.2503261</v>
      </c>
      <c r="AB52" s="31">
        <v>0</v>
      </c>
      <c r="AC52" s="31">
        <v>17.45246611</v>
      </c>
      <c r="AD52" s="31">
        <v>270.65934103000001</v>
      </c>
      <c r="AE52" s="31">
        <v>0</v>
      </c>
      <c r="AF52" s="31">
        <v>8.5425564999999999</v>
      </c>
      <c r="AG52" s="31">
        <v>43.44903558</v>
      </c>
      <c r="AH52" s="31">
        <v>0</v>
      </c>
      <c r="AI52" s="31">
        <v>0</v>
      </c>
      <c r="AJ52" s="32">
        <v>0</v>
      </c>
      <c r="AL52" s="32">
        <v>0</v>
      </c>
    </row>
    <row r="53" spans="4:38" s="13" customFormat="1" ht="18" customHeight="1" x14ac:dyDescent="0.2">
      <c r="D53" s="82" t="s">
        <v>354</v>
      </c>
      <c r="E53" s="33">
        <v>7972.11033675</v>
      </c>
      <c r="F53" s="33">
        <v>451.31027763000003</v>
      </c>
      <c r="G53" s="33">
        <v>638.50524891999862</v>
      </c>
      <c r="H53" s="33">
        <v>314.95649623000003</v>
      </c>
      <c r="I53" s="33">
        <v>6567.3383139700009</v>
      </c>
      <c r="J53" s="34">
        <v>741.94743090999998</v>
      </c>
      <c r="K53" s="35">
        <v>8.9631973700000014</v>
      </c>
      <c r="L53" s="35">
        <v>48.598922610000002</v>
      </c>
      <c r="M53" s="35">
        <v>150.94498685000002</v>
      </c>
      <c r="N53" s="35">
        <v>1015.95306222</v>
      </c>
      <c r="O53" s="35">
        <v>41.925879649999999</v>
      </c>
      <c r="P53" s="35">
        <v>100.94702897000002</v>
      </c>
      <c r="Q53" s="35">
        <v>167.2004029</v>
      </c>
      <c r="R53" s="35">
        <v>368.19985056000002</v>
      </c>
      <c r="S53" s="35">
        <v>782.66447973000004</v>
      </c>
      <c r="T53" s="35">
        <v>704.60932390999994</v>
      </c>
      <c r="U53" s="35">
        <v>13.360639760000002</v>
      </c>
      <c r="V53" s="35">
        <v>45.607353229999994</v>
      </c>
      <c r="W53" s="35">
        <v>145.50205231000001</v>
      </c>
      <c r="X53" s="35">
        <v>77.522149790000014</v>
      </c>
      <c r="Y53" s="35">
        <v>101.97818877000002</v>
      </c>
      <c r="Z53" s="35">
        <v>8.0284098200000003</v>
      </c>
      <c r="AA53" s="35">
        <v>348.17157431999999</v>
      </c>
      <c r="AB53" s="35">
        <v>190.99989708999999</v>
      </c>
      <c r="AC53" s="35">
        <v>210.5848297</v>
      </c>
      <c r="AD53" s="35">
        <v>91.369065689999999</v>
      </c>
      <c r="AE53" s="35">
        <v>10.67117865</v>
      </c>
      <c r="AF53" s="35">
        <v>65.868586629999996</v>
      </c>
      <c r="AG53" s="35">
        <v>50.264698089999996</v>
      </c>
      <c r="AH53" s="35">
        <v>133.6335626</v>
      </c>
      <c r="AI53" s="35">
        <v>213.72841750999999</v>
      </c>
      <c r="AJ53" s="36">
        <v>747.72752035000008</v>
      </c>
      <c r="AL53" s="36">
        <v>0.75567221999999989</v>
      </c>
    </row>
    <row r="54" spans="4:38" s="1" customFormat="1" ht="18" customHeight="1" x14ac:dyDescent="0.2">
      <c r="D54" s="72" t="s">
        <v>355</v>
      </c>
      <c r="E54" s="22">
        <v>1238.5145301</v>
      </c>
      <c r="F54" s="22">
        <v>124.87003308</v>
      </c>
      <c r="G54" s="22">
        <v>32.688862589999999</v>
      </c>
      <c r="H54" s="22">
        <v>58.312843719999996</v>
      </c>
      <c r="I54" s="22">
        <v>1022.64279071</v>
      </c>
      <c r="J54" s="23">
        <v>111.59704361999999</v>
      </c>
      <c r="K54" s="24">
        <v>1.8954221499999999</v>
      </c>
      <c r="L54" s="24">
        <v>17.054186609999999</v>
      </c>
      <c r="M54" s="24">
        <v>20.145499990000001</v>
      </c>
      <c r="N54" s="24">
        <v>133.86632693999999</v>
      </c>
      <c r="O54" s="24">
        <v>7.0635385800000003</v>
      </c>
      <c r="P54" s="24">
        <v>36.09723111000001</v>
      </c>
      <c r="Q54" s="24">
        <v>45.024683190000005</v>
      </c>
      <c r="R54" s="24">
        <v>88.585009119999995</v>
      </c>
      <c r="S54" s="24">
        <v>115.37828238</v>
      </c>
      <c r="T54" s="24">
        <v>98.447662460000004</v>
      </c>
      <c r="U54" s="24">
        <v>4.7084204300000003</v>
      </c>
      <c r="V54" s="24">
        <v>7.9889913400000001</v>
      </c>
      <c r="W54" s="24">
        <v>10.68699848</v>
      </c>
      <c r="X54" s="24">
        <v>11.610512249999999</v>
      </c>
      <c r="Y54" s="24">
        <v>17.246553590000005</v>
      </c>
      <c r="Z54" s="24">
        <v>3.5308398799999998</v>
      </c>
      <c r="AA54" s="24">
        <v>38.677540569999998</v>
      </c>
      <c r="AB54" s="24">
        <v>29.76526668</v>
      </c>
      <c r="AC54" s="24">
        <v>47.70121623</v>
      </c>
      <c r="AD54" s="24">
        <v>23.460987289999998</v>
      </c>
      <c r="AE54" s="24">
        <v>1.9700790299999997</v>
      </c>
      <c r="AF54" s="24">
        <v>7.4053475099999995</v>
      </c>
      <c r="AG54" s="24">
        <v>8.7679905799999993</v>
      </c>
      <c r="AH54" s="24">
        <v>24.271131069999999</v>
      </c>
      <c r="AI54" s="24">
        <v>28.900622450000004</v>
      </c>
      <c r="AJ54" s="25">
        <v>84.660908359999993</v>
      </c>
      <c r="AL54" s="25">
        <v>1.2E-2</v>
      </c>
    </row>
    <row r="55" spans="4:38" s="1" customFormat="1" ht="18" customHeight="1" x14ac:dyDescent="0.2">
      <c r="D55" s="83" t="s">
        <v>356</v>
      </c>
      <c r="E55" s="18">
        <v>817.58848051000018</v>
      </c>
      <c r="F55" s="18">
        <v>85.245457959999996</v>
      </c>
      <c r="G55" s="18">
        <v>15.184914409999999</v>
      </c>
      <c r="H55" s="18">
        <v>20.60768757</v>
      </c>
      <c r="I55" s="18">
        <v>696.55042057000014</v>
      </c>
      <c r="J55" s="37">
        <v>42.427990779999995</v>
      </c>
      <c r="K55" s="38">
        <v>1.3339752199999999</v>
      </c>
      <c r="L55" s="38">
        <v>15.245122380000002</v>
      </c>
      <c r="M55" s="38">
        <v>12.36130986</v>
      </c>
      <c r="N55" s="38">
        <v>87.937568670000005</v>
      </c>
      <c r="O55" s="38">
        <v>6.3697241699999996</v>
      </c>
      <c r="P55" s="38">
        <v>11.770674</v>
      </c>
      <c r="Q55" s="38">
        <v>38.35436052</v>
      </c>
      <c r="R55" s="38">
        <v>63.452800920000001</v>
      </c>
      <c r="S55" s="38">
        <v>71.694207950000006</v>
      </c>
      <c r="T55" s="38">
        <v>76.262755170000005</v>
      </c>
      <c r="U55" s="38">
        <v>4.0447642100000003</v>
      </c>
      <c r="V55" s="38">
        <v>6.9230970899999997</v>
      </c>
      <c r="W55" s="38">
        <v>9.7173678300000006</v>
      </c>
      <c r="X55" s="38">
        <v>4.3973936000000009</v>
      </c>
      <c r="Y55" s="38">
        <v>15.47419251</v>
      </c>
      <c r="Z55" s="38">
        <v>3.03984736</v>
      </c>
      <c r="AA55" s="38">
        <v>24.893395460000001</v>
      </c>
      <c r="AB55" s="38">
        <v>19.756376419999999</v>
      </c>
      <c r="AC55" s="38">
        <v>43.629123</v>
      </c>
      <c r="AD55" s="38">
        <v>19.82777024</v>
      </c>
      <c r="AE55" s="38">
        <v>1.7004641399999998</v>
      </c>
      <c r="AF55" s="38">
        <v>6.2115902800000002</v>
      </c>
      <c r="AG55" s="38">
        <v>7.8827709299999995</v>
      </c>
      <c r="AH55" s="38">
        <v>17.956911430000002</v>
      </c>
      <c r="AI55" s="38">
        <v>18.029873680000001</v>
      </c>
      <c r="AJ55" s="39">
        <v>68.889432110000001</v>
      </c>
      <c r="AL55" s="39">
        <v>0</v>
      </c>
    </row>
    <row r="56" spans="4:38" s="1" customFormat="1" ht="18" customHeight="1" x14ac:dyDescent="0.2">
      <c r="D56" s="83" t="s">
        <v>357</v>
      </c>
      <c r="E56" s="18">
        <v>420.92604959000005</v>
      </c>
      <c r="F56" s="18">
        <v>39.624575120000003</v>
      </c>
      <c r="G56" s="18">
        <v>17.503948179999998</v>
      </c>
      <c r="H56" s="18">
        <v>37.705156150000008</v>
      </c>
      <c r="I56" s="18">
        <v>326.09237014000001</v>
      </c>
      <c r="J56" s="37">
        <v>69.169052840000006</v>
      </c>
      <c r="K56" s="38">
        <v>0.56144693000000001</v>
      </c>
      <c r="L56" s="38">
        <v>1.8090642299999999</v>
      </c>
      <c r="M56" s="38">
        <v>7.7841901299999989</v>
      </c>
      <c r="N56" s="38">
        <v>45.928758269999996</v>
      </c>
      <c r="O56" s="38">
        <v>0.69381440999999988</v>
      </c>
      <c r="P56" s="38">
        <v>24.326557110000003</v>
      </c>
      <c r="Q56" s="38">
        <v>6.67032267</v>
      </c>
      <c r="R56" s="38">
        <v>25.132208200000004</v>
      </c>
      <c r="S56" s="38">
        <v>43.684074430000003</v>
      </c>
      <c r="T56" s="38">
        <v>22.184907289999998</v>
      </c>
      <c r="U56" s="38">
        <v>0.66365622000000002</v>
      </c>
      <c r="V56" s="38">
        <v>1.0658942499999999</v>
      </c>
      <c r="W56" s="38">
        <v>0.96963065000000004</v>
      </c>
      <c r="X56" s="38">
        <v>7.2131186499999993</v>
      </c>
      <c r="Y56" s="38">
        <v>1.7723610799999998</v>
      </c>
      <c r="Z56" s="38">
        <v>0.49099252000000004</v>
      </c>
      <c r="AA56" s="38">
        <v>13.784145109999999</v>
      </c>
      <c r="AB56" s="38">
        <v>10.008890259999999</v>
      </c>
      <c r="AC56" s="38">
        <v>4.0720932300000001</v>
      </c>
      <c r="AD56" s="38">
        <v>3.6332170499999998</v>
      </c>
      <c r="AE56" s="38">
        <v>0.26961489</v>
      </c>
      <c r="AF56" s="38">
        <v>1.1937572299999999</v>
      </c>
      <c r="AG56" s="38">
        <v>0.88521965000000002</v>
      </c>
      <c r="AH56" s="38">
        <v>6.3142196399999992</v>
      </c>
      <c r="AI56" s="38">
        <v>10.870748770000002</v>
      </c>
      <c r="AJ56" s="39">
        <v>15.771476249999999</v>
      </c>
      <c r="AL56" s="39">
        <v>1.2E-2</v>
      </c>
    </row>
    <row r="57" spans="4:38" s="1" customFormat="1" ht="18" customHeight="1" x14ac:dyDescent="0.2">
      <c r="D57" s="72" t="s">
        <v>358</v>
      </c>
      <c r="E57" s="22">
        <v>297.51767783000003</v>
      </c>
      <c r="F57" s="22">
        <v>15.546894460000001</v>
      </c>
      <c r="G57" s="22">
        <v>2.16466059</v>
      </c>
      <c r="H57" s="22">
        <v>11.694138499999999</v>
      </c>
      <c r="I57" s="22">
        <v>268.11198428</v>
      </c>
      <c r="J57" s="23">
        <v>24.936678579999999</v>
      </c>
      <c r="K57" s="24">
        <v>6.9098199999999997E-3</v>
      </c>
      <c r="L57" s="24">
        <v>0.59308949</v>
      </c>
      <c r="M57" s="24">
        <v>37.931539009999995</v>
      </c>
      <c r="N57" s="24">
        <v>25.271734410000001</v>
      </c>
      <c r="O57" s="24">
        <v>0.61397867000000006</v>
      </c>
      <c r="P57" s="24">
        <v>2.5295260599999998</v>
      </c>
      <c r="Q57" s="24">
        <v>6.7441676600000005</v>
      </c>
      <c r="R57" s="24">
        <v>13.195984230000002</v>
      </c>
      <c r="S57" s="24">
        <v>18.563672100000002</v>
      </c>
      <c r="T57" s="24">
        <v>28.56806036</v>
      </c>
      <c r="U57" s="24">
        <v>8.3456490000000008E-2</v>
      </c>
      <c r="V57" s="24">
        <v>1.27909289</v>
      </c>
      <c r="W57" s="24">
        <v>48.619903560000004</v>
      </c>
      <c r="X57" s="24">
        <v>4.7726947900000001</v>
      </c>
      <c r="Y57" s="24">
        <v>1.05371108</v>
      </c>
      <c r="Z57" s="24">
        <v>7.9861599999999991E-3</v>
      </c>
      <c r="AA57" s="24">
        <v>9.3472586599999996</v>
      </c>
      <c r="AB57" s="24">
        <v>7.8940102700000008</v>
      </c>
      <c r="AC57" s="24">
        <v>0.58696706999999992</v>
      </c>
      <c r="AD57" s="24">
        <v>2.3615597400000001</v>
      </c>
      <c r="AE57" s="24">
        <v>0.62461021999999999</v>
      </c>
      <c r="AF57" s="24">
        <v>0.30452805999999999</v>
      </c>
      <c r="AG57" s="24">
        <v>4.3279422300000006</v>
      </c>
      <c r="AH57" s="24">
        <v>5.4394304399999998</v>
      </c>
      <c r="AI57" s="24">
        <v>8.0304934199999991</v>
      </c>
      <c r="AJ57" s="25">
        <v>15.054518849999999</v>
      </c>
      <c r="AL57" s="25">
        <v>7.2015600000000001E-3</v>
      </c>
    </row>
    <row r="58" spans="4:38" s="1" customFormat="1" ht="18" customHeight="1" x14ac:dyDescent="0.2">
      <c r="D58" s="83" t="s">
        <v>359</v>
      </c>
      <c r="E58" s="18">
        <v>89.872456679999999</v>
      </c>
      <c r="F58" s="18">
        <v>1.6907739800000001</v>
      </c>
      <c r="G58" s="18">
        <v>1.91038715</v>
      </c>
      <c r="H58" s="18">
        <v>3.8091239800000003</v>
      </c>
      <c r="I58" s="18">
        <v>82.462171569999995</v>
      </c>
      <c r="J58" s="37">
        <v>5.2554916799999996</v>
      </c>
      <c r="K58" s="38">
        <v>6.9098199999999997E-3</v>
      </c>
      <c r="L58" s="38">
        <v>2.8098990000000001E-2</v>
      </c>
      <c r="M58" s="38">
        <v>1.1216983299999999</v>
      </c>
      <c r="N58" s="38">
        <v>4.0620808400000001</v>
      </c>
      <c r="O58" s="38">
        <v>7.5853700000000001E-3</v>
      </c>
      <c r="P58" s="38">
        <v>0.31372165999999996</v>
      </c>
      <c r="Q58" s="38">
        <v>1.18201673</v>
      </c>
      <c r="R58" s="38">
        <v>1.1207870199999999</v>
      </c>
      <c r="S58" s="38">
        <v>5.2124110500000009</v>
      </c>
      <c r="T58" s="38">
        <v>1.49557791</v>
      </c>
      <c r="U58" s="38">
        <v>7.1564899999999997E-3</v>
      </c>
      <c r="V58" s="38">
        <v>4.4408630000000004E-2</v>
      </c>
      <c r="W58" s="38">
        <v>48.007483560000004</v>
      </c>
      <c r="X58" s="38">
        <v>3.79924383</v>
      </c>
      <c r="Y58" s="38">
        <v>1.56427E-3</v>
      </c>
      <c r="Z58" s="38">
        <v>6.7776199999999998E-3</v>
      </c>
      <c r="AA58" s="38">
        <v>1.6031101400000001</v>
      </c>
      <c r="AB58" s="38">
        <v>1.6282980799999998</v>
      </c>
      <c r="AC58" s="38">
        <v>1.5261470000000001E-2</v>
      </c>
      <c r="AD58" s="38">
        <v>0.30016029999999999</v>
      </c>
      <c r="AE58" s="38">
        <v>6.78182E-3</v>
      </c>
      <c r="AF58" s="38">
        <v>8.7589999999999994E-3</v>
      </c>
      <c r="AG58" s="38">
        <v>3.4568873600000001</v>
      </c>
      <c r="AH58" s="38">
        <v>0.51775559999999998</v>
      </c>
      <c r="AI58" s="38">
        <v>1.0525118900000001</v>
      </c>
      <c r="AJ58" s="39">
        <v>2.2133237499999998</v>
      </c>
      <c r="AL58" s="39">
        <v>7.2015600000000001E-3</v>
      </c>
    </row>
    <row r="59" spans="4:38" s="1" customFormat="1" ht="18" customHeight="1" x14ac:dyDescent="0.2">
      <c r="D59" s="83" t="s">
        <v>360</v>
      </c>
      <c r="E59" s="18">
        <v>207.64522115</v>
      </c>
      <c r="F59" s="18">
        <v>13.856120480000001</v>
      </c>
      <c r="G59" s="18">
        <v>0.25427344000000002</v>
      </c>
      <c r="H59" s="18">
        <v>7.8850145200000004</v>
      </c>
      <c r="I59" s="18">
        <v>185.64981270999999</v>
      </c>
      <c r="J59" s="37">
        <v>19.681186900000004</v>
      </c>
      <c r="K59" s="38">
        <v>0</v>
      </c>
      <c r="L59" s="38">
        <v>0.56499049999999995</v>
      </c>
      <c r="M59" s="38">
        <v>36.809840680000001</v>
      </c>
      <c r="N59" s="38">
        <v>21.20965357</v>
      </c>
      <c r="O59" s="38">
        <v>0.60639330000000002</v>
      </c>
      <c r="P59" s="38">
        <v>2.2158044000000001</v>
      </c>
      <c r="Q59" s="38">
        <v>5.5621509299999996</v>
      </c>
      <c r="R59" s="38">
        <v>12.075197210000001</v>
      </c>
      <c r="S59" s="38">
        <v>13.351261050000002</v>
      </c>
      <c r="T59" s="38">
        <v>27.072482449999999</v>
      </c>
      <c r="U59" s="38">
        <v>7.6300000000000007E-2</v>
      </c>
      <c r="V59" s="38">
        <v>1.2346842600000001</v>
      </c>
      <c r="W59" s="38">
        <v>0.61241999999999996</v>
      </c>
      <c r="X59" s="38">
        <v>0.97345095999999998</v>
      </c>
      <c r="Y59" s="38">
        <v>1.05214681</v>
      </c>
      <c r="Z59" s="38">
        <v>1.2085399999999999E-3</v>
      </c>
      <c r="AA59" s="38">
        <v>7.7441485199999995</v>
      </c>
      <c r="AB59" s="38">
        <v>6.2657121900000003</v>
      </c>
      <c r="AC59" s="38">
        <v>0.57170559999999992</v>
      </c>
      <c r="AD59" s="38">
        <v>2.0613994399999997</v>
      </c>
      <c r="AE59" s="38">
        <v>0.61782840000000006</v>
      </c>
      <c r="AF59" s="38">
        <v>0.29576905999999997</v>
      </c>
      <c r="AG59" s="38">
        <v>0.87105487000000004</v>
      </c>
      <c r="AH59" s="38">
        <v>4.9216748399999997</v>
      </c>
      <c r="AI59" s="38">
        <v>6.9779815300000001</v>
      </c>
      <c r="AJ59" s="39">
        <v>12.8411951</v>
      </c>
      <c r="AL59" s="39">
        <v>0</v>
      </c>
    </row>
    <row r="60" spans="4:38" s="1" customFormat="1" ht="18" customHeight="1" x14ac:dyDescent="0.2">
      <c r="D60" s="72" t="s">
        <v>361</v>
      </c>
      <c r="E60" s="22">
        <v>1568.7508817499997</v>
      </c>
      <c r="F60" s="22">
        <v>66.189462170000013</v>
      </c>
      <c r="G60" s="22">
        <v>269.70207607000003</v>
      </c>
      <c r="H60" s="22">
        <v>17.2148787</v>
      </c>
      <c r="I60" s="22">
        <v>1215.6444648099998</v>
      </c>
      <c r="J60" s="23">
        <v>113.35827172999998</v>
      </c>
      <c r="K60" s="24">
        <v>0.56062228000000003</v>
      </c>
      <c r="L60" s="24">
        <v>1.7287858700000001</v>
      </c>
      <c r="M60" s="24">
        <v>8.3815400600000007</v>
      </c>
      <c r="N60" s="24">
        <v>120.93284485</v>
      </c>
      <c r="O60" s="24">
        <v>26.295979350000003</v>
      </c>
      <c r="P60" s="24">
        <v>10.55450546</v>
      </c>
      <c r="Q60" s="24">
        <v>8.9546432599999992</v>
      </c>
      <c r="R60" s="24">
        <v>49.009316410000004</v>
      </c>
      <c r="S60" s="24">
        <v>133.50002967</v>
      </c>
      <c r="T60" s="24">
        <v>101.56726608</v>
      </c>
      <c r="U60" s="24">
        <v>0.85244688000000013</v>
      </c>
      <c r="V60" s="24">
        <v>28.40430297</v>
      </c>
      <c r="W60" s="24">
        <v>68.760493709999992</v>
      </c>
      <c r="X60" s="24">
        <v>43.427573620000011</v>
      </c>
      <c r="Y60" s="24">
        <v>58.094813949999995</v>
      </c>
      <c r="Z60" s="24">
        <v>0.49818802999999995</v>
      </c>
      <c r="AA60" s="24">
        <v>47.191608880000004</v>
      </c>
      <c r="AB60" s="24">
        <v>47.268934450000003</v>
      </c>
      <c r="AC60" s="24">
        <v>110.49086478</v>
      </c>
      <c r="AD60" s="24">
        <v>15.567191780000002</v>
      </c>
      <c r="AE60" s="24">
        <v>0.42690518</v>
      </c>
      <c r="AF60" s="24">
        <v>42.533746950000001</v>
      </c>
      <c r="AG60" s="24">
        <v>22.061874029999998</v>
      </c>
      <c r="AH60" s="24">
        <v>33.278186210000001</v>
      </c>
      <c r="AI60" s="24">
        <v>39.701835939999995</v>
      </c>
      <c r="AJ60" s="25">
        <v>83.229219889999996</v>
      </c>
      <c r="AL60" s="25">
        <v>5.3013600000000006E-3</v>
      </c>
    </row>
    <row r="61" spans="4:38" s="1" customFormat="1" ht="18" customHeight="1" x14ac:dyDescent="0.2">
      <c r="D61" s="83" t="s">
        <v>362</v>
      </c>
      <c r="E61" s="18">
        <v>816.3822456700002</v>
      </c>
      <c r="F61" s="18">
        <v>0.33306863000000003</v>
      </c>
      <c r="G61" s="18">
        <v>162.70914777000002</v>
      </c>
      <c r="H61" s="18">
        <v>0.10382250999999999</v>
      </c>
      <c r="I61" s="18">
        <v>653.23620676000019</v>
      </c>
      <c r="J61" s="37">
        <v>61.22616184999999</v>
      </c>
      <c r="K61" s="38">
        <v>4.4871199999999998E-3</v>
      </c>
      <c r="L61" s="38">
        <v>0.65319128000000004</v>
      </c>
      <c r="M61" s="38">
        <v>5.64073957</v>
      </c>
      <c r="N61" s="38">
        <v>108.03818666000001</v>
      </c>
      <c r="O61" s="38">
        <v>5.5494839999999997E-2</v>
      </c>
      <c r="P61" s="38">
        <v>8.3215925899999998</v>
      </c>
      <c r="Q61" s="38">
        <v>3.6028034399999997</v>
      </c>
      <c r="R61" s="38">
        <v>43.482620340000004</v>
      </c>
      <c r="S61" s="38">
        <v>117.37658288000002</v>
      </c>
      <c r="T61" s="38">
        <v>87.783623369999987</v>
      </c>
      <c r="U61" s="38">
        <v>1.554992E-2</v>
      </c>
      <c r="V61" s="38">
        <v>1.4373303900000001</v>
      </c>
      <c r="W61" s="38">
        <v>1.798603E-2</v>
      </c>
      <c r="X61" s="38">
        <v>3.3763856799999998</v>
      </c>
      <c r="Y61" s="38">
        <v>2.1254397900000002</v>
      </c>
      <c r="Z61" s="38">
        <v>1.9664299999999999E-3</v>
      </c>
      <c r="AA61" s="38">
        <v>42.887667269999994</v>
      </c>
      <c r="AB61" s="38">
        <v>43.397012400000008</v>
      </c>
      <c r="AC61" s="38">
        <v>2.6283704500000002</v>
      </c>
      <c r="AD61" s="38">
        <v>13.310615070000001</v>
      </c>
      <c r="AE61" s="38">
        <v>2.5652560000000001E-2</v>
      </c>
      <c r="AF61" s="38">
        <v>1.8593788900000001</v>
      </c>
      <c r="AG61" s="38">
        <v>2.6382229599999998</v>
      </c>
      <c r="AH61" s="38">
        <v>30.668108270000005</v>
      </c>
      <c r="AI61" s="38">
        <v>36.143376170000003</v>
      </c>
      <c r="AJ61" s="39">
        <v>36.547800219999999</v>
      </c>
      <c r="AL61" s="39">
        <v>5.3013600000000006E-3</v>
      </c>
    </row>
    <row r="62" spans="4:38" s="1" customFormat="1" ht="18" customHeight="1" x14ac:dyDescent="0.2">
      <c r="D62" s="83" t="s">
        <v>357</v>
      </c>
      <c r="E62" s="18">
        <v>752.3686360800001</v>
      </c>
      <c r="F62" s="18">
        <v>65.856393540000013</v>
      </c>
      <c r="G62" s="18">
        <v>106.9929283</v>
      </c>
      <c r="H62" s="18">
        <v>17.111056190000003</v>
      </c>
      <c r="I62" s="18">
        <v>562.40825805000009</v>
      </c>
      <c r="J62" s="37">
        <v>52.132109879999994</v>
      </c>
      <c r="K62" s="38">
        <v>0.55613516000000007</v>
      </c>
      <c r="L62" s="38">
        <v>1.0755945900000001</v>
      </c>
      <c r="M62" s="38">
        <v>2.7408004899999998</v>
      </c>
      <c r="N62" s="38">
        <v>12.894658189999998</v>
      </c>
      <c r="O62" s="38">
        <v>26.240484510000002</v>
      </c>
      <c r="P62" s="38">
        <v>2.2329128699999998</v>
      </c>
      <c r="Q62" s="38">
        <v>5.3518398200000004</v>
      </c>
      <c r="R62" s="38">
        <v>5.526696069999999</v>
      </c>
      <c r="S62" s="38">
        <v>16.123446790000003</v>
      </c>
      <c r="T62" s="38">
        <v>13.783642709999999</v>
      </c>
      <c r="U62" s="38">
        <v>0.83689696000000013</v>
      </c>
      <c r="V62" s="38">
        <v>26.966972579999997</v>
      </c>
      <c r="W62" s="38">
        <v>68.742507680000003</v>
      </c>
      <c r="X62" s="38">
        <v>40.051187940000013</v>
      </c>
      <c r="Y62" s="38">
        <v>55.969374160000001</v>
      </c>
      <c r="Z62" s="38">
        <v>0.49622159999999998</v>
      </c>
      <c r="AA62" s="38">
        <v>4.303941609999999</v>
      </c>
      <c r="AB62" s="38">
        <v>3.8719220499999998</v>
      </c>
      <c r="AC62" s="38">
        <v>107.86249433</v>
      </c>
      <c r="AD62" s="38">
        <v>2.2565767100000005</v>
      </c>
      <c r="AE62" s="38">
        <v>0.40125262</v>
      </c>
      <c r="AF62" s="38">
        <v>40.674368059999999</v>
      </c>
      <c r="AG62" s="38">
        <v>19.423651070000002</v>
      </c>
      <c r="AH62" s="38">
        <v>2.61007794</v>
      </c>
      <c r="AI62" s="38">
        <v>3.5584597700000007</v>
      </c>
      <c r="AJ62" s="39">
        <v>46.681419670000004</v>
      </c>
      <c r="AL62" s="39">
        <v>0</v>
      </c>
    </row>
    <row r="63" spans="4:38" s="1" customFormat="1" ht="18" customHeight="1" x14ac:dyDescent="0.2">
      <c r="D63" s="72" t="s">
        <v>363</v>
      </c>
      <c r="E63" s="22">
        <v>4508.7037754399989</v>
      </c>
      <c r="F63" s="22">
        <v>241.10839824000001</v>
      </c>
      <c r="G63" s="22">
        <v>319.76216443999994</v>
      </c>
      <c r="H63" s="22">
        <v>224.45663846000002</v>
      </c>
      <c r="I63" s="22">
        <v>3723.3765742999994</v>
      </c>
      <c r="J63" s="23">
        <v>446.62649905999996</v>
      </c>
      <c r="K63" s="24">
        <v>6.39312346</v>
      </c>
      <c r="L63" s="24">
        <v>16.880036670000003</v>
      </c>
      <c r="M63" s="24">
        <v>79.250905889999999</v>
      </c>
      <c r="N63" s="24">
        <v>693.6932114</v>
      </c>
      <c r="O63" s="24">
        <v>4.5673125099999998</v>
      </c>
      <c r="P63" s="24">
        <v>39.78868468000001</v>
      </c>
      <c r="Q63" s="24">
        <v>99.921982279999995</v>
      </c>
      <c r="R63" s="24">
        <v>197.57249286000001</v>
      </c>
      <c r="S63" s="24">
        <v>497.86431455999997</v>
      </c>
      <c r="T63" s="24">
        <v>454.72930560999987</v>
      </c>
      <c r="U63" s="24">
        <v>4.1396318000000001</v>
      </c>
      <c r="V63" s="24">
        <v>3.0137160900000004</v>
      </c>
      <c r="W63" s="24">
        <v>3.7478613100000002</v>
      </c>
      <c r="X63" s="24">
        <v>15.396618469999998</v>
      </c>
      <c r="Y63" s="24">
        <v>19.77586226</v>
      </c>
      <c r="Z63" s="24">
        <v>1.2701633199999998</v>
      </c>
      <c r="AA63" s="24">
        <v>228.72240354000002</v>
      </c>
      <c r="AB63" s="24">
        <v>92.948884870000001</v>
      </c>
      <c r="AC63" s="24">
        <v>35.685909150000008</v>
      </c>
      <c r="AD63" s="24">
        <v>31.274679940000002</v>
      </c>
      <c r="AE63" s="24">
        <v>7.41208797</v>
      </c>
      <c r="AF63" s="24">
        <v>11.318218389999998</v>
      </c>
      <c r="AG63" s="24">
        <v>5.4482270000000002</v>
      </c>
      <c r="AH63" s="24">
        <v>68.097643759999997</v>
      </c>
      <c r="AI63" s="24">
        <v>133.04418736</v>
      </c>
      <c r="AJ63" s="25">
        <v>538.59782152000014</v>
      </c>
      <c r="AL63" s="25">
        <v>0.7311692999999998</v>
      </c>
    </row>
    <row r="64" spans="4:38" s="1" customFormat="1" ht="18" customHeight="1" x14ac:dyDescent="0.2">
      <c r="D64" s="84" t="s">
        <v>364</v>
      </c>
      <c r="E64" s="29">
        <v>358.62347167000001</v>
      </c>
      <c r="F64" s="29">
        <v>3.59548968</v>
      </c>
      <c r="G64" s="29">
        <v>14.187485269999998</v>
      </c>
      <c r="H64" s="29">
        <v>3.2779968500000001</v>
      </c>
      <c r="I64" s="29">
        <v>337.56249987000001</v>
      </c>
      <c r="J64" s="52">
        <v>45.428937920000003</v>
      </c>
      <c r="K64" s="53">
        <v>0.10711966000000001</v>
      </c>
      <c r="L64" s="53">
        <v>12.342823970000001</v>
      </c>
      <c r="M64" s="53">
        <v>5.2355019</v>
      </c>
      <c r="N64" s="53">
        <v>42.188944620000015</v>
      </c>
      <c r="O64" s="53">
        <v>3.3850705400000001</v>
      </c>
      <c r="P64" s="53">
        <v>11.97708166</v>
      </c>
      <c r="Q64" s="53">
        <v>6.5549265099999996</v>
      </c>
      <c r="R64" s="53">
        <v>19.837047939999998</v>
      </c>
      <c r="S64" s="53">
        <v>17.35818102</v>
      </c>
      <c r="T64" s="53">
        <v>21.2970294</v>
      </c>
      <c r="U64" s="53">
        <v>3.5766841600000001</v>
      </c>
      <c r="V64" s="53">
        <v>4.92124994</v>
      </c>
      <c r="W64" s="53">
        <v>13.686795250000001</v>
      </c>
      <c r="X64" s="53">
        <v>2.3147506600000001</v>
      </c>
      <c r="Y64" s="53">
        <v>5.8072478899999993</v>
      </c>
      <c r="Z64" s="53">
        <v>2.7212324300000001</v>
      </c>
      <c r="AA64" s="53">
        <v>24.23276267</v>
      </c>
      <c r="AB64" s="53">
        <v>13.12280082</v>
      </c>
      <c r="AC64" s="53">
        <v>16.119872469999997</v>
      </c>
      <c r="AD64" s="53">
        <v>18.70464694</v>
      </c>
      <c r="AE64" s="53">
        <v>0.23749624999999999</v>
      </c>
      <c r="AF64" s="53">
        <v>4.3067457199999994</v>
      </c>
      <c r="AG64" s="53">
        <v>9.6586642499999975</v>
      </c>
      <c r="AH64" s="53">
        <v>2.5471711199999998</v>
      </c>
      <c r="AI64" s="53">
        <v>4.0512783400000005</v>
      </c>
      <c r="AJ64" s="54">
        <v>26.185051729999998</v>
      </c>
      <c r="AL64" s="54">
        <v>0</v>
      </c>
    </row>
    <row r="65" spans="4:38" s="13" customFormat="1" ht="21" customHeight="1" x14ac:dyDescent="0.2">
      <c r="D65" s="85" t="s">
        <v>365</v>
      </c>
      <c r="E65" s="55">
        <v>5013.0540632100001</v>
      </c>
      <c r="F65" s="55">
        <v>135.12910871</v>
      </c>
      <c r="G65" s="55">
        <v>831.92561350000028</v>
      </c>
      <c r="H65" s="55">
        <v>4036.2847917899999</v>
      </c>
      <c r="I65" s="55">
        <v>9.7145492100000013</v>
      </c>
      <c r="J65" s="56">
        <v>0</v>
      </c>
      <c r="K65" s="57">
        <v>0.17225658999999999</v>
      </c>
      <c r="L65" s="57">
        <v>0</v>
      </c>
      <c r="M65" s="57">
        <v>0</v>
      </c>
      <c r="N65" s="57">
        <v>0</v>
      </c>
      <c r="O65" s="57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5.3054365800000003</v>
      </c>
      <c r="V65" s="57">
        <v>0</v>
      </c>
      <c r="W65" s="57">
        <v>0</v>
      </c>
      <c r="X65" s="57">
        <v>0</v>
      </c>
      <c r="Y65" s="57">
        <v>0</v>
      </c>
      <c r="Z65" s="57">
        <v>4.4091126300000001</v>
      </c>
      <c r="AA65" s="57">
        <v>0</v>
      </c>
      <c r="AB65" s="57">
        <v>0</v>
      </c>
      <c r="AC65" s="57">
        <v>0</v>
      </c>
      <c r="AD65" s="57">
        <v>0</v>
      </c>
      <c r="AE65" s="57">
        <v>0.56156492999999996</v>
      </c>
      <c r="AF65" s="57">
        <v>0</v>
      </c>
      <c r="AG65" s="57">
        <v>0</v>
      </c>
      <c r="AH65" s="57">
        <v>0</v>
      </c>
      <c r="AI65" s="57">
        <v>0</v>
      </c>
      <c r="AJ65" s="58">
        <v>0</v>
      </c>
      <c r="AL65" s="58">
        <v>43.2634416</v>
      </c>
    </row>
    <row r="66" spans="4:38" s="13" customFormat="1" ht="18" customHeight="1" x14ac:dyDescent="0.2">
      <c r="D66" s="86" t="s">
        <v>366</v>
      </c>
      <c r="E66" s="55">
        <v>6191.3787929000018</v>
      </c>
      <c r="F66" s="55">
        <v>135.03833745999998</v>
      </c>
      <c r="G66" s="55">
        <v>413.16323767000159</v>
      </c>
      <c r="H66" s="55">
        <v>137.81087022999998</v>
      </c>
      <c r="I66" s="55">
        <v>5505.3663475399999</v>
      </c>
      <c r="J66" s="56">
        <v>3412.8516713499998</v>
      </c>
      <c r="K66" s="57">
        <v>1.3407480300000003</v>
      </c>
      <c r="L66" s="57">
        <v>14.602294180000001</v>
      </c>
      <c r="M66" s="57">
        <v>50.432040810000004</v>
      </c>
      <c r="N66" s="57">
        <v>148.70574674000002</v>
      </c>
      <c r="O66" s="57">
        <v>6.9742050999999998</v>
      </c>
      <c r="P66" s="57">
        <v>39.679471840000005</v>
      </c>
      <c r="Q66" s="57">
        <v>21.378946640000002</v>
      </c>
      <c r="R66" s="57">
        <v>49.652672150000001</v>
      </c>
      <c r="S66" s="57">
        <v>285.09732537000002</v>
      </c>
      <c r="T66" s="57">
        <v>138.28789012999999</v>
      </c>
      <c r="U66" s="57">
        <v>4.9704298700000002</v>
      </c>
      <c r="V66" s="57">
        <v>6.7812636199999998</v>
      </c>
      <c r="W66" s="57">
        <v>8.4899860900000004</v>
      </c>
      <c r="X66" s="57">
        <v>971.74503927000001</v>
      </c>
      <c r="Y66" s="57">
        <v>14.3684435</v>
      </c>
      <c r="Z66" s="57">
        <v>4.7068583399999993</v>
      </c>
      <c r="AA66" s="57">
        <v>65.491718419999998</v>
      </c>
      <c r="AB66" s="57">
        <v>20.193644650000003</v>
      </c>
      <c r="AC66" s="57">
        <v>27.766543209999998</v>
      </c>
      <c r="AD66" s="57">
        <v>19.47358255</v>
      </c>
      <c r="AE66" s="57">
        <v>1.3582257</v>
      </c>
      <c r="AF66" s="57">
        <v>6.7853943199999982</v>
      </c>
      <c r="AG66" s="57">
        <v>9.4266245599999987</v>
      </c>
      <c r="AH66" s="57">
        <v>22.035174359999999</v>
      </c>
      <c r="AI66" s="57">
        <v>22.058061479999996</v>
      </c>
      <c r="AJ66" s="58">
        <v>133.41131898999998</v>
      </c>
      <c r="AL66" s="58">
        <v>1.14288108</v>
      </c>
    </row>
    <row r="67" spans="4:38" s="13" customFormat="1" ht="19.5" customHeight="1" x14ac:dyDescent="0.2">
      <c r="D67" s="85" t="s">
        <v>367</v>
      </c>
      <c r="E67" s="55">
        <v>140.11000000000001</v>
      </c>
      <c r="F67" s="55">
        <v>0</v>
      </c>
      <c r="G67" s="55">
        <v>140.11000000000001</v>
      </c>
      <c r="H67" s="55">
        <v>0</v>
      </c>
      <c r="I67" s="55">
        <v>0</v>
      </c>
      <c r="J67" s="59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>
        <v>0</v>
      </c>
      <c r="AE67" s="60">
        <v>0</v>
      </c>
      <c r="AF67" s="60">
        <v>0</v>
      </c>
      <c r="AG67" s="60">
        <v>0</v>
      </c>
      <c r="AH67" s="60">
        <v>0</v>
      </c>
      <c r="AI67" s="60">
        <v>0</v>
      </c>
      <c r="AJ67" s="61">
        <v>0</v>
      </c>
      <c r="AL67" s="61">
        <v>0</v>
      </c>
    </row>
    <row r="68" spans="4:38" s="13" customFormat="1" ht="19.5" customHeight="1" x14ac:dyDescent="0.2">
      <c r="D68" s="85" t="s">
        <v>368</v>
      </c>
      <c r="E68" s="55">
        <v>2984.6265776600007</v>
      </c>
      <c r="F68" s="55">
        <v>88.381554359999996</v>
      </c>
      <c r="G68" s="55">
        <v>120.66799390000027</v>
      </c>
      <c r="H68" s="55">
        <v>1139.4704472400003</v>
      </c>
      <c r="I68" s="55">
        <v>1636.10658216</v>
      </c>
      <c r="J68" s="56">
        <v>0</v>
      </c>
      <c r="K68" s="57">
        <v>275.50241315000005</v>
      </c>
      <c r="L68" s="57">
        <v>131.62193556</v>
      </c>
      <c r="M68" s="57">
        <v>0</v>
      </c>
      <c r="N68" s="57">
        <v>0</v>
      </c>
      <c r="O68" s="57">
        <v>48.086919219999999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5.2576999999999995E-4</v>
      </c>
      <c r="V68" s="57">
        <v>103.14278544</v>
      </c>
      <c r="W68" s="57">
        <v>80.778967769999994</v>
      </c>
      <c r="X68" s="57">
        <v>0</v>
      </c>
      <c r="Y68" s="57">
        <v>219.91345067</v>
      </c>
      <c r="Z68" s="57">
        <v>0</v>
      </c>
      <c r="AA68" s="57">
        <v>0</v>
      </c>
      <c r="AB68" s="57">
        <v>0</v>
      </c>
      <c r="AC68" s="57">
        <v>849.71603025000002</v>
      </c>
      <c r="AD68" s="57">
        <v>0</v>
      </c>
      <c r="AE68" s="57">
        <v>621.86820526999998</v>
      </c>
      <c r="AF68" s="57">
        <v>43.570980230000004</v>
      </c>
      <c r="AG68" s="57">
        <v>159.27498725000001</v>
      </c>
      <c r="AH68" s="57">
        <v>0</v>
      </c>
      <c r="AI68" s="57">
        <v>0</v>
      </c>
      <c r="AJ68" s="58">
        <v>0</v>
      </c>
      <c r="AL68" s="58">
        <v>2.5121360000000002E-2</v>
      </c>
    </row>
    <row r="69" spans="4:38" s="13" customFormat="1" ht="18" customHeight="1" thickBot="1" x14ac:dyDescent="0.25">
      <c r="D69" s="87" t="s">
        <v>369</v>
      </c>
      <c r="E69" s="14">
        <v>1304.988996</v>
      </c>
      <c r="F69" s="14">
        <v>0</v>
      </c>
      <c r="G69" s="14">
        <v>0</v>
      </c>
      <c r="H69" s="14">
        <v>0</v>
      </c>
      <c r="I69" s="14">
        <v>1304.988996</v>
      </c>
      <c r="J69" s="62">
        <v>0</v>
      </c>
      <c r="K69" s="63">
        <v>0</v>
      </c>
      <c r="L69" s="63">
        <v>299.95718399999998</v>
      </c>
      <c r="M69" s="63">
        <v>0</v>
      </c>
      <c r="N69" s="63">
        <v>0</v>
      </c>
      <c r="O69" s="63">
        <v>3.2271359999999998</v>
      </c>
      <c r="P69" s="63">
        <v>0</v>
      </c>
      <c r="Q69" s="63">
        <v>0</v>
      </c>
      <c r="R69" s="63">
        <v>0</v>
      </c>
      <c r="S69" s="63">
        <v>0</v>
      </c>
      <c r="T69" s="63">
        <v>0</v>
      </c>
      <c r="U69" s="63">
        <v>138.26629199999999</v>
      </c>
      <c r="V69" s="63">
        <v>3.7835399999999999</v>
      </c>
      <c r="W69" s="63">
        <v>7.010688</v>
      </c>
      <c r="X69" s="63">
        <v>0</v>
      </c>
      <c r="Y69" s="63">
        <v>31.102955999999999</v>
      </c>
      <c r="Z69" s="63">
        <v>103.212864</v>
      </c>
      <c r="AA69" s="63">
        <v>0</v>
      </c>
      <c r="AB69" s="63">
        <v>0</v>
      </c>
      <c r="AC69" s="63">
        <v>612.04396799999995</v>
      </c>
      <c r="AD69" s="63">
        <v>0</v>
      </c>
      <c r="AE69" s="63">
        <v>0</v>
      </c>
      <c r="AF69" s="63">
        <v>93.754007999999999</v>
      </c>
      <c r="AG69" s="63">
        <v>12.63036</v>
      </c>
      <c r="AH69" s="63">
        <v>0</v>
      </c>
      <c r="AI69" s="63">
        <v>0</v>
      </c>
      <c r="AJ69" s="64">
        <v>0</v>
      </c>
      <c r="AL69" s="64">
        <v>0</v>
      </c>
    </row>
    <row r="70" spans="4:38" s="13" customFormat="1" ht="28.5" customHeight="1" thickBot="1" x14ac:dyDescent="0.25">
      <c r="D70" s="88" t="s">
        <v>232</v>
      </c>
      <c r="E70" s="65">
        <v>104835.22982625001</v>
      </c>
      <c r="F70" s="65">
        <v>817.62399196000001</v>
      </c>
      <c r="G70" s="65">
        <v>2208.4529071700063</v>
      </c>
      <c r="H70" s="65">
        <v>5631.0153169700006</v>
      </c>
      <c r="I70" s="65">
        <v>96178.137610150006</v>
      </c>
      <c r="J70" s="66">
        <v>5575.8811803399994</v>
      </c>
      <c r="K70" s="67">
        <v>285.97861514000004</v>
      </c>
      <c r="L70" s="67">
        <v>1074.8665048600001</v>
      </c>
      <c r="M70" s="67">
        <v>1552.42644266</v>
      </c>
      <c r="N70" s="67">
        <v>12284.139116679999</v>
      </c>
      <c r="O70" s="67">
        <v>248.72382690000001</v>
      </c>
      <c r="P70" s="67">
        <v>2493.5650334799998</v>
      </c>
      <c r="Q70" s="67">
        <v>5596.2695201800007</v>
      </c>
      <c r="R70" s="67">
        <v>14823.566858859998</v>
      </c>
      <c r="S70" s="67">
        <v>13620.450315909999</v>
      </c>
      <c r="T70" s="67">
        <v>10696.277926029996</v>
      </c>
      <c r="U70" s="67">
        <v>215.26937884</v>
      </c>
      <c r="V70" s="67">
        <v>385.01120025</v>
      </c>
      <c r="W70" s="67">
        <v>665.59883109999998</v>
      </c>
      <c r="X70" s="67">
        <v>1105.7557056600001</v>
      </c>
      <c r="Y70" s="67">
        <v>1356.9608108599998</v>
      </c>
      <c r="Z70" s="67">
        <v>134.71759281999999</v>
      </c>
      <c r="AA70" s="67">
        <v>2093.5445085300003</v>
      </c>
      <c r="AB70" s="67">
        <v>1786.2382208499998</v>
      </c>
      <c r="AC70" s="67">
        <v>4029.1579251599996</v>
      </c>
      <c r="AD70" s="67">
        <v>3880.6068864000003</v>
      </c>
      <c r="AE70" s="67">
        <v>634.45917454999994</v>
      </c>
      <c r="AF70" s="67">
        <v>366.06979114999996</v>
      </c>
      <c r="AG70" s="67">
        <v>609.46079625000004</v>
      </c>
      <c r="AH70" s="67">
        <v>1350.65193677</v>
      </c>
      <c r="AI70" s="67">
        <v>1562.5724242900001</v>
      </c>
      <c r="AJ70" s="68">
        <v>8670.3548753199993</v>
      </c>
      <c r="AL70" s="68">
        <v>45.187116260000003</v>
      </c>
    </row>
    <row r="71" spans="4:38" s="1" customFormat="1" x14ac:dyDescent="0.2"/>
    <row r="72" spans="4:38" s="1" customFormat="1" ht="13.5" thickBot="1" x14ac:dyDescent="0.25"/>
    <row r="73" spans="4:38" s="13" customFormat="1" ht="21" customHeight="1" x14ac:dyDescent="0.2">
      <c r="D73" s="1356" t="s">
        <v>233</v>
      </c>
      <c r="E73" s="1357"/>
      <c r="F73" s="1357"/>
      <c r="G73" s="1357"/>
      <c r="H73" s="1358"/>
      <c r="I73" s="89">
        <v>16018.030373540001</v>
      </c>
      <c r="J73" s="90">
        <v>422.81066489</v>
      </c>
      <c r="K73" s="113">
        <v>0</v>
      </c>
      <c r="L73" s="91">
        <v>150.6458322</v>
      </c>
      <c r="M73" s="91">
        <v>253.06727501</v>
      </c>
      <c r="N73" s="91">
        <v>2888.3108397199999</v>
      </c>
      <c r="O73" s="91">
        <v>14.90722605</v>
      </c>
      <c r="P73" s="91">
        <v>229.71983769000002</v>
      </c>
      <c r="Q73" s="91">
        <v>286.07408353</v>
      </c>
      <c r="R73" s="91">
        <v>1616.6468363700003</v>
      </c>
      <c r="S73" s="91">
        <v>2655.4863395700004</v>
      </c>
      <c r="T73" s="91">
        <v>2003.79319915</v>
      </c>
      <c r="U73" s="91">
        <v>20.459093579999998</v>
      </c>
      <c r="V73" s="91">
        <v>17.113961249999999</v>
      </c>
      <c r="W73" s="91">
        <v>29.823785989999998</v>
      </c>
      <c r="X73" s="91">
        <v>37.724538920000001</v>
      </c>
      <c r="Y73" s="91">
        <v>108.50861606000001</v>
      </c>
      <c r="Z73" s="91">
        <v>6.8169102299999995</v>
      </c>
      <c r="AA73" s="91">
        <v>757.9543471400001</v>
      </c>
      <c r="AB73" s="91">
        <v>326.27995833999995</v>
      </c>
      <c r="AC73" s="91">
        <v>366.06121416000002</v>
      </c>
      <c r="AD73" s="91">
        <v>283.68531235999995</v>
      </c>
      <c r="AE73" s="113">
        <v>0</v>
      </c>
      <c r="AF73" s="91">
        <v>43.926763030000004</v>
      </c>
      <c r="AG73" s="91">
        <v>45.307826730000002</v>
      </c>
      <c r="AH73" s="91">
        <v>214.12927033</v>
      </c>
      <c r="AI73" s="91">
        <v>338.18809879000003</v>
      </c>
      <c r="AJ73" s="92">
        <v>2900.5885424500002</v>
      </c>
      <c r="AL73" s="92">
        <v>0</v>
      </c>
    </row>
    <row r="74" spans="4:38" s="13" customFormat="1" ht="18" customHeight="1" x14ac:dyDescent="0.2">
      <c r="D74" s="1347" t="s">
        <v>234</v>
      </c>
      <c r="E74" s="1348"/>
      <c r="F74" s="1348"/>
      <c r="G74" s="1348"/>
      <c r="H74" s="1349"/>
      <c r="I74" s="55">
        <v>70860.586442589993</v>
      </c>
      <c r="J74" s="56">
        <v>2000.1407062899998</v>
      </c>
      <c r="K74" s="114">
        <v>0</v>
      </c>
      <c r="L74" s="57">
        <v>614.62873714</v>
      </c>
      <c r="M74" s="57">
        <v>1289.9507056500001</v>
      </c>
      <c r="N74" s="57">
        <v>14153.559929390001</v>
      </c>
      <c r="O74" s="57">
        <v>61.224701039999999</v>
      </c>
      <c r="P74" s="57">
        <v>923.52982708999991</v>
      </c>
      <c r="Q74" s="57">
        <v>1173.5825790499998</v>
      </c>
      <c r="R74" s="57">
        <v>6075.2746396499997</v>
      </c>
      <c r="S74" s="57">
        <v>11431.312313870001</v>
      </c>
      <c r="T74" s="57">
        <v>9092.8903307499986</v>
      </c>
      <c r="U74" s="57">
        <v>83.41837812</v>
      </c>
      <c r="V74" s="57">
        <v>82.326989470000001</v>
      </c>
      <c r="W74" s="57">
        <v>126.87069726</v>
      </c>
      <c r="X74" s="57">
        <v>153.6123819100001</v>
      </c>
      <c r="Y74" s="57">
        <v>540.84724755999991</v>
      </c>
      <c r="Z74" s="57">
        <v>27.680129470000004</v>
      </c>
      <c r="AA74" s="57">
        <v>3649.7026016499995</v>
      </c>
      <c r="AB74" s="57">
        <v>1588.8920608999999</v>
      </c>
      <c r="AC74" s="57">
        <v>1495.7018091299999</v>
      </c>
      <c r="AD74" s="57">
        <v>1025.3061833300001</v>
      </c>
      <c r="AE74" s="114">
        <v>0</v>
      </c>
      <c r="AF74" s="57">
        <v>179.51059673</v>
      </c>
      <c r="AG74" s="57">
        <v>238.80442219999998</v>
      </c>
      <c r="AH74" s="57">
        <v>1011.39605813</v>
      </c>
      <c r="AI74" s="57">
        <v>1925.1196673500001</v>
      </c>
      <c r="AJ74" s="58">
        <v>11915.302749459999</v>
      </c>
      <c r="AL74" s="58">
        <v>0</v>
      </c>
    </row>
    <row r="75" spans="4:38" s="13" customFormat="1" ht="19.5" customHeight="1" x14ac:dyDescent="0.2">
      <c r="D75" s="1347" t="s">
        <v>235</v>
      </c>
      <c r="E75" s="1348"/>
      <c r="F75" s="1348"/>
      <c r="G75" s="1348"/>
      <c r="H75" s="1349"/>
      <c r="I75" s="55">
        <v>-130.66426478000085</v>
      </c>
      <c r="J75" s="56">
        <v>227.58759408</v>
      </c>
      <c r="K75" s="114">
        <v>0</v>
      </c>
      <c r="L75" s="57">
        <v>78.784206900000001</v>
      </c>
      <c r="M75" s="57">
        <v>148.48837717000001</v>
      </c>
      <c r="N75" s="57">
        <v>369.92517695999999</v>
      </c>
      <c r="O75" s="57">
        <v>7.5796850599999992</v>
      </c>
      <c r="P75" s="57">
        <v>106.96135391999999</v>
      </c>
      <c r="Q75" s="57">
        <v>142.23798396000001</v>
      </c>
      <c r="R75" s="57">
        <v>685.12904303999994</v>
      </c>
      <c r="S75" s="57">
        <v>1429.9165779599998</v>
      </c>
      <c r="T75" s="57">
        <v>1108.0083839999998</v>
      </c>
      <c r="U75" s="57">
        <v>10.891043369999998</v>
      </c>
      <c r="V75" s="57">
        <v>9.9552638700000013</v>
      </c>
      <c r="W75" s="57">
        <v>16.168908009999999</v>
      </c>
      <c r="X75" s="57">
        <v>19.879068000000007</v>
      </c>
      <c r="Y75" s="57">
        <v>70.567374120000011</v>
      </c>
      <c r="Z75" s="57">
        <v>3.7480061899999999</v>
      </c>
      <c r="AA75" s="57">
        <v>55.059122040000005</v>
      </c>
      <c r="AB75" s="57">
        <v>40.327233</v>
      </c>
      <c r="AC75" s="57">
        <v>193.42858221</v>
      </c>
      <c r="AD75" s="57">
        <v>109.95113495999998</v>
      </c>
      <c r="AE75" s="114">
        <v>0</v>
      </c>
      <c r="AF75" s="57">
        <v>23.160724870000003</v>
      </c>
      <c r="AG75" s="57">
        <v>30.797591489999999</v>
      </c>
      <c r="AH75" s="57">
        <v>126.65618904</v>
      </c>
      <c r="AI75" s="57">
        <v>39.92159324</v>
      </c>
      <c r="AJ75" s="58">
        <v>-5185.7944822400004</v>
      </c>
      <c r="AL75" s="58">
        <v>0</v>
      </c>
    </row>
    <row r="76" spans="4:38" s="13" customFormat="1" ht="19.5" customHeight="1" x14ac:dyDescent="0.2">
      <c r="D76" s="1344"/>
      <c r="E76" s="1345"/>
      <c r="F76" s="1345"/>
      <c r="G76" s="1345"/>
      <c r="H76" s="1346"/>
      <c r="I76" s="55"/>
      <c r="J76" s="56"/>
      <c r="K76" s="114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114"/>
      <c r="AF76" s="57"/>
      <c r="AG76" s="57"/>
      <c r="AH76" s="57"/>
      <c r="AI76" s="57"/>
      <c r="AJ76" s="58"/>
      <c r="AL76" s="58"/>
    </row>
    <row r="77" spans="4:38" s="13" customFormat="1" ht="19.5" customHeight="1" thickBot="1" x14ac:dyDescent="0.25">
      <c r="D77" s="1350" t="s">
        <v>372</v>
      </c>
      <c r="E77" s="1351" t="s">
        <v>29</v>
      </c>
      <c r="F77" s="1351" t="s">
        <v>29</v>
      </c>
      <c r="G77" s="1351" t="s">
        <v>29</v>
      </c>
      <c r="H77" s="1352" t="s">
        <v>29</v>
      </c>
      <c r="I77" s="55">
        <v>6.0133300000000528E-3</v>
      </c>
      <c r="J77" s="93">
        <v>2.0239980000000001E-2</v>
      </c>
      <c r="K77" s="115">
        <v>0</v>
      </c>
      <c r="L77" s="94">
        <v>4.2346899999999993E-3</v>
      </c>
      <c r="M77" s="94">
        <v>-0.68984517000000001</v>
      </c>
      <c r="N77" s="94">
        <v>0.15286348000000002</v>
      </c>
      <c r="O77" s="94">
        <v>3.8976000000000001E-4</v>
      </c>
      <c r="P77" s="94">
        <v>8.6996200000000017E-3</v>
      </c>
      <c r="Q77" s="94">
        <v>1.1704860000000001E-2</v>
      </c>
      <c r="R77" s="94">
        <v>5.7205329999999999E-2</v>
      </c>
      <c r="S77" s="94">
        <v>0.11541814</v>
      </c>
      <c r="T77" s="94">
        <v>9.3972669999999994E-2</v>
      </c>
      <c r="U77" s="94">
        <v>5.7211999999999996E-4</v>
      </c>
      <c r="V77" s="94">
        <v>4.883E-4</v>
      </c>
      <c r="W77" s="94">
        <v>8.2061999999999999E-4</v>
      </c>
      <c r="X77" s="94">
        <v>1.5120299999999999E-3</v>
      </c>
      <c r="Y77" s="94">
        <v>3.5439499999999997E-3</v>
      </c>
      <c r="Z77" s="94">
        <v>1.9571000000000001E-4</v>
      </c>
      <c r="AA77" s="94">
        <v>3.391226E-2</v>
      </c>
      <c r="AB77" s="94">
        <v>1.6277400000000001E-2</v>
      </c>
      <c r="AC77" s="94">
        <v>1.0387770000000001E-2</v>
      </c>
      <c r="AD77" s="94">
        <v>9.7284299999999997E-3</v>
      </c>
      <c r="AE77" s="115">
        <v>0</v>
      </c>
      <c r="AF77" s="94">
        <v>1.1941600000000001E-3</v>
      </c>
      <c r="AG77" s="94">
        <v>1.5804899999999999E-3</v>
      </c>
      <c r="AH77" s="94">
        <v>1.0375450000000001E-2</v>
      </c>
      <c r="AI77" s="94">
        <v>1.895407E-2</v>
      </c>
      <c r="AJ77" s="95">
        <v>0.12158721</v>
      </c>
      <c r="AL77" s="95">
        <v>0</v>
      </c>
    </row>
    <row r="78" spans="4:38" s="13" customFormat="1" ht="28.5" customHeight="1" thickBot="1" x14ac:dyDescent="0.25">
      <c r="D78" s="1353" t="s">
        <v>237</v>
      </c>
      <c r="E78" s="1354"/>
      <c r="F78" s="1354"/>
      <c r="G78" s="1354"/>
      <c r="H78" s="1355"/>
      <c r="I78" s="65">
        <v>86747.958564680011</v>
      </c>
      <c r="J78" s="66">
        <v>2650.5592052400002</v>
      </c>
      <c r="K78" s="67">
        <v>0</v>
      </c>
      <c r="L78" s="67">
        <v>844.0630109299999</v>
      </c>
      <c r="M78" s="67">
        <v>1690.8165126600002</v>
      </c>
      <c r="N78" s="67">
        <v>17411.948809550006</v>
      </c>
      <c r="O78" s="67">
        <v>83.712001910000012</v>
      </c>
      <c r="P78" s="67">
        <v>1260.2197183199999</v>
      </c>
      <c r="Q78" s="67">
        <v>1601.9063513999999</v>
      </c>
      <c r="R78" s="67">
        <v>8377.1077243899999</v>
      </c>
      <c r="S78" s="67">
        <v>15516.830649540001</v>
      </c>
      <c r="T78" s="67">
        <v>12204.785886569998</v>
      </c>
      <c r="U78" s="67">
        <v>114.76908719000001</v>
      </c>
      <c r="V78" s="67">
        <v>109.39670289</v>
      </c>
      <c r="W78" s="67">
        <v>172.86421188</v>
      </c>
      <c r="X78" s="67">
        <v>211.21750086000011</v>
      </c>
      <c r="Y78" s="67">
        <v>719.92678168999987</v>
      </c>
      <c r="Z78" s="67">
        <v>38.2452416</v>
      </c>
      <c r="AA78" s="67">
        <v>4462.7499830899997</v>
      </c>
      <c r="AB78" s="67">
        <v>1955.5155296399998</v>
      </c>
      <c r="AC78" s="67">
        <v>2055.2019932699995</v>
      </c>
      <c r="AD78" s="67">
        <v>1418.95235908</v>
      </c>
      <c r="AE78" s="67">
        <v>0</v>
      </c>
      <c r="AF78" s="67">
        <v>246.59927879</v>
      </c>
      <c r="AG78" s="67">
        <v>314.91142090999995</v>
      </c>
      <c r="AH78" s="67">
        <v>1352.1918929500002</v>
      </c>
      <c r="AI78" s="67">
        <v>2303.2483134500003</v>
      </c>
      <c r="AJ78" s="68">
        <v>9630.21839688</v>
      </c>
      <c r="AL78" s="68">
        <v>0</v>
      </c>
    </row>
    <row r="79" spans="4:38" s="13" customFormat="1" ht="18" customHeight="1" x14ac:dyDescent="0.2">
      <c r="D79" s="1344" t="s">
        <v>258</v>
      </c>
      <c r="E79" s="1345"/>
      <c r="F79" s="1345"/>
      <c r="G79" s="1345"/>
      <c r="H79" s="1346"/>
      <c r="I79" s="33">
        <v>14063.138619089999</v>
      </c>
      <c r="J79" s="90">
        <v>1373.19461671</v>
      </c>
      <c r="K79" s="91">
        <v>0</v>
      </c>
      <c r="L79" s="91">
        <v>146.12982445999998</v>
      </c>
      <c r="M79" s="91">
        <v>298.20266847999994</v>
      </c>
      <c r="N79" s="91">
        <v>2724.35767665</v>
      </c>
      <c r="O79" s="91">
        <v>16.004062969999996</v>
      </c>
      <c r="P79" s="91">
        <v>182.24960814999994</v>
      </c>
      <c r="Q79" s="91">
        <v>199.64854692</v>
      </c>
      <c r="R79" s="91">
        <v>1097.8090432200001</v>
      </c>
      <c r="S79" s="91">
        <v>1337.2607355800001</v>
      </c>
      <c r="T79" s="91">
        <v>1341.8769248199997</v>
      </c>
      <c r="U79" s="91">
        <v>35.236120319999998</v>
      </c>
      <c r="V79" s="91">
        <v>20.353456539999996</v>
      </c>
      <c r="W79" s="91">
        <v>34.136442469999999</v>
      </c>
      <c r="X79" s="91">
        <v>15.812471</v>
      </c>
      <c r="Y79" s="91">
        <v>113.27011881000001</v>
      </c>
      <c r="Z79" s="91">
        <v>11.896429879999999</v>
      </c>
      <c r="AA79" s="91">
        <v>1484.3027298799998</v>
      </c>
      <c r="AB79" s="91">
        <v>188.51719057999998</v>
      </c>
      <c r="AC79" s="91">
        <v>272.03377277999999</v>
      </c>
      <c r="AD79" s="91">
        <v>108.02652005</v>
      </c>
      <c r="AE79" s="91">
        <v>0</v>
      </c>
      <c r="AF79" s="91">
        <v>28.146118129999998</v>
      </c>
      <c r="AG79" s="91">
        <v>44.072834229999998</v>
      </c>
      <c r="AH79" s="91">
        <v>112.71941083999999</v>
      </c>
      <c r="AI79" s="91">
        <v>351.03475622999997</v>
      </c>
      <c r="AJ79" s="92">
        <v>2526.8465393900001</v>
      </c>
      <c r="AL79" s="92">
        <v>0</v>
      </c>
    </row>
    <row r="80" spans="4:38" s="96" customFormat="1" ht="18" customHeight="1" x14ac:dyDescent="0.2">
      <c r="D80" s="1340" t="s">
        <v>239</v>
      </c>
      <c r="E80" s="1341"/>
      <c r="F80" s="1341"/>
      <c r="G80" s="1341"/>
      <c r="H80" s="1342"/>
      <c r="I80" s="97">
        <v>1801.0395523066668</v>
      </c>
      <c r="J80" s="99">
        <v>16.334747066666665</v>
      </c>
      <c r="K80" s="116">
        <v>0</v>
      </c>
      <c r="L80" s="100">
        <v>8.3170183466666661</v>
      </c>
      <c r="M80" s="100">
        <v>47.785899560000004</v>
      </c>
      <c r="N80" s="100">
        <v>296.45716348000002</v>
      </c>
      <c r="O80" s="100">
        <v>1.0010025866666665</v>
      </c>
      <c r="P80" s="100">
        <v>0.66280885333333328</v>
      </c>
      <c r="Q80" s="100">
        <v>12.384815453333333</v>
      </c>
      <c r="R80" s="100">
        <v>85.961416599999993</v>
      </c>
      <c r="S80" s="100">
        <v>139.65489510666666</v>
      </c>
      <c r="T80" s="100">
        <v>134.50622569333333</v>
      </c>
      <c r="U80" s="100">
        <v>6.8079295066666656</v>
      </c>
      <c r="V80" s="100">
        <v>1.7492011466666668</v>
      </c>
      <c r="W80" s="100">
        <v>2.9497069200000001</v>
      </c>
      <c r="X80" s="100">
        <v>0.48353753333333332</v>
      </c>
      <c r="Y80" s="100">
        <v>6.0582195466666668</v>
      </c>
      <c r="Z80" s="100">
        <v>2.2284960266666665</v>
      </c>
      <c r="AA80" s="100">
        <v>337.04905433333329</v>
      </c>
      <c r="AB80" s="100">
        <v>6.008164466666666</v>
      </c>
      <c r="AC80" s="100">
        <v>51.098744466666666</v>
      </c>
      <c r="AD80" s="100">
        <v>25.930020173333332</v>
      </c>
      <c r="AE80" s="116">
        <v>0</v>
      </c>
      <c r="AF80" s="100">
        <v>0.13447766666666666</v>
      </c>
      <c r="AG80" s="100">
        <v>1.7888835733333333</v>
      </c>
      <c r="AH80" s="100">
        <v>8.5928282799999991</v>
      </c>
      <c r="AI80" s="100">
        <v>22.682458346666664</v>
      </c>
      <c r="AJ80" s="101">
        <v>584.41183757333329</v>
      </c>
      <c r="AL80" s="101">
        <v>0</v>
      </c>
    </row>
    <row r="81" spans="4:38" s="96" customFormat="1" ht="18" customHeight="1" x14ac:dyDescent="0.2">
      <c r="D81" s="1331" t="s">
        <v>252</v>
      </c>
      <c r="E81" s="1332"/>
      <c r="F81" s="1332"/>
      <c r="G81" s="1332"/>
      <c r="H81" s="1333"/>
      <c r="I81" s="18">
        <v>926.82287120000001</v>
      </c>
      <c r="J81" s="102">
        <v>57.008970133333335</v>
      </c>
      <c r="K81" s="117">
        <v>0</v>
      </c>
      <c r="L81" s="103">
        <v>11.595143986666667</v>
      </c>
      <c r="M81" s="103">
        <v>32.425971959999998</v>
      </c>
      <c r="N81" s="103">
        <v>272.05453641333332</v>
      </c>
      <c r="O81" s="103">
        <v>0</v>
      </c>
      <c r="P81" s="103">
        <v>7.8959969599999988</v>
      </c>
      <c r="Q81" s="103">
        <v>4.1406416399999992</v>
      </c>
      <c r="R81" s="103">
        <v>26.990621319999995</v>
      </c>
      <c r="S81" s="103">
        <v>260.00981300000001</v>
      </c>
      <c r="T81" s="103">
        <v>17.407279946666666</v>
      </c>
      <c r="U81" s="103">
        <v>0</v>
      </c>
      <c r="V81" s="103">
        <v>1.0781001199999998</v>
      </c>
      <c r="W81" s="103">
        <v>1.6537668666666665</v>
      </c>
      <c r="X81" s="103">
        <v>0</v>
      </c>
      <c r="Y81" s="103">
        <v>8.1700566266666659</v>
      </c>
      <c r="Z81" s="103">
        <v>0</v>
      </c>
      <c r="AA81" s="103">
        <v>63.263723173333325</v>
      </c>
      <c r="AB81" s="103">
        <v>25.811567293333329</v>
      </c>
      <c r="AC81" s="103">
        <v>57.907470199999999</v>
      </c>
      <c r="AD81" s="103">
        <v>3.0529049066666669</v>
      </c>
      <c r="AE81" s="117">
        <v>0</v>
      </c>
      <c r="AF81" s="103">
        <v>0.61069719999999994</v>
      </c>
      <c r="AG81" s="103">
        <v>9.7888003733333306</v>
      </c>
      <c r="AH81" s="103">
        <v>5.9024100933333337</v>
      </c>
      <c r="AI81" s="103">
        <v>14.210040853333334</v>
      </c>
      <c r="AJ81" s="104">
        <v>45.84435813333333</v>
      </c>
      <c r="AL81" s="104">
        <v>0</v>
      </c>
    </row>
    <row r="82" spans="4:38" s="96" customFormat="1" ht="18" customHeight="1" x14ac:dyDescent="0.2">
      <c r="D82" s="1334" t="s">
        <v>241</v>
      </c>
      <c r="E82" s="1335"/>
      <c r="F82" s="1335"/>
      <c r="G82" s="1335"/>
      <c r="H82" s="1336"/>
      <c r="I82" s="98">
        <v>16022.989068613339</v>
      </c>
      <c r="J82" s="105">
        <v>1757.5824384133334</v>
      </c>
      <c r="K82" s="118">
        <v>0</v>
      </c>
      <c r="L82" s="106">
        <v>174.9276036133333</v>
      </c>
      <c r="M82" s="106">
        <v>317.39168645333331</v>
      </c>
      <c r="N82" s="106">
        <v>3063.9652023066665</v>
      </c>
      <c r="O82" s="106">
        <v>20.337748039999997</v>
      </c>
      <c r="P82" s="106">
        <v>234.44067171999995</v>
      </c>
      <c r="Q82" s="106">
        <v>249.67260546666665</v>
      </c>
      <c r="R82" s="106">
        <v>1350.7933530400001</v>
      </c>
      <c r="S82" s="106">
        <v>1383.349606</v>
      </c>
      <c r="T82" s="106">
        <v>1637.2557274533331</v>
      </c>
      <c r="U82" s="106">
        <v>40.173564253333332</v>
      </c>
      <c r="V82" s="106">
        <v>24.310640786666664</v>
      </c>
      <c r="W82" s="106">
        <v>40.911782839999994</v>
      </c>
      <c r="X82" s="106">
        <v>20.599757133333334</v>
      </c>
      <c r="Y82" s="106">
        <v>136.79854890666667</v>
      </c>
      <c r="Z82" s="106">
        <v>13.633410479999998</v>
      </c>
      <c r="AA82" s="106">
        <v>1578.757529</v>
      </c>
      <c r="AB82" s="106">
        <v>219.53652234666663</v>
      </c>
      <c r="AC82" s="106">
        <v>253.70548237333333</v>
      </c>
      <c r="AD82" s="106">
        <v>115.05243498666665</v>
      </c>
      <c r="AE82" s="118">
        <v>0</v>
      </c>
      <c r="AF82" s="106">
        <v>36.78298264</v>
      </c>
      <c r="AG82" s="106">
        <v>47.186095026666671</v>
      </c>
      <c r="AH82" s="106">
        <v>135.79730941333332</v>
      </c>
      <c r="AI82" s="106">
        <v>431.15384243999995</v>
      </c>
      <c r="AJ82" s="107">
        <v>2738.8725234799999</v>
      </c>
      <c r="AL82" s="107">
        <v>0</v>
      </c>
    </row>
    <row r="83" spans="4:38" s="96" customFormat="1" ht="18" customHeight="1" x14ac:dyDescent="0.2">
      <c r="D83" s="1331"/>
      <c r="E83" s="1332"/>
      <c r="F83" s="1332"/>
      <c r="G83" s="1332"/>
      <c r="H83" s="1333"/>
      <c r="I83" s="18"/>
      <c r="J83" s="99"/>
      <c r="K83" s="116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16"/>
      <c r="AF83" s="100"/>
      <c r="AG83" s="100"/>
      <c r="AH83" s="100"/>
      <c r="AI83" s="100"/>
      <c r="AJ83" s="101"/>
      <c r="AL83" s="101"/>
    </row>
    <row r="84" spans="4:38" s="96" customFormat="1" ht="18" customHeight="1" thickBot="1" x14ac:dyDescent="0.25">
      <c r="D84" s="1331" t="s">
        <v>259</v>
      </c>
      <c r="E84" s="1332"/>
      <c r="F84" s="1332"/>
      <c r="G84" s="1332"/>
      <c r="H84" s="1333"/>
      <c r="I84" s="18">
        <v>-4687.7128730299992</v>
      </c>
      <c r="J84" s="108">
        <v>-457.73153890333344</v>
      </c>
      <c r="K84" s="119">
        <v>0</v>
      </c>
      <c r="L84" s="109">
        <v>-48.709941486666658</v>
      </c>
      <c r="M84" s="109">
        <v>-99.400889493333338</v>
      </c>
      <c r="N84" s="109">
        <v>-908.11922555000012</v>
      </c>
      <c r="O84" s="109">
        <v>-5.3346876566666666</v>
      </c>
      <c r="P84" s="109">
        <v>-60.749869383333326</v>
      </c>
      <c r="Q84" s="109">
        <v>-66.549515639999996</v>
      </c>
      <c r="R84" s="109">
        <v>-365.93634774000003</v>
      </c>
      <c r="S84" s="109">
        <v>-445.75357852666662</v>
      </c>
      <c r="T84" s="109">
        <v>-447.29230827333333</v>
      </c>
      <c r="U84" s="109">
        <v>-11.74537344</v>
      </c>
      <c r="V84" s="109">
        <v>-6.7844855133333324</v>
      </c>
      <c r="W84" s="109">
        <v>-11.378814156666666</v>
      </c>
      <c r="X84" s="109">
        <v>-5.2708236666666668</v>
      </c>
      <c r="Y84" s="109">
        <v>-37.756706270000002</v>
      </c>
      <c r="Z84" s="109">
        <v>-3.9654766266666663</v>
      </c>
      <c r="AA84" s="109">
        <v>-494.76757662666671</v>
      </c>
      <c r="AB84" s="109">
        <v>-62.839063526666664</v>
      </c>
      <c r="AC84" s="109">
        <v>-90.677924259999998</v>
      </c>
      <c r="AD84" s="109">
        <v>-36.008840016666667</v>
      </c>
      <c r="AE84" s="119">
        <v>0</v>
      </c>
      <c r="AF84" s="109">
        <v>-9.3820393766666665</v>
      </c>
      <c r="AG84" s="109">
        <v>-14.690944743333334</v>
      </c>
      <c r="AH84" s="109">
        <v>-37.573136946666665</v>
      </c>
      <c r="AI84" s="109">
        <v>-117.01158540999998</v>
      </c>
      <c r="AJ84" s="110">
        <v>-842.2821797966667</v>
      </c>
      <c r="AL84" s="110">
        <v>0</v>
      </c>
    </row>
    <row r="85" spans="4:38" s="13" customFormat="1" ht="28.5" customHeight="1" thickBot="1" x14ac:dyDescent="0.25">
      <c r="D85" s="1353" t="s">
        <v>243</v>
      </c>
      <c r="E85" s="1354"/>
      <c r="F85" s="1354"/>
      <c r="G85" s="1354"/>
      <c r="H85" s="1355"/>
      <c r="I85" s="65">
        <v>100811.09718377001</v>
      </c>
      <c r="J85" s="66">
        <v>4023.7538219500002</v>
      </c>
      <c r="K85" s="67">
        <v>0</v>
      </c>
      <c r="L85" s="67">
        <v>990.19283538999991</v>
      </c>
      <c r="M85" s="67">
        <v>1989.01918114</v>
      </c>
      <c r="N85" s="67">
        <v>20136.306486200006</v>
      </c>
      <c r="O85" s="67">
        <v>99.716064880000005</v>
      </c>
      <c r="P85" s="67">
        <v>1442.4693264699997</v>
      </c>
      <c r="Q85" s="67">
        <v>1801.5548983199999</v>
      </c>
      <c r="R85" s="67">
        <v>9474.9167676100005</v>
      </c>
      <c r="S85" s="67">
        <v>16854.091385120002</v>
      </c>
      <c r="T85" s="67">
        <v>13546.662811389997</v>
      </c>
      <c r="U85" s="67">
        <v>150.00520750999999</v>
      </c>
      <c r="V85" s="67">
        <v>129.75015943</v>
      </c>
      <c r="W85" s="67">
        <v>207.00065434999999</v>
      </c>
      <c r="X85" s="67">
        <v>227.0299718600001</v>
      </c>
      <c r="Y85" s="67">
        <v>833.19690049999986</v>
      </c>
      <c r="Z85" s="67">
        <v>50.141671479999999</v>
      </c>
      <c r="AA85" s="67">
        <v>5947.0527129699994</v>
      </c>
      <c r="AB85" s="67">
        <v>2144.0327202199996</v>
      </c>
      <c r="AC85" s="67">
        <v>2327.2357660499997</v>
      </c>
      <c r="AD85" s="67">
        <v>1526.97887913</v>
      </c>
      <c r="AE85" s="67">
        <v>0</v>
      </c>
      <c r="AF85" s="67">
        <v>274.74539692000002</v>
      </c>
      <c r="AG85" s="67">
        <v>358.98425513999996</v>
      </c>
      <c r="AH85" s="67">
        <v>1464.9113037900001</v>
      </c>
      <c r="AI85" s="67">
        <v>2654.2830696800002</v>
      </c>
      <c r="AJ85" s="68">
        <v>12157.064936270001</v>
      </c>
      <c r="AL85" s="68">
        <v>0</v>
      </c>
    </row>
    <row r="86" spans="4:38" ht="18" customHeight="1" x14ac:dyDescent="0.2">
      <c r="D86" s="1337" t="s">
        <v>26</v>
      </c>
      <c r="E86" s="1338" t="s">
        <v>26</v>
      </c>
      <c r="F86" s="1338" t="s">
        <v>26</v>
      </c>
      <c r="G86" s="1338" t="s">
        <v>26</v>
      </c>
      <c r="H86" s="1339" t="s">
        <v>26</v>
      </c>
      <c r="I86" s="22">
        <v>2736.70756342</v>
      </c>
    </row>
    <row r="87" spans="4:38" ht="18" customHeight="1" x14ac:dyDescent="0.2">
      <c r="D87" s="1337" t="s">
        <v>27</v>
      </c>
      <c r="E87" s="1338" t="s">
        <v>27</v>
      </c>
      <c r="F87" s="1338" t="s">
        <v>27</v>
      </c>
      <c r="G87" s="1338" t="s">
        <v>27</v>
      </c>
      <c r="H87" s="1339" t="s">
        <v>27</v>
      </c>
      <c r="I87" s="22">
        <v>0</v>
      </c>
      <c r="K87" s="181" t="s">
        <v>373</v>
      </c>
      <c r="L87" s="182"/>
      <c r="M87" s="184"/>
      <c r="N87" s="185"/>
    </row>
    <row r="88" spans="4:38" ht="18" customHeight="1" x14ac:dyDescent="0.2">
      <c r="D88" s="1337" t="s">
        <v>245</v>
      </c>
      <c r="E88" s="1338"/>
      <c r="F88" s="1338"/>
      <c r="G88" s="1338"/>
      <c r="H88" s="1339"/>
      <c r="I88" s="22">
        <v>525.96140206999996</v>
      </c>
      <c r="K88" s="183" t="s">
        <v>318</v>
      </c>
      <c r="L88" s="179"/>
      <c r="M88" s="186"/>
      <c r="N88" s="180">
        <v>5547.8624301644068</v>
      </c>
    </row>
    <row r="89" spans="4:38" ht="18" customHeight="1" thickBot="1" x14ac:dyDescent="0.25">
      <c r="D89" s="1337" t="s">
        <v>25</v>
      </c>
      <c r="E89" s="1338" t="s">
        <v>25</v>
      </c>
      <c r="F89" s="1338" t="s">
        <v>25</v>
      </c>
      <c r="G89" s="1338" t="s">
        <v>25</v>
      </c>
      <c r="H89" s="1339" t="s">
        <v>25</v>
      </c>
      <c r="I89" s="22">
        <v>3016.8717989299998</v>
      </c>
    </row>
    <row r="90" spans="4:38" ht="28.5" customHeight="1" thickBot="1" x14ac:dyDescent="0.25">
      <c r="D90" s="1353" t="s">
        <v>248</v>
      </c>
      <c r="E90" s="1354"/>
      <c r="F90" s="1354"/>
      <c r="G90" s="1354"/>
      <c r="H90" s="1355"/>
      <c r="I90" s="65">
        <v>107090.63794819001</v>
      </c>
    </row>
    <row r="91" spans="4:38" ht="13.5" thickBot="1" x14ac:dyDescent="0.25"/>
    <row r="92" spans="4:38" s="13" customFormat="1" ht="28.5" customHeight="1" thickBot="1" x14ac:dyDescent="0.25">
      <c r="D92" s="1353" t="s">
        <v>254</v>
      </c>
      <c r="E92" s="1354"/>
      <c r="F92" s="1354"/>
      <c r="G92" s="1354"/>
      <c r="H92" s="1355"/>
      <c r="I92" s="65">
        <v>11409673.048325509</v>
      </c>
      <c r="J92" s="438">
        <v>313966.2</v>
      </c>
      <c r="K92" s="439">
        <v>23558.590176129652</v>
      </c>
      <c r="L92" s="439">
        <v>104447.05484527277</v>
      </c>
      <c r="M92" s="439">
        <v>214524.027797819</v>
      </c>
      <c r="N92" s="439">
        <v>2320730</v>
      </c>
      <c r="O92" s="439">
        <v>10821.300800000001</v>
      </c>
      <c r="P92" s="439">
        <v>146752</v>
      </c>
      <c r="Q92" s="439">
        <v>196750.49631882276</v>
      </c>
      <c r="R92" s="439">
        <v>917108</v>
      </c>
      <c r="S92" s="439">
        <v>1802959.5999999999</v>
      </c>
      <c r="T92" s="439">
        <v>1492063.3729999999</v>
      </c>
      <c r="U92" s="439">
        <v>14125.423573959066</v>
      </c>
      <c r="V92" s="439">
        <v>13590.944498543122</v>
      </c>
      <c r="W92" s="439">
        <v>20721.546334534731</v>
      </c>
      <c r="X92" s="439">
        <v>26262.2</v>
      </c>
      <c r="Y92" s="439">
        <v>85434.66924203001</v>
      </c>
      <c r="Z92" s="439">
        <v>4959.2138836550712</v>
      </c>
      <c r="AA92" s="439">
        <v>541050</v>
      </c>
      <c r="AB92" s="439">
        <v>252213.7</v>
      </c>
      <c r="AC92" s="439">
        <v>240036.54545610456</v>
      </c>
      <c r="AD92" s="439">
        <v>156209.31</v>
      </c>
      <c r="AE92" s="439">
        <v>77880.696000170094</v>
      </c>
      <c r="AF92" s="439">
        <v>29096.139802113241</v>
      </c>
      <c r="AG92" s="439">
        <v>38302.720407301582</v>
      </c>
      <c r="AH92" s="439">
        <v>165075</v>
      </c>
      <c r="AI92" s="439">
        <v>317451.1538147619</v>
      </c>
      <c r="AJ92" s="440">
        <v>1985022.4285505938</v>
      </c>
      <c r="AL92" s="440">
        <v>35674.988202484805</v>
      </c>
    </row>
    <row r="95" spans="4:38" x14ac:dyDescent="0.2">
      <c r="D95" s="432" t="s">
        <v>180</v>
      </c>
    </row>
    <row r="96" spans="4:38" x14ac:dyDescent="0.2">
      <c r="I96" s="432"/>
    </row>
    <row r="97" spans="9:9" x14ac:dyDescent="0.2">
      <c r="I97" s="432"/>
    </row>
    <row r="98" spans="9:9" x14ac:dyDescent="0.2">
      <c r="I98" s="432"/>
    </row>
  </sheetData>
  <mergeCells count="20">
    <mergeCell ref="D92:H92"/>
    <mergeCell ref="D80:H80"/>
    <mergeCell ref="D81:H81"/>
    <mergeCell ref="D82:H82"/>
    <mergeCell ref="D83:H83"/>
    <mergeCell ref="D84:H84"/>
    <mergeCell ref="D85:H85"/>
    <mergeCell ref="D86:H86"/>
    <mergeCell ref="D87:H87"/>
    <mergeCell ref="D88:H88"/>
    <mergeCell ref="D89:H89"/>
    <mergeCell ref="D90:H90"/>
    <mergeCell ref="D78:H78"/>
    <mergeCell ref="D79:H79"/>
    <mergeCell ref="I13:AD13"/>
    <mergeCell ref="D73:H73"/>
    <mergeCell ref="D74:H74"/>
    <mergeCell ref="D75:H75"/>
    <mergeCell ref="D76:H76"/>
    <mergeCell ref="D77:H77"/>
  </mergeCells>
  <phoneticPr fontId="3" type="noConversion"/>
  <conditionalFormatting sqref="D92">
    <cfRule type="cellIs" dxfId="72" priority="1" stopIfTrue="1" operator="equal">
      <formula>"!!!ERROR!!!"</formula>
    </cfRule>
  </conditionalFormatting>
  <conditionalFormatting sqref="E14:I14 D16:D70 D73:D90">
    <cfRule type="cellIs" dxfId="71" priority="2" stopIfTrue="1" operator="equal">
      <formula>"!!!ERROR!!!"</formula>
    </cfRule>
  </conditionalFormatting>
  <printOptions horizontalCentered="1" verticalCentered="1"/>
  <pageMargins left="0.19685039370078741" right="0.15748031496062992" top="0.19685039370078741" bottom="0.19685039370078741" header="0.11811023622047245" footer="0.11811023622047245"/>
  <pageSetup paperSize="8" scale="43" pageOrder="overThenDown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98">
    <pageSetUpPr fitToPage="1"/>
  </sheetPr>
  <dimension ref="D1:AL98"/>
  <sheetViews>
    <sheetView showGridLines="0" zoomScale="98" zoomScaleNormal="98" zoomScaleSheetLayoutView="85" workbookViewId="0">
      <pane xSplit="9" ySplit="14" topLeftCell="J15" activePane="bottomRight" state="frozen"/>
      <selection activeCell="D3" sqref="D3"/>
      <selection pane="topRight" activeCell="D3" sqref="D3"/>
      <selection pane="bottomLeft" activeCell="D3" sqref="D3"/>
      <selection pane="bottomRight" activeCell="A12" sqref="A12"/>
    </sheetView>
  </sheetViews>
  <sheetFormatPr defaultColWidth="9.140625" defaultRowHeight="12.75" x14ac:dyDescent="0.2"/>
  <cols>
    <col min="1" max="1" width="2.85546875" style="69" customWidth="1"/>
    <col min="2" max="2" width="2.42578125" style="69" customWidth="1"/>
    <col min="3" max="3" width="1.85546875" style="69" customWidth="1"/>
    <col min="4" max="4" width="48.42578125" style="69" customWidth="1"/>
    <col min="5" max="5" width="12.140625" style="69" customWidth="1"/>
    <col min="6" max="6" width="18.140625" style="69" customWidth="1"/>
    <col min="7" max="7" width="14.85546875" style="69" customWidth="1"/>
    <col min="8" max="8" width="13.85546875" style="69" customWidth="1"/>
    <col min="9" max="9" width="17.85546875" style="69" customWidth="1"/>
    <col min="10" max="10" width="11.140625" style="69" customWidth="1"/>
    <col min="11" max="11" width="9.42578125" style="69" bestFit="1" customWidth="1"/>
    <col min="12" max="12" width="9.85546875" style="69" customWidth="1"/>
    <col min="13" max="13" width="10.5703125" style="69" customWidth="1"/>
    <col min="14" max="14" width="11.5703125" style="69" customWidth="1"/>
    <col min="15" max="15" width="9.42578125" style="69" bestFit="1" customWidth="1"/>
    <col min="16" max="16" width="9.42578125" style="69" customWidth="1"/>
    <col min="17" max="17" width="10.85546875" style="69" bestFit="1" customWidth="1"/>
    <col min="18" max="18" width="11.140625" style="69" customWidth="1"/>
    <col min="19" max="19" width="11" style="69" customWidth="1"/>
    <col min="20" max="20" width="11.140625" style="69" customWidth="1"/>
    <col min="21" max="21" width="9.85546875" style="69" bestFit="1" customWidth="1"/>
    <col min="22" max="22" width="9.42578125" style="69" bestFit="1" customWidth="1"/>
    <col min="23" max="23" width="9.85546875" style="69" bestFit="1" customWidth="1"/>
    <col min="24" max="24" width="9.42578125" style="69" customWidth="1"/>
    <col min="25" max="25" width="10.5703125" style="69" bestFit="1" customWidth="1"/>
    <col min="26" max="26" width="9.85546875" style="69" bestFit="1" customWidth="1"/>
    <col min="27" max="27" width="11.140625" style="69" customWidth="1"/>
    <col min="28" max="28" width="10" style="69" customWidth="1"/>
    <col min="29" max="29" width="11.140625" style="69" bestFit="1" customWidth="1"/>
    <col min="30" max="30" width="11" style="69" bestFit="1" customWidth="1"/>
    <col min="31" max="33" width="9.85546875" style="69" bestFit="1" customWidth="1"/>
    <col min="34" max="34" width="9.85546875" style="69" customWidth="1"/>
    <col min="35" max="35" width="10.5703125" style="69" customWidth="1"/>
    <col min="36" max="36" width="11.5703125" style="69" customWidth="1"/>
    <col min="37" max="37" width="2" style="69" customWidth="1"/>
    <col min="38" max="38" width="9.42578125" style="69" bestFit="1" customWidth="1"/>
    <col min="39" max="39" width="1.85546875" style="69" customWidth="1"/>
    <col min="40" max="16384" width="9.140625" style="69"/>
  </cols>
  <sheetData>
    <row r="1" spans="4:38" hidden="1" x14ac:dyDescent="0.2"/>
    <row r="2" spans="4:38" hidden="1" x14ac:dyDescent="0.2"/>
    <row r="3" spans="4:38" hidden="1" x14ac:dyDescent="0.2"/>
    <row r="4" spans="4:38" hidden="1" x14ac:dyDescent="0.2"/>
    <row r="5" spans="4:38" hidden="1" x14ac:dyDescent="0.2"/>
    <row r="6" spans="4:38" hidden="1" x14ac:dyDescent="0.2"/>
    <row r="7" spans="4:38" hidden="1" x14ac:dyDescent="0.2"/>
    <row r="8" spans="4:38" hidden="1" x14ac:dyDescent="0.2"/>
    <row r="9" spans="4:38" hidden="1" x14ac:dyDescent="0.2"/>
    <row r="10" spans="4:38" hidden="1" x14ac:dyDescent="0.2"/>
    <row r="11" spans="4:38" hidden="1" x14ac:dyDescent="0.2"/>
    <row r="12" spans="4:38" s="1" customFormat="1" x14ac:dyDescent="0.2">
      <c r="D12" s="2"/>
      <c r="E12" s="3"/>
      <c r="F12" s="3"/>
      <c r="G12" s="3"/>
    </row>
    <row r="13" spans="4:38" s="1" customFormat="1" ht="12.75" customHeight="1" thickBot="1" x14ac:dyDescent="0.25">
      <c r="D13" s="4"/>
      <c r="E13" s="4"/>
      <c r="F13" s="4"/>
      <c r="G13" s="4"/>
      <c r="H13" s="4"/>
      <c r="I13" s="1343"/>
      <c r="J13" s="1343"/>
      <c r="K13" s="1343"/>
      <c r="L13" s="1343"/>
      <c r="M13" s="1343"/>
      <c r="N13" s="1343"/>
      <c r="O13" s="1343"/>
      <c r="P13" s="1343"/>
      <c r="Q13" s="1343"/>
      <c r="R13" s="1343"/>
      <c r="S13" s="1343"/>
      <c r="T13" s="1343"/>
      <c r="U13" s="1343"/>
      <c r="V13" s="1343"/>
      <c r="W13" s="1343"/>
      <c r="X13" s="1343"/>
      <c r="Y13" s="1343"/>
      <c r="Z13" s="1343"/>
      <c r="AA13" s="1343"/>
      <c r="AB13" s="1343"/>
      <c r="AC13" s="1343"/>
      <c r="AD13" s="1343"/>
      <c r="AE13" s="112"/>
      <c r="AL13" s="1" t="s">
        <v>94</v>
      </c>
    </row>
    <row r="14" spans="4:38" s="5" customFormat="1" ht="23.25" customHeight="1" thickBot="1" x14ac:dyDescent="0.25">
      <c r="D14" s="580" t="s">
        <v>371</v>
      </c>
      <c r="E14" s="6" t="s">
        <v>228</v>
      </c>
      <c r="F14" s="6" t="s">
        <v>229</v>
      </c>
      <c r="G14" s="6" t="s">
        <v>173</v>
      </c>
      <c r="H14" s="6" t="s">
        <v>230</v>
      </c>
      <c r="I14" s="6" t="s">
        <v>333</v>
      </c>
      <c r="J14" s="7" t="s">
        <v>0</v>
      </c>
      <c r="K14" s="111" t="s">
        <v>30</v>
      </c>
      <c r="L14" s="8" t="s">
        <v>15</v>
      </c>
      <c r="M14" s="8" t="s">
        <v>1</v>
      </c>
      <c r="N14" s="8" t="s">
        <v>2</v>
      </c>
      <c r="O14" s="8" t="s">
        <v>16</v>
      </c>
      <c r="P14" s="8" t="s">
        <v>6</v>
      </c>
      <c r="Q14" s="8" t="s">
        <v>3</v>
      </c>
      <c r="R14" s="8" t="s">
        <v>4</v>
      </c>
      <c r="S14" s="8" t="s">
        <v>5</v>
      </c>
      <c r="T14" s="8" t="s">
        <v>7</v>
      </c>
      <c r="U14" s="8" t="s">
        <v>17</v>
      </c>
      <c r="V14" s="8" t="s">
        <v>18</v>
      </c>
      <c r="W14" s="8" t="s">
        <v>19</v>
      </c>
      <c r="X14" s="8" t="s">
        <v>8</v>
      </c>
      <c r="Y14" s="8" t="s">
        <v>20</v>
      </c>
      <c r="Z14" s="8" t="s">
        <v>21</v>
      </c>
      <c r="AA14" s="8" t="s">
        <v>9</v>
      </c>
      <c r="AB14" s="8" t="s">
        <v>10</v>
      </c>
      <c r="AC14" s="8" t="s">
        <v>22</v>
      </c>
      <c r="AD14" s="8" t="s">
        <v>11</v>
      </c>
      <c r="AE14" s="8" t="s">
        <v>31</v>
      </c>
      <c r="AF14" s="8" t="s">
        <v>23</v>
      </c>
      <c r="AG14" s="8" t="s">
        <v>24</v>
      </c>
      <c r="AH14" s="8" t="s">
        <v>12</v>
      </c>
      <c r="AI14" s="8" t="s">
        <v>13</v>
      </c>
      <c r="AJ14" s="9" t="s">
        <v>14</v>
      </c>
      <c r="AL14" s="9" t="s">
        <v>95</v>
      </c>
    </row>
    <row r="15" spans="4:38" s="1" customFormat="1" ht="11.25" customHeight="1" thickBot="1" x14ac:dyDescent="0.25">
      <c r="D15" s="10"/>
      <c r="E15" s="11"/>
      <c r="F15" s="11"/>
      <c r="G15" s="11"/>
      <c r="H15" s="11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L15" s="12"/>
    </row>
    <row r="16" spans="4:38" s="13" customFormat="1" ht="18" customHeight="1" x14ac:dyDescent="0.2">
      <c r="D16" s="72" t="s">
        <v>334</v>
      </c>
      <c r="E16" s="14">
        <v>49798.751897480004</v>
      </c>
      <c r="F16" s="14">
        <v>0</v>
      </c>
      <c r="G16" s="14">
        <v>0.10211223</v>
      </c>
      <c r="H16" s="14">
        <v>0.90324621999999999</v>
      </c>
      <c r="I16" s="14">
        <v>49797.746539030006</v>
      </c>
      <c r="J16" s="15">
        <v>956.08954511999991</v>
      </c>
      <c r="K16" s="70">
        <v>0</v>
      </c>
      <c r="L16" s="70">
        <v>498.26707393000009</v>
      </c>
      <c r="M16" s="70">
        <v>1164.8136286299998</v>
      </c>
      <c r="N16" s="70">
        <v>6566.9234389399999</v>
      </c>
      <c r="O16" s="70">
        <v>75.606658170000003</v>
      </c>
      <c r="P16" s="70">
        <v>1736.4378162299997</v>
      </c>
      <c r="Q16" s="70">
        <v>3071.2119331800004</v>
      </c>
      <c r="R16" s="70">
        <v>6681.3592961099994</v>
      </c>
      <c r="S16" s="70">
        <v>10091.697558620001</v>
      </c>
      <c r="T16" s="70">
        <v>5486.0097274400005</v>
      </c>
      <c r="U16" s="70">
        <v>51.403504310000002</v>
      </c>
      <c r="V16" s="70">
        <v>136.63739043000001</v>
      </c>
      <c r="W16" s="70">
        <v>308.84738339999996</v>
      </c>
      <c r="X16" s="70">
        <v>46.30008419</v>
      </c>
      <c r="Y16" s="70">
        <v>840.91615419999994</v>
      </c>
      <c r="Z16" s="70">
        <v>9.3572508500000016</v>
      </c>
      <c r="AA16" s="70">
        <v>1220.11763913</v>
      </c>
      <c r="AB16" s="70">
        <v>1274.8783442000001</v>
      </c>
      <c r="AC16" s="70">
        <v>2141.6282973499997</v>
      </c>
      <c r="AD16" s="70">
        <v>951.32657824000012</v>
      </c>
      <c r="AE16" s="70">
        <v>0</v>
      </c>
      <c r="AF16" s="70">
        <v>159.87089920000003</v>
      </c>
      <c r="AG16" s="70">
        <v>277.47938404000001</v>
      </c>
      <c r="AH16" s="70">
        <v>818.19137117000002</v>
      </c>
      <c r="AI16" s="70">
        <v>924.56572174999985</v>
      </c>
      <c r="AJ16" s="71">
        <v>4307.8098602</v>
      </c>
      <c r="AL16" s="71">
        <v>0</v>
      </c>
    </row>
    <row r="17" spans="4:38" s="1" customFormat="1" ht="17.100000000000001" customHeight="1" x14ac:dyDescent="0.2">
      <c r="D17" s="76" t="s">
        <v>141</v>
      </c>
      <c r="E17" s="22">
        <v>34051.330859169997</v>
      </c>
      <c r="F17" s="22">
        <v>0</v>
      </c>
      <c r="G17" s="22">
        <v>0</v>
      </c>
      <c r="H17" s="22">
        <v>0</v>
      </c>
      <c r="I17" s="22">
        <v>34051.330859169997</v>
      </c>
      <c r="J17" s="23">
        <v>470.16182843999997</v>
      </c>
      <c r="K17" s="24">
        <v>0</v>
      </c>
      <c r="L17" s="24">
        <v>255.54645386999997</v>
      </c>
      <c r="M17" s="24">
        <v>923.48747415000003</v>
      </c>
      <c r="N17" s="24">
        <v>5082.3270829399989</v>
      </c>
      <c r="O17" s="24">
        <v>27.631397490000001</v>
      </c>
      <c r="P17" s="24">
        <v>1202.6607878299997</v>
      </c>
      <c r="Q17" s="24">
        <v>1924.8586429099994</v>
      </c>
      <c r="R17" s="24">
        <v>4616.3569430399994</v>
      </c>
      <c r="S17" s="24">
        <v>7732.4177436600012</v>
      </c>
      <c r="T17" s="24">
        <v>3749.0869553499992</v>
      </c>
      <c r="U17" s="24">
        <v>13.54911935</v>
      </c>
      <c r="V17" s="24">
        <v>38.343674060000005</v>
      </c>
      <c r="W17" s="24">
        <v>102.49704687000001</v>
      </c>
      <c r="X17" s="24">
        <v>32.301485890000002</v>
      </c>
      <c r="Y17" s="24">
        <v>373.35036484000005</v>
      </c>
      <c r="Z17" s="24">
        <v>0.77427452999999991</v>
      </c>
      <c r="AA17" s="24">
        <v>658.82802601000026</v>
      </c>
      <c r="AB17" s="24">
        <v>665.32353324999997</v>
      </c>
      <c r="AC17" s="24">
        <v>807.03847564</v>
      </c>
      <c r="AD17" s="24">
        <v>550.50289037999994</v>
      </c>
      <c r="AE17" s="24">
        <v>0</v>
      </c>
      <c r="AF17" s="24">
        <v>30.10162081</v>
      </c>
      <c r="AG17" s="24">
        <v>102.17520817</v>
      </c>
      <c r="AH17" s="24">
        <v>502.44096495999992</v>
      </c>
      <c r="AI17" s="24">
        <v>668.97779354999989</v>
      </c>
      <c r="AJ17" s="25">
        <v>3520.5910711799997</v>
      </c>
      <c r="AL17" s="25">
        <v>0</v>
      </c>
    </row>
    <row r="18" spans="4:38" s="1" customFormat="1" ht="17.100000000000001" customHeight="1" x14ac:dyDescent="0.2">
      <c r="D18" s="76" t="s">
        <v>142</v>
      </c>
      <c r="E18" s="22">
        <v>2493.6294018100002</v>
      </c>
      <c r="F18" s="22">
        <v>0</v>
      </c>
      <c r="G18" s="22">
        <v>0</v>
      </c>
      <c r="H18" s="22">
        <v>0</v>
      </c>
      <c r="I18" s="22">
        <v>2493.6294018100002</v>
      </c>
      <c r="J18" s="23">
        <v>348.52683982000002</v>
      </c>
      <c r="K18" s="24">
        <v>0</v>
      </c>
      <c r="L18" s="24">
        <v>17.969898309999998</v>
      </c>
      <c r="M18" s="24">
        <v>133.12259842</v>
      </c>
      <c r="N18" s="24">
        <v>233.38893464</v>
      </c>
      <c r="O18" s="24">
        <v>3.6903171999999995</v>
      </c>
      <c r="P18" s="24">
        <v>111.15088821000001</v>
      </c>
      <c r="Q18" s="24">
        <v>74.693800799999977</v>
      </c>
      <c r="R18" s="24">
        <v>68.791528700000001</v>
      </c>
      <c r="S18" s="24">
        <v>403.94490777999999</v>
      </c>
      <c r="T18" s="24">
        <v>89.240235169999991</v>
      </c>
      <c r="U18" s="24">
        <v>1.59763572</v>
      </c>
      <c r="V18" s="24">
        <v>1.5392666900000003</v>
      </c>
      <c r="W18" s="24">
        <v>59.611633760000004</v>
      </c>
      <c r="X18" s="24">
        <v>4.9128000000000002E-3</v>
      </c>
      <c r="Y18" s="24">
        <v>31.243670190000007</v>
      </c>
      <c r="Z18" s="24">
        <v>0</v>
      </c>
      <c r="AA18" s="24">
        <v>308.08514926000004</v>
      </c>
      <c r="AB18" s="24">
        <v>37.906778750000008</v>
      </c>
      <c r="AC18" s="24">
        <v>140.62979178000001</v>
      </c>
      <c r="AD18" s="24">
        <v>21.238402710000003</v>
      </c>
      <c r="AE18" s="24">
        <v>0</v>
      </c>
      <c r="AF18" s="24">
        <v>4.4577633500000005</v>
      </c>
      <c r="AG18" s="24">
        <v>14.534721509999999</v>
      </c>
      <c r="AH18" s="24">
        <v>45.372609810000007</v>
      </c>
      <c r="AI18" s="24">
        <v>64.289969259999992</v>
      </c>
      <c r="AJ18" s="25">
        <v>278.59714716999997</v>
      </c>
      <c r="AL18" s="25">
        <v>0</v>
      </c>
    </row>
    <row r="19" spans="4:38" s="1" customFormat="1" ht="17.100000000000001" customHeight="1" x14ac:dyDescent="0.2">
      <c r="D19" s="76" t="s">
        <v>143</v>
      </c>
      <c r="E19" s="22">
        <v>756.87296946000004</v>
      </c>
      <c r="F19" s="22">
        <v>0</v>
      </c>
      <c r="G19" s="22">
        <v>0</v>
      </c>
      <c r="H19" s="22">
        <v>0</v>
      </c>
      <c r="I19" s="22">
        <v>756.87296946000004</v>
      </c>
      <c r="J19" s="23">
        <v>-21.506095769999995</v>
      </c>
      <c r="K19" s="24">
        <v>0</v>
      </c>
      <c r="L19" s="24">
        <v>38.006008769999994</v>
      </c>
      <c r="M19" s="24">
        <v>4.6968751099999997</v>
      </c>
      <c r="N19" s="24">
        <v>106.29783366999997</v>
      </c>
      <c r="O19" s="24">
        <v>1.06763641</v>
      </c>
      <c r="P19" s="24">
        <v>21.062842800000006</v>
      </c>
      <c r="Q19" s="24">
        <v>8.2307220499999989</v>
      </c>
      <c r="R19" s="24">
        <v>114.01806565</v>
      </c>
      <c r="S19" s="24">
        <v>56.777727430000006</v>
      </c>
      <c r="T19" s="24">
        <v>243.12898139000001</v>
      </c>
      <c r="U19" s="24">
        <v>0.21049067999999999</v>
      </c>
      <c r="V19" s="24">
        <v>0.64463899999999996</v>
      </c>
      <c r="W19" s="24">
        <v>2.2869776499999999</v>
      </c>
      <c r="X19" s="24">
        <v>0</v>
      </c>
      <c r="Y19" s="24">
        <v>147.43112389000001</v>
      </c>
      <c r="Z19" s="24">
        <v>-0.32455605999999998</v>
      </c>
      <c r="AA19" s="24">
        <v>6.75653916</v>
      </c>
      <c r="AB19" s="24">
        <v>10.0241206</v>
      </c>
      <c r="AC19" s="24">
        <v>-13.318038160000008</v>
      </c>
      <c r="AD19" s="24">
        <v>-6.4884632200000025</v>
      </c>
      <c r="AE19" s="24">
        <v>0</v>
      </c>
      <c r="AF19" s="24">
        <v>1.6759499000000004</v>
      </c>
      <c r="AG19" s="24">
        <v>18.915747669999998</v>
      </c>
      <c r="AH19" s="24">
        <v>10.000631459999999</v>
      </c>
      <c r="AI19" s="24">
        <v>7.9879919300000006</v>
      </c>
      <c r="AJ19" s="25">
        <v>-0.71078254999999979</v>
      </c>
      <c r="AL19" s="25">
        <v>0</v>
      </c>
    </row>
    <row r="20" spans="4:38" s="1" customFormat="1" ht="17.100000000000001" customHeight="1" x14ac:dyDescent="0.2">
      <c r="D20" s="76" t="s">
        <v>335</v>
      </c>
      <c r="E20" s="22">
        <v>7709.64547614</v>
      </c>
      <c r="F20" s="22">
        <v>0</v>
      </c>
      <c r="G20" s="22">
        <v>0</v>
      </c>
      <c r="H20" s="22">
        <v>0</v>
      </c>
      <c r="I20" s="22">
        <v>7709.64547614</v>
      </c>
      <c r="J20" s="26">
        <v>74.411887280000002</v>
      </c>
      <c r="K20" s="27">
        <v>0</v>
      </c>
      <c r="L20" s="27">
        <v>176.334745</v>
      </c>
      <c r="M20" s="27">
        <v>74.250019499999993</v>
      </c>
      <c r="N20" s="27">
        <v>940.38441105999993</v>
      </c>
      <c r="O20" s="27">
        <v>42.408371000000002</v>
      </c>
      <c r="P20" s="27">
        <v>378.31402664999996</v>
      </c>
      <c r="Q20" s="27">
        <v>213.25125919000004</v>
      </c>
      <c r="R20" s="27">
        <v>682.20548724000014</v>
      </c>
      <c r="S20" s="27">
        <v>1183.80090068</v>
      </c>
      <c r="T20" s="27">
        <v>587.33978847000014</v>
      </c>
      <c r="U20" s="27">
        <v>25.122354999999999</v>
      </c>
      <c r="V20" s="27">
        <v>95.213646999999995</v>
      </c>
      <c r="W20" s="27">
        <v>140.016503</v>
      </c>
      <c r="X20" s="27">
        <v>11.861533579999998</v>
      </c>
      <c r="Y20" s="27">
        <v>233.05347499999999</v>
      </c>
      <c r="Z20" s="27">
        <v>7.9396100000000001</v>
      </c>
      <c r="AA20" s="27">
        <v>68.163567529999995</v>
      </c>
      <c r="AB20" s="27">
        <v>499.40063900000001</v>
      </c>
      <c r="AC20" s="27">
        <v>1149.555478</v>
      </c>
      <c r="AD20" s="27">
        <v>234.03416837</v>
      </c>
      <c r="AE20" s="27">
        <v>0</v>
      </c>
      <c r="AF20" s="27">
        <v>118.933674</v>
      </c>
      <c r="AG20" s="27">
        <v>127.136719</v>
      </c>
      <c r="AH20" s="27">
        <v>246.31692770999999</v>
      </c>
      <c r="AI20" s="27">
        <v>165.31417590000001</v>
      </c>
      <c r="AJ20" s="28">
        <v>234.88210698</v>
      </c>
      <c r="AL20" s="28">
        <v>0</v>
      </c>
    </row>
    <row r="21" spans="4:38" s="1" customFormat="1" ht="17.100000000000001" customHeight="1" x14ac:dyDescent="0.2">
      <c r="D21" s="77" t="s">
        <v>144</v>
      </c>
      <c r="E21" s="29">
        <v>4787.2731909000031</v>
      </c>
      <c r="F21" s="29">
        <v>0</v>
      </c>
      <c r="G21" s="29">
        <v>0.10211223</v>
      </c>
      <c r="H21" s="29">
        <v>0.90324621999999999</v>
      </c>
      <c r="I21" s="29">
        <v>4786.267832450003</v>
      </c>
      <c r="J21" s="30">
        <v>84.49508534999984</v>
      </c>
      <c r="K21" s="31">
        <v>0</v>
      </c>
      <c r="L21" s="31">
        <v>10.409967980000109</v>
      </c>
      <c r="M21" s="31">
        <v>29.256661450000095</v>
      </c>
      <c r="N21" s="31">
        <v>204.52517663000046</v>
      </c>
      <c r="O21" s="31">
        <v>0.80893607000000167</v>
      </c>
      <c r="P21" s="31">
        <v>23.249270740000277</v>
      </c>
      <c r="Q21" s="31">
        <v>850.17750823000097</v>
      </c>
      <c r="R21" s="31">
        <v>1199.987271480001</v>
      </c>
      <c r="S21" s="31">
        <v>714.75627906999932</v>
      </c>
      <c r="T21" s="31">
        <v>817.21376706000115</v>
      </c>
      <c r="U21" s="31">
        <v>10.923903559999999</v>
      </c>
      <c r="V21" s="31">
        <v>0.89616368000000235</v>
      </c>
      <c r="W21" s="31">
        <v>4.4352221200000335</v>
      </c>
      <c r="X21" s="31">
        <v>2.1321519199999948</v>
      </c>
      <c r="Y21" s="31">
        <v>55.837520279999808</v>
      </c>
      <c r="Z21" s="31">
        <v>0.96792238000000019</v>
      </c>
      <c r="AA21" s="31">
        <v>178.28435717000002</v>
      </c>
      <c r="AB21" s="31">
        <v>62.223272600000186</v>
      </c>
      <c r="AC21" s="31">
        <v>57.722590090000018</v>
      </c>
      <c r="AD21" s="31">
        <v>152.03958000000011</v>
      </c>
      <c r="AE21" s="31">
        <v>0</v>
      </c>
      <c r="AF21" s="31">
        <v>4.7018911400000105</v>
      </c>
      <c r="AG21" s="31">
        <v>14.716987690000034</v>
      </c>
      <c r="AH21" s="31">
        <v>14.060237229999961</v>
      </c>
      <c r="AI21" s="31">
        <v>17.995791110000088</v>
      </c>
      <c r="AJ21" s="32">
        <v>274.45031742000049</v>
      </c>
      <c r="AL21" s="32">
        <v>0</v>
      </c>
    </row>
    <row r="22" spans="4:38" s="13" customFormat="1" ht="18" customHeight="1" x14ac:dyDescent="0.2">
      <c r="D22" s="78" t="s">
        <v>336</v>
      </c>
      <c r="E22" s="33">
        <v>32399.344837279998</v>
      </c>
      <c r="F22" s="33">
        <v>18.859930240000001</v>
      </c>
      <c r="G22" s="33">
        <v>15.81194296</v>
      </c>
      <c r="H22" s="33">
        <v>1.6407210199999998</v>
      </c>
      <c r="I22" s="33">
        <v>32363.032243059999</v>
      </c>
      <c r="J22" s="34">
        <v>310.44049895999996</v>
      </c>
      <c r="K22" s="35">
        <v>4.5144E-4</v>
      </c>
      <c r="L22" s="35">
        <v>463.56595312999997</v>
      </c>
      <c r="M22" s="35">
        <v>124.92560653999999</v>
      </c>
      <c r="N22" s="35">
        <v>4388.3181497899996</v>
      </c>
      <c r="O22" s="35">
        <v>142.46783421999999</v>
      </c>
      <c r="P22" s="35">
        <v>475.47214977000004</v>
      </c>
      <c r="Q22" s="35">
        <v>3590.5149568899997</v>
      </c>
      <c r="R22" s="35">
        <v>5766.9901314400004</v>
      </c>
      <c r="S22" s="35">
        <v>2235.3675425000006</v>
      </c>
      <c r="T22" s="35">
        <v>4531.0342583300007</v>
      </c>
      <c r="U22" s="35">
        <v>14.720619279999999</v>
      </c>
      <c r="V22" s="35">
        <v>140.63176153000001</v>
      </c>
      <c r="W22" s="35">
        <v>191.78150903000005</v>
      </c>
      <c r="X22" s="35">
        <v>20.817320859999999</v>
      </c>
      <c r="Y22" s="35">
        <v>691.23548247000019</v>
      </c>
      <c r="Z22" s="35">
        <v>16.27167356</v>
      </c>
      <c r="AA22" s="35">
        <v>463.88185409000005</v>
      </c>
      <c r="AB22" s="35">
        <v>304.49081417000002</v>
      </c>
      <c r="AC22" s="35">
        <v>1950.7843686900001</v>
      </c>
      <c r="AD22" s="35">
        <v>2533.9250053299997</v>
      </c>
      <c r="AE22" s="35">
        <v>3.4593999999999998E-4</v>
      </c>
      <c r="AF22" s="35">
        <v>91.002847089999989</v>
      </c>
      <c r="AG22" s="35">
        <v>268.00550176000002</v>
      </c>
      <c r="AH22" s="35">
        <v>316.71008036999996</v>
      </c>
      <c r="AI22" s="35">
        <v>308.25309376000007</v>
      </c>
      <c r="AJ22" s="36">
        <v>3021.4232295000002</v>
      </c>
      <c r="AL22" s="36">
        <v>0</v>
      </c>
    </row>
    <row r="23" spans="4:38" s="1" customFormat="1" ht="18" customHeight="1" x14ac:dyDescent="0.2">
      <c r="D23" s="79" t="s">
        <v>337</v>
      </c>
      <c r="E23" s="22">
        <v>29381.331909730001</v>
      </c>
      <c r="F23" s="22">
        <v>4.0625314399999999</v>
      </c>
      <c r="G23" s="22">
        <v>15.78973182</v>
      </c>
      <c r="H23" s="22">
        <v>1.6407210199999998</v>
      </c>
      <c r="I23" s="22">
        <v>29359.83892545</v>
      </c>
      <c r="J23" s="26">
        <v>306.74755614999998</v>
      </c>
      <c r="K23" s="27">
        <v>4.5144E-4</v>
      </c>
      <c r="L23" s="27">
        <v>247.47740503999998</v>
      </c>
      <c r="M23" s="27">
        <v>124.44948333999999</v>
      </c>
      <c r="N23" s="27">
        <v>4388.3180216500004</v>
      </c>
      <c r="O23" s="27">
        <v>87.64917521000001</v>
      </c>
      <c r="P23" s="27">
        <v>435.95882077000005</v>
      </c>
      <c r="Q23" s="27">
        <v>3107.2656576599998</v>
      </c>
      <c r="R23" s="27">
        <v>4484.0167391500008</v>
      </c>
      <c r="S23" s="27">
        <v>2235.1997786000002</v>
      </c>
      <c r="T23" s="27">
        <v>4531.0041375200008</v>
      </c>
      <c r="U23" s="27">
        <v>8.718972680000002</v>
      </c>
      <c r="V23" s="27">
        <v>65.577940900000002</v>
      </c>
      <c r="W23" s="27">
        <v>139.41476509000003</v>
      </c>
      <c r="X23" s="27">
        <v>20.70486631</v>
      </c>
      <c r="Y23" s="27">
        <v>553.92631834000008</v>
      </c>
      <c r="Z23" s="27">
        <v>13.67998837</v>
      </c>
      <c r="AA23" s="27">
        <v>463.85340547000004</v>
      </c>
      <c r="AB23" s="27">
        <v>304.49072251000001</v>
      </c>
      <c r="AC23" s="27">
        <v>1613.3692138700001</v>
      </c>
      <c r="AD23" s="27">
        <v>2330.4002892499998</v>
      </c>
      <c r="AE23" s="27">
        <v>3.4593999999999998E-4</v>
      </c>
      <c r="AF23" s="27">
        <v>60.458218089999988</v>
      </c>
      <c r="AG23" s="27">
        <v>190.89940774999999</v>
      </c>
      <c r="AH23" s="27">
        <v>316.70984802999993</v>
      </c>
      <c r="AI23" s="27">
        <v>308.25290985999999</v>
      </c>
      <c r="AJ23" s="28">
        <v>3021.2952838400001</v>
      </c>
      <c r="AL23" s="28">
        <v>0</v>
      </c>
    </row>
    <row r="24" spans="4:38" s="1" customFormat="1" ht="18" customHeight="1" x14ac:dyDescent="0.2">
      <c r="D24" s="79" t="s">
        <v>338</v>
      </c>
      <c r="E24" s="22">
        <v>20418.942839220002</v>
      </c>
      <c r="F24" s="22">
        <v>0</v>
      </c>
      <c r="G24" s="22">
        <v>0</v>
      </c>
      <c r="H24" s="22">
        <v>0</v>
      </c>
      <c r="I24" s="22">
        <v>20418.942839220002</v>
      </c>
      <c r="J24" s="23">
        <v>87.720653310000003</v>
      </c>
      <c r="K24" s="24">
        <v>0</v>
      </c>
      <c r="L24" s="24">
        <v>229.51599150000001</v>
      </c>
      <c r="M24" s="24">
        <v>0</v>
      </c>
      <c r="N24" s="24">
        <v>2854.87728001</v>
      </c>
      <c r="O24" s="24">
        <v>86.253987960000003</v>
      </c>
      <c r="P24" s="24">
        <v>419.64930133000007</v>
      </c>
      <c r="Q24" s="24">
        <v>3009.9273229099999</v>
      </c>
      <c r="R24" s="24">
        <v>3705.8619977800004</v>
      </c>
      <c r="S24" s="24">
        <v>551.02885436999998</v>
      </c>
      <c r="T24" s="24">
        <v>3412.4765862400004</v>
      </c>
      <c r="U24" s="24">
        <v>0</v>
      </c>
      <c r="V24" s="24">
        <v>63.796817819999994</v>
      </c>
      <c r="W24" s="24">
        <v>137.37194235000001</v>
      </c>
      <c r="X24" s="24">
        <v>0</v>
      </c>
      <c r="Y24" s="24">
        <v>547.42929736999997</v>
      </c>
      <c r="Z24" s="24">
        <v>13.477136269999999</v>
      </c>
      <c r="AA24" s="24">
        <v>31.23613611</v>
      </c>
      <c r="AB24" s="24">
        <v>25.544027410000005</v>
      </c>
      <c r="AC24" s="24">
        <v>1591.8719320700002</v>
      </c>
      <c r="AD24" s="24">
        <v>2184.1796469400001</v>
      </c>
      <c r="AE24" s="24">
        <v>0</v>
      </c>
      <c r="AF24" s="24">
        <v>59.229822459999994</v>
      </c>
      <c r="AG24" s="24">
        <v>189.48418539000002</v>
      </c>
      <c r="AH24" s="24">
        <v>139.55645903000001</v>
      </c>
      <c r="AI24" s="24">
        <v>102.87308166999999</v>
      </c>
      <c r="AJ24" s="25">
        <v>975.58037892000004</v>
      </c>
      <c r="AL24" s="25">
        <v>0</v>
      </c>
    </row>
    <row r="25" spans="4:38" s="1" customFormat="1" ht="18" customHeight="1" x14ac:dyDescent="0.2">
      <c r="D25" s="74" t="s">
        <v>339</v>
      </c>
      <c r="E25" s="18">
        <v>3203.7752208200009</v>
      </c>
      <c r="F25" s="18">
        <v>0</v>
      </c>
      <c r="G25" s="18">
        <v>0</v>
      </c>
      <c r="H25" s="18">
        <v>0</v>
      </c>
      <c r="I25" s="18">
        <v>3203.7752208200009</v>
      </c>
      <c r="J25" s="37">
        <v>6.7655010000000004</v>
      </c>
      <c r="K25" s="38">
        <v>0</v>
      </c>
      <c r="L25" s="38">
        <v>39.455945</v>
      </c>
      <c r="M25" s="38">
        <v>0</v>
      </c>
      <c r="N25" s="38">
        <v>473.12955299999999</v>
      </c>
      <c r="O25" s="38">
        <v>13.644686999999999</v>
      </c>
      <c r="P25" s="38">
        <v>42.970174610000001</v>
      </c>
      <c r="Q25" s="38">
        <v>353.148258</v>
      </c>
      <c r="R25" s="38">
        <v>790.46107199999994</v>
      </c>
      <c r="S25" s="38">
        <v>84.77705920999999</v>
      </c>
      <c r="T25" s="38">
        <v>513.51558699999998</v>
      </c>
      <c r="U25" s="38">
        <v>0</v>
      </c>
      <c r="V25" s="38">
        <v>24.758391</v>
      </c>
      <c r="W25" s="38">
        <v>35.736227999999997</v>
      </c>
      <c r="X25" s="38">
        <v>0</v>
      </c>
      <c r="Y25" s="38">
        <v>146.05690300000001</v>
      </c>
      <c r="Z25" s="38">
        <v>0.86327600000000004</v>
      </c>
      <c r="AA25" s="38">
        <v>2.4057770000000001</v>
      </c>
      <c r="AB25" s="38">
        <v>4.93032</v>
      </c>
      <c r="AC25" s="38">
        <v>292.44607999999999</v>
      </c>
      <c r="AD25" s="38">
        <v>215.59675799999999</v>
      </c>
      <c r="AE25" s="38">
        <v>0</v>
      </c>
      <c r="AF25" s="38">
        <v>5.1808350000000001</v>
      </c>
      <c r="AG25" s="38">
        <v>56.36083</v>
      </c>
      <c r="AH25" s="38">
        <v>37.616368000000001</v>
      </c>
      <c r="AI25" s="38">
        <v>15.913644</v>
      </c>
      <c r="AJ25" s="39">
        <v>48.041974000000003</v>
      </c>
      <c r="AL25" s="39">
        <v>0</v>
      </c>
    </row>
    <row r="26" spans="4:38" s="1" customFormat="1" ht="18" customHeight="1" x14ac:dyDescent="0.2">
      <c r="D26" s="74" t="s">
        <v>340</v>
      </c>
      <c r="E26" s="18">
        <v>359.28233862000002</v>
      </c>
      <c r="F26" s="18">
        <v>0</v>
      </c>
      <c r="G26" s="18">
        <v>0</v>
      </c>
      <c r="H26" s="18">
        <v>0</v>
      </c>
      <c r="I26" s="18">
        <v>359.28233862000002</v>
      </c>
      <c r="J26" s="37">
        <v>0.27703</v>
      </c>
      <c r="K26" s="38">
        <v>0</v>
      </c>
      <c r="L26" s="38">
        <v>0.47785644999999999</v>
      </c>
      <c r="M26" s="38">
        <v>0</v>
      </c>
      <c r="N26" s="38">
        <v>11.141388320000001</v>
      </c>
      <c r="O26" s="38">
        <v>4.8593066600000006</v>
      </c>
      <c r="P26" s="38">
        <v>12.303949980000001</v>
      </c>
      <c r="Q26" s="38">
        <v>18.13540699</v>
      </c>
      <c r="R26" s="38">
        <v>150.31317521</v>
      </c>
      <c r="S26" s="38">
        <v>5.3328470800000005</v>
      </c>
      <c r="T26" s="38">
        <v>53.599852909999996</v>
      </c>
      <c r="U26" s="38">
        <v>0</v>
      </c>
      <c r="V26" s="38">
        <v>3.45818022</v>
      </c>
      <c r="W26" s="38">
        <v>1.5237560700000001</v>
      </c>
      <c r="X26" s="38">
        <v>0</v>
      </c>
      <c r="Y26" s="38">
        <v>0.46800889000000001</v>
      </c>
      <c r="Z26" s="38">
        <v>0.70855961999999995</v>
      </c>
      <c r="AA26" s="38">
        <v>3.2262657999999997</v>
      </c>
      <c r="AB26" s="38">
        <v>0</v>
      </c>
      <c r="AC26" s="38">
        <v>38.98450227</v>
      </c>
      <c r="AD26" s="38">
        <v>38.311667649999997</v>
      </c>
      <c r="AE26" s="38">
        <v>0</v>
      </c>
      <c r="AF26" s="38">
        <v>0.15563579999999999</v>
      </c>
      <c r="AG26" s="38">
        <v>0.2777057</v>
      </c>
      <c r="AH26" s="38">
        <v>1.2747792499999999</v>
      </c>
      <c r="AI26" s="38">
        <v>0.91479712000000002</v>
      </c>
      <c r="AJ26" s="39">
        <v>13.53766663</v>
      </c>
      <c r="AL26" s="39">
        <v>0</v>
      </c>
    </row>
    <row r="27" spans="4:38" s="1" customFormat="1" ht="18" customHeight="1" x14ac:dyDescent="0.2">
      <c r="D27" s="74" t="s">
        <v>341</v>
      </c>
      <c r="E27" s="18">
        <v>12233.447854520002</v>
      </c>
      <c r="F27" s="18">
        <v>0</v>
      </c>
      <c r="G27" s="18">
        <v>0</v>
      </c>
      <c r="H27" s="18">
        <v>0</v>
      </c>
      <c r="I27" s="18">
        <v>12233.447854520002</v>
      </c>
      <c r="J27" s="37">
        <v>53.862898850000001</v>
      </c>
      <c r="K27" s="38">
        <v>0</v>
      </c>
      <c r="L27" s="38">
        <v>167.12763437000001</v>
      </c>
      <c r="M27" s="38">
        <v>0</v>
      </c>
      <c r="N27" s="38">
        <v>1681.4946592000001</v>
      </c>
      <c r="O27" s="38">
        <v>52.419631180000003</v>
      </c>
      <c r="P27" s="38">
        <v>183.27927318000002</v>
      </c>
      <c r="Q27" s="38">
        <v>2100.7666574299997</v>
      </c>
      <c r="R27" s="38">
        <v>1910.7476408399998</v>
      </c>
      <c r="S27" s="38">
        <v>316.87774610000002</v>
      </c>
      <c r="T27" s="38">
        <v>2393.2280907000004</v>
      </c>
      <c r="U27" s="38">
        <v>0</v>
      </c>
      <c r="V27" s="38">
        <v>31.710341239999998</v>
      </c>
      <c r="W27" s="38">
        <v>87.225692140000007</v>
      </c>
      <c r="X27" s="38">
        <v>0</v>
      </c>
      <c r="Y27" s="38">
        <v>308.02804377999996</v>
      </c>
      <c r="Z27" s="38">
        <v>8.9241532899999996</v>
      </c>
      <c r="AA27" s="38">
        <v>16.95999728</v>
      </c>
      <c r="AB27" s="38">
        <v>14.489317060000001</v>
      </c>
      <c r="AC27" s="38">
        <v>974.00214611000001</v>
      </c>
      <c r="AD27" s="38">
        <v>1195.61131017</v>
      </c>
      <c r="AE27" s="38">
        <v>0</v>
      </c>
      <c r="AF27" s="38">
        <v>42.867507000000003</v>
      </c>
      <c r="AG27" s="38">
        <v>78.466338409999992</v>
      </c>
      <c r="AH27" s="38">
        <v>63.546694000000002</v>
      </c>
      <c r="AI27" s="38">
        <v>62.950516619999995</v>
      </c>
      <c r="AJ27" s="39">
        <v>488.86156556999998</v>
      </c>
      <c r="AL27" s="39">
        <v>0</v>
      </c>
    </row>
    <row r="28" spans="4:38" s="1" customFormat="1" ht="18" customHeight="1" x14ac:dyDescent="0.2">
      <c r="D28" s="74" t="s">
        <v>342</v>
      </c>
      <c r="E28" s="18">
        <v>4622.4374252600001</v>
      </c>
      <c r="F28" s="18">
        <v>0</v>
      </c>
      <c r="G28" s="18">
        <v>0</v>
      </c>
      <c r="H28" s="18">
        <v>0</v>
      </c>
      <c r="I28" s="18">
        <v>4622.4374252600001</v>
      </c>
      <c r="J28" s="19">
        <v>26.815223460000002</v>
      </c>
      <c r="K28" s="20">
        <v>0</v>
      </c>
      <c r="L28" s="20">
        <v>22.454555679999999</v>
      </c>
      <c r="M28" s="20">
        <v>0</v>
      </c>
      <c r="N28" s="20">
        <v>689.11167949000003</v>
      </c>
      <c r="O28" s="20">
        <v>15.330363119999999</v>
      </c>
      <c r="P28" s="20">
        <v>181.09590356000001</v>
      </c>
      <c r="Q28" s="20">
        <v>537.87700049</v>
      </c>
      <c r="R28" s="20">
        <v>854.34010972999999</v>
      </c>
      <c r="S28" s="20">
        <v>144.04120197999998</v>
      </c>
      <c r="T28" s="20">
        <v>452.13305563</v>
      </c>
      <c r="U28" s="20">
        <v>0</v>
      </c>
      <c r="V28" s="20">
        <v>3.8699053599999997</v>
      </c>
      <c r="W28" s="20">
        <v>12.88626614</v>
      </c>
      <c r="X28" s="20">
        <v>0</v>
      </c>
      <c r="Y28" s="20">
        <v>92.876341699999998</v>
      </c>
      <c r="Z28" s="20">
        <v>2.98114736</v>
      </c>
      <c r="AA28" s="20">
        <v>8.64409603</v>
      </c>
      <c r="AB28" s="20">
        <v>6.1243903499999996</v>
      </c>
      <c r="AC28" s="20">
        <v>286.43920369</v>
      </c>
      <c r="AD28" s="20">
        <v>734.65991112000006</v>
      </c>
      <c r="AE28" s="20">
        <v>0</v>
      </c>
      <c r="AF28" s="20">
        <v>11.025844660000001</v>
      </c>
      <c r="AG28" s="20">
        <v>54.379311280000003</v>
      </c>
      <c r="AH28" s="20">
        <v>37.118617780000001</v>
      </c>
      <c r="AI28" s="20">
        <v>23.094123929999999</v>
      </c>
      <c r="AJ28" s="21">
        <v>425.13917272000003</v>
      </c>
      <c r="AL28" s="21">
        <v>0</v>
      </c>
    </row>
    <row r="29" spans="4:38" s="1" customFormat="1" ht="18" customHeight="1" x14ac:dyDescent="0.2">
      <c r="D29" s="79" t="s">
        <v>343</v>
      </c>
      <c r="E29" s="22">
        <v>3111.9875752700004</v>
      </c>
      <c r="F29" s="22">
        <v>2.89135601</v>
      </c>
      <c r="G29" s="22">
        <v>0</v>
      </c>
      <c r="H29" s="22">
        <v>1.6264431399999999</v>
      </c>
      <c r="I29" s="22">
        <v>3107.4697761200005</v>
      </c>
      <c r="J29" s="26">
        <v>61.958904099999991</v>
      </c>
      <c r="K29" s="27">
        <v>0</v>
      </c>
      <c r="L29" s="27">
        <v>6.9610123600000007</v>
      </c>
      <c r="M29" s="27">
        <v>14.501211550000001</v>
      </c>
      <c r="N29" s="27">
        <v>525.27622154999995</v>
      </c>
      <c r="O29" s="27">
        <v>0</v>
      </c>
      <c r="P29" s="27">
        <v>0</v>
      </c>
      <c r="Q29" s="27">
        <v>0</v>
      </c>
      <c r="R29" s="27">
        <v>296.33423670999997</v>
      </c>
      <c r="S29" s="27">
        <v>771.63018524999995</v>
      </c>
      <c r="T29" s="27">
        <v>469.07271700000001</v>
      </c>
      <c r="U29" s="27">
        <v>5.2036744600000002</v>
      </c>
      <c r="V29" s="27">
        <v>0</v>
      </c>
      <c r="W29" s="27">
        <v>0</v>
      </c>
      <c r="X29" s="27">
        <v>7.2694763500000006</v>
      </c>
      <c r="Y29" s="27">
        <v>0</v>
      </c>
      <c r="Z29" s="27">
        <v>0</v>
      </c>
      <c r="AA29" s="27">
        <v>156.05469506</v>
      </c>
      <c r="AB29" s="27">
        <v>102.09467518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70.524093069999992</v>
      </c>
      <c r="AI29" s="27">
        <v>60.316855290000007</v>
      </c>
      <c r="AJ29" s="28">
        <v>560.27181819000009</v>
      </c>
      <c r="AL29" s="28">
        <v>0</v>
      </c>
    </row>
    <row r="30" spans="4:38" s="1" customFormat="1" ht="18" customHeight="1" x14ac:dyDescent="0.2">
      <c r="D30" s="74" t="s">
        <v>339</v>
      </c>
      <c r="E30" s="18">
        <v>6.2284710099999998</v>
      </c>
      <c r="F30" s="18">
        <v>2.89135601</v>
      </c>
      <c r="G30" s="18">
        <v>0</v>
      </c>
      <c r="H30" s="18">
        <v>0</v>
      </c>
      <c r="I30" s="18">
        <v>3.3371149999999998</v>
      </c>
      <c r="J30" s="37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v>0</v>
      </c>
      <c r="AF30" s="38">
        <v>0</v>
      </c>
      <c r="AG30" s="38">
        <v>0</v>
      </c>
      <c r="AH30" s="38">
        <v>0</v>
      </c>
      <c r="AI30" s="38">
        <v>0</v>
      </c>
      <c r="AJ30" s="39">
        <v>3.3371149999999998</v>
      </c>
      <c r="AL30" s="39">
        <v>0</v>
      </c>
    </row>
    <row r="31" spans="4:38" s="1" customFormat="1" ht="18" customHeight="1" x14ac:dyDescent="0.2">
      <c r="D31" s="74" t="s">
        <v>341</v>
      </c>
      <c r="E31" s="18">
        <v>2754.8520236099998</v>
      </c>
      <c r="F31" s="18">
        <v>0</v>
      </c>
      <c r="G31" s="18">
        <v>0</v>
      </c>
      <c r="H31" s="18">
        <v>1.6264431399999999</v>
      </c>
      <c r="I31" s="18">
        <v>2753.2255804699998</v>
      </c>
      <c r="J31" s="37">
        <v>55.535392510000001</v>
      </c>
      <c r="K31" s="38">
        <v>0</v>
      </c>
      <c r="L31" s="38">
        <v>6.9610123600000007</v>
      </c>
      <c r="M31" s="38">
        <v>10.9115644</v>
      </c>
      <c r="N31" s="38">
        <v>490.06555695999998</v>
      </c>
      <c r="O31" s="38">
        <v>0</v>
      </c>
      <c r="P31" s="38">
        <v>0</v>
      </c>
      <c r="Q31" s="38">
        <v>0</v>
      </c>
      <c r="R31" s="38">
        <v>260.02750370000001</v>
      </c>
      <c r="S31" s="38">
        <v>658.96140939999998</v>
      </c>
      <c r="T31" s="38">
        <v>469.07271700000001</v>
      </c>
      <c r="U31" s="38">
        <v>5.2036744600000002</v>
      </c>
      <c r="V31" s="38">
        <v>0</v>
      </c>
      <c r="W31" s="38">
        <v>0</v>
      </c>
      <c r="X31" s="38">
        <v>7.2694763500000006</v>
      </c>
      <c r="Y31" s="38">
        <v>0</v>
      </c>
      <c r="Z31" s="38">
        <v>0</v>
      </c>
      <c r="AA31" s="38">
        <v>156.05469506</v>
      </c>
      <c r="AB31" s="38">
        <v>99.445627349999995</v>
      </c>
      <c r="AC31" s="38">
        <v>0</v>
      </c>
      <c r="AD31" s="38">
        <v>0</v>
      </c>
      <c r="AE31" s="38">
        <v>0</v>
      </c>
      <c r="AF31" s="38">
        <v>0</v>
      </c>
      <c r="AG31" s="38">
        <v>0</v>
      </c>
      <c r="AH31" s="38">
        <v>53.288364600000001</v>
      </c>
      <c r="AI31" s="38">
        <v>53.974184200000003</v>
      </c>
      <c r="AJ31" s="39">
        <v>426.45440212</v>
      </c>
      <c r="AL31" s="39">
        <v>0</v>
      </c>
    </row>
    <row r="32" spans="4:38" s="1" customFormat="1" ht="18" customHeight="1" x14ac:dyDescent="0.2">
      <c r="D32" s="74" t="s">
        <v>342</v>
      </c>
      <c r="E32" s="18">
        <v>350.90708065000001</v>
      </c>
      <c r="F32" s="18">
        <v>0</v>
      </c>
      <c r="G32" s="18">
        <v>0</v>
      </c>
      <c r="H32" s="18">
        <v>0</v>
      </c>
      <c r="I32" s="18">
        <v>350.90708065000001</v>
      </c>
      <c r="J32" s="37">
        <v>6.4235115899999995</v>
      </c>
      <c r="K32" s="38">
        <v>0</v>
      </c>
      <c r="L32" s="38">
        <v>0</v>
      </c>
      <c r="M32" s="38">
        <v>3.5896471499999998</v>
      </c>
      <c r="N32" s="38">
        <v>35.21066459</v>
      </c>
      <c r="O32" s="38">
        <v>0</v>
      </c>
      <c r="P32" s="38">
        <v>0</v>
      </c>
      <c r="Q32" s="38">
        <v>0</v>
      </c>
      <c r="R32" s="38">
        <v>36.306733009999995</v>
      </c>
      <c r="S32" s="38">
        <v>112.66877584999999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2.6490478300000002</v>
      </c>
      <c r="AC32" s="38">
        <v>0</v>
      </c>
      <c r="AD32" s="38">
        <v>0</v>
      </c>
      <c r="AE32" s="38">
        <v>0</v>
      </c>
      <c r="AF32" s="38">
        <v>0</v>
      </c>
      <c r="AG32" s="38">
        <v>0</v>
      </c>
      <c r="AH32" s="38">
        <v>17.235728469999998</v>
      </c>
      <c r="AI32" s="38">
        <v>6.3426710899999996</v>
      </c>
      <c r="AJ32" s="39">
        <v>130.48030107</v>
      </c>
      <c r="AL32" s="39">
        <v>0</v>
      </c>
    </row>
    <row r="33" spans="4:38" s="1" customFormat="1" ht="18" customHeight="1" x14ac:dyDescent="0.2">
      <c r="D33" s="79" t="s">
        <v>344</v>
      </c>
      <c r="E33" s="22">
        <v>3908.2869015599999</v>
      </c>
      <c r="F33" s="22">
        <v>0</v>
      </c>
      <c r="G33" s="22">
        <v>0</v>
      </c>
      <c r="H33" s="22">
        <v>0</v>
      </c>
      <c r="I33" s="22">
        <v>3908.2869015599999</v>
      </c>
      <c r="J33" s="26">
        <v>99.809742099999994</v>
      </c>
      <c r="K33" s="27">
        <v>0</v>
      </c>
      <c r="L33" s="27">
        <v>4.6462392900000005</v>
      </c>
      <c r="M33" s="27">
        <v>32.537567379999999</v>
      </c>
      <c r="N33" s="27">
        <v>661.25760845000002</v>
      </c>
      <c r="O33" s="27">
        <v>0</v>
      </c>
      <c r="P33" s="27">
        <v>0</v>
      </c>
      <c r="Q33" s="27">
        <v>0</v>
      </c>
      <c r="R33" s="27">
        <v>259.10114132000001</v>
      </c>
      <c r="S33" s="27">
        <v>628.08950937999998</v>
      </c>
      <c r="T33" s="27">
        <v>386.03278211999998</v>
      </c>
      <c r="U33" s="27">
        <v>2.5132111899999998</v>
      </c>
      <c r="V33" s="27">
        <v>0</v>
      </c>
      <c r="W33" s="27">
        <v>0</v>
      </c>
      <c r="X33" s="27">
        <v>1.7439215800000001</v>
      </c>
      <c r="Y33" s="27">
        <v>0</v>
      </c>
      <c r="Z33" s="27">
        <v>0</v>
      </c>
      <c r="AA33" s="27">
        <v>212.93321587</v>
      </c>
      <c r="AB33" s="27">
        <v>81.22409798000001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59.511664189999998</v>
      </c>
      <c r="AI33" s="27">
        <v>97.453450860000004</v>
      </c>
      <c r="AJ33" s="28">
        <v>1381.4327498499999</v>
      </c>
      <c r="AL33" s="28">
        <v>0</v>
      </c>
    </row>
    <row r="34" spans="4:38" s="1" customFormat="1" ht="18" customHeight="1" x14ac:dyDescent="0.2">
      <c r="D34" s="79" t="s">
        <v>345</v>
      </c>
      <c r="E34" s="22">
        <v>144.17088706999999</v>
      </c>
      <c r="F34" s="22">
        <v>1.0801874299999998</v>
      </c>
      <c r="G34" s="22">
        <v>0</v>
      </c>
      <c r="H34" s="22">
        <v>0</v>
      </c>
      <c r="I34" s="22">
        <v>143.09069964</v>
      </c>
      <c r="J34" s="26">
        <v>2.2344176399999998</v>
      </c>
      <c r="K34" s="27">
        <v>0</v>
      </c>
      <c r="L34" s="27">
        <v>0</v>
      </c>
      <c r="M34" s="27">
        <v>36.992558600000002</v>
      </c>
      <c r="N34" s="27">
        <v>7.6266014799999997</v>
      </c>
      <c r="O34" s="27">
        <v>0</v>
      </c>
      <c r="P34" s="27">
        <v>0</v>
      </c>
      <c r="Q34" s="27">
        <v>0</v>
      </c>
      <c r="R34" s="27">
        <v>13.405372829999999</v>
      </c>
      <c r="S34" s="27">
        <v>27.789432000000001</v>
      </c>
      <c r="T34" s="27">
        <v>27.838815230000002</v>
      </c>
      <c r="U34" s="27">
        <v>0.90829596999999995</v>
      </c>
      <c r="V34" s="27">
        <v>0</v>
      </c>
      <c r="W34" s="27">
        <v>0</v>
      </c>
      <c r="X34" s="27">
        <v>2.6456147900000002</v>
      </c>
      <c r="Y34" s="27">
        <v>0</v>
      </c>
      <c r="Z34" s="27">
        <v>0</v>
      </c>
      <c r="AA34" s="27">
        <v>1.3908369500000002</v>
      </c>
      <c r="AB34" s="27">
        <v>0.53643925999999997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7.6163037000000005</v>
      </c>
      <c r="AJ34" s="28">
        <v>14.106011190000002</v>
      </c>
      <c r="AL34" s="28">
        <v>0</v>
      </c>
    </row>
    <row r="35" spans="4:38" s="1" customFormat="1" ht="18" customHeight="1" x14ac:dyDescent="0.2">
      <c r="D35" s="74" t="s">
        <v>339</v>
      </c>
      <c r="E35" s="18">
        <v>14.194988100000002</v>
      </c>
      <c r="F35" s="18">
        <v>1.0801874299999998</v>
      </c>
      <c r="G35" s="18">
        <v>0</v>
      </c>
      <c r="H35" s="18">
        <v>0</v>
      </c>
      <c r="I35" s="18">
        <v>13.114800670000001</v>
      </c>
      <c r="J35" s="37">
        <v>0.78408750000000005</v>
      </c>
      <c r="K35" s="38">
        <v>0</v>
      </c>
      <c r="L35" s="38">
        <v>0</v>
      </c>
      <c r="M35" s="38">
        <v>0</v>
      </c>
      <c r="N35" s="38">
        <v>0.80364988000000004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5.07590143</v>
      </c>
      <c r="U35" s="38">
        <v>0</v>
      </c>
      <c r="V35" s="38">
        <v>0</v>
      </c>
      <c r="W35" s="38">
        <v>0</v>
      </c>
      <c r="X35" s="38">
        <v>2.6456147900000002</v>
      </c>
      <c r="Y35" s="38">
        <v>0</v>
      </c>
      <c r="Z35" s="38">
        <v>0</v>
      </c>
      <c r="AA35" s="38">
        <v>0.12110561</v>
      </c>
      <c r="AB35" s="38">
        <v>0</v>
      </c>
      <c r="AC35" s="38">
        <v>0</v>
      </c>
      <c r="AD35" s="38">
        <v>0</v>
      </c>
      <c r="AE35" s="38">
        <v>0</v>
      </c>
      <c r="AF35" s="38">
        <v>0</v>
      </c>
      <c r="AG35" s="38">
        <v>0</v>
      </c>
      <c r="AH35" s="38">
        <v>0</v>
      </c>
      <c r="AI35" s="38">
        <v>0</v>
      </c>
      <c r="AJ35" s="39">
        <v>3.6844414599999999</v>
      </c>
      <c r="AL35" s="39">
        <v>0</v>
      </c>
    </row>
    <row r="36" spans="4:38" s="1" customFormat="1" ht="18" customHeight="1" x14ac:dyDescent="0.2">
      <c r="D36" s="74" t="s">
        <v>340</v>
      </c>
      <c r="E36" s="18">
        <v>129.97589897</v>
      </c>
      <c r="F36" s="18">
        <v>0</v>
      </c>
      <c r="G36" s="18">
        <v>0</v>
      </c>
      <c r="H36" s="18">
        <v>0</v>
      </c>
      <c r="I36" s="18">
        <v>129.97589897</v>
      </c>
      <c r="J36" s="37">
        <v>1.4503301399999999</v>
      </c>
      <c r="K36" s="38">
        <v>0</v>
      </c>
      <c r="L36" s="38">
        <v>0</v>
      </c>
      <c r="M36" s="38">
        <v>36.992558600000002</v>
      </c>
      <c r="N36" s="38">
        <v>6.8229515999999997</v>
      </c>
      <c r="O36" s="38">
        <v>0</v>
      </c>
      <c r="P36" s="38">
        <v>0</v>
      </c>
      <c r="Q36" s="38">
        <v>0</v>
      </c>
      <c r="R36" s="38">
        <v>13.405372829999999</v>
      </c>
      <c r="S36" s="38">
        <v>27.789432000000001</v>
      </c>
      <c r="T36" s="38">
        <v>22.7629138</v>
      </c>
      <c r="U36" s="38">
        <v>0.90829596999999995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1.2697313400000001</v>
      </c>
      <c r="AB36" s="38">
        <v>0.53643925999999997</v>
      </c>
      <c r="AC36" s="38">
        <v>0</v>
      </c>
      <c r="AD36" s="38">
        <v>0</v>
      </c>
      <c r="AE36" s="38">
        <v>0</v>
      </c>
      <c r="AF36" s="38">
        <v>0</v>
      </c>
      <c r="AG36" s="38">
        <v>0</v>
      </c>
      <c r="AH36" s="38">
        <v>0</v>
      </c>
      <c r="AI36" s="38">
        <v>7.6163037000000005</v>
      </c>
      <c r="AJ36" s="39">
        <v>10.42156973</v>
      </c>
      <c r="AL36" s="39">
        <v>0</v>
      </c>
    </row>
    <row r="37" spans="4:38" s="1" customFormat="1" ht="18" customHeight="1" x14ac:dyDescent="0.2">
      <c r="D37" s="79" t="s">
        <v>346</v>
      </c>
      <c r="E37" s="22">
        <v>1680.9677185500004</v>
      </c>
      <c r="F37" s="22">
        <v>9.0987999999999999E-2</v>
      </c>
      <c r="G37" s="22">
        <v>15.002435790000002</v>
      </c>
      <c r="H37" s="22">
        <v>1.3480499999999999E-2</v>
      </c>
      <c r="I37" s="22">
        <v>1665.8608142600003</v>
      </c>
      <c r="J37" s="23">
        <v>34.573341890000002</v>
      </c>
      <c r="K37" s="24">
        <v>0</v>
      </c>
      <c r="L37" s="24">
        <v>6.2916335699999992</v>
      </c>
      <c r="M37" s="24">
        <v>39.332575829999996</v>
      </c>
      <c r="N37" s="24">
        <v>329.37554168000003</v>
      </c>
      <c r="O37" s="24">
        <v>1.26001498</v>
      </c>
      <c r="P37" s="24">
        <v>15.466597</v>
      </c>
      <c r="Q37" s="24">
        <v>89.821497659999991</v>
      </c>
      <c r="R37" s="24">
        <v>188.74482524999999</v>
      </c>
      <c r="S37" s="24">
        <v>248.45723175999998</v>
      </c>
      <c r="T37" s="24">
        <v>219.41158496</v>
      </c>
      <c r="U37" s="24">
        <v>7.12022E-3</v>
      </c>
      <c r="V37" s="24">
        <v>1.7650732</v>
      </c>
      <c r="W37" s="24">
        <v>2.0030758</v>
      </c>
      <c r="X37" s="24">
        <v>2.0848020700000003</v>
      </c>
      <c r="Y37" s="24">
        <v>6.2588819500000001</v>
      </c>
      <c r="Z37" s="24">
        <v>0.12686238999999999</v>
      </c>
      <c r="AA37" s="24">
        <v>59.594746059999991</v>
      </c>
      <c r="AB37" s="24">
        <v>90.171877249999994</v>
      </c>
      <c r="AC37" s="24">
        <v>21.36201737</v>
      </c>
      <c r="AD37" s="24">
        <v>143.05180846999997</v>
      </c>
      <c r="AE37" s="24">
        <v>0</v>
      </c>
      <c r="AF37" s="24">
        <v>1.16998194</v>
      </c>
      <c r="AG37" s="24">
        <v>1.3751957500000001</v>
      </c>
      <c r="AH37" s="24">
        <v>43.496252959999993</v>
      </c>
      <c r="AI37" s="24">
        <v>35.533407220000001</v>
      </c>
      <c r="AJ37" s="25">
        <v>85.124867030000004</v>
      </c>
      <c r="AL37" s="25">
        <v>0</v>
      </c>
    </row>
    <row r="38" spans="4:38" s="1" customFormat="1" ht="18" customHeight="1" x14ac:dyDescent="0.2">
      <c r="D38" s="74" t="s">
        <v>339</v>
      </c>
      <c r="E38" s="18">
        <v>364.84326479000003</v>
      </c>
      <c r="F38" s="18">
        <v>9.0987999999999999E-2</v>
      </c>
      <c r="G38" s="18">
        <v>0</v>
      </c>
      <c r="H38" s="18">
        <v>0</v>
      </c>
      <c r="I38" s="18">
        <v>364.75227679000005</v>
      </c>
      <c r="J38" s="37">
        <v>2.8284077299999999</v>
      </c>
      <c r="K38" s="38">
        <v>0</v>
      </c>
      <c r="L38" s="38">
        <v>2.6130400000000001E-3</v>
      </c>
      <c r="M38" s="38">
        <v>2.9900419</v>
      </c>
      <c r="N38" s="38">
        <v>52.775262700000006</v>
      </c>
      <c r="O38" s="38">
        <v>0</v>
      </c>
      <c r="P38" s="38">
        <v>3.5405350000000002</v>
      </c>
      <c r="Q38" s="38">
        <v>30.2100583</v>
      </c>
      <c r="R38" s="38">
        <v>92.87615473999999</v>
      </c>
      <c r="S38" s="38">
        <v>39.571523069999998</v>
      </c>
      <c r="T38" s="38">
        <v>64.252017899999998</v>
      </c>
      <c r="U38" s="38">
        <v>0</v>
      </c>
      <c r="V38" s="38">
        <v>5.0409599999999997E-3</v>
      </c>
      <c r="W38" s="38">
        <v>3.17374E-3</v>
      </c>
      <c r="X38" s="38">
        <v>0.29816996999999995</v>
      </c>
      <c r="Y38" s="38">
        <v>4.6653800000000002E-3</v>
      </c>
      <c r="Z38" s="38">
        <v>2.0734600000000001E-3</v>
      </c>
      <c r="AA38" s="38">
        <v>12.71041872</v>
      </c>
      <c r="AB38" s="38">
        <v>11.895846000000001</v>
      </c>
      <c r="AC38" s="38">
        <v>4.04266E-3</v>
      </c>
      <c r="AD38" s="38">
        <v>18.342335079999998</v>
      </c>
      <c r="AE38" s="38">
        <v>0</v>
      </c>
      <c r="AF38" s="38">
        <v>0</v>
      </c>
      <c r="AG38" s="38">
        <v>2.05412E-3</v>
      </c>
      <c r="AH38" s="38">
        <v>11.267706720000001</v>
      </c>
      <c r="AI38" s="38">
        <v>3.12135534</v>
      </c>
      <c r="AJ38" s="39">
        <v>18.048780260000001</v>
      </c>
      <c r="AL38" s="39">
        <v>0</v>
      </c>
    </row>
    <row r="39" spans="4:38" s="1" customFormat="1" ht="18" customHeight="1" x14ac:dyDescent="0.2">
      <c r="D39" s="74" t="s">
        <v>340</v>
      </c>
      <c r="E39" s="18">
        <v>4.75199382</v>
      </c>
      <c r="F39" s="18">
        <v>0</v>
      </c>
      <c r="G39" s="18">
        <v>0</v>
      </c>
      <c r="H39" s="18">
        <v>0</v>
      </c>
      <c r="I39" s="18">
        <v>4.75199382</v>
      </c>
      <c r="J39" s="37">
        <v>0</v>
      </c>
      <c r="K39" s="38">
        <v>0</v>
      </c>
      <c r="L39" s="38">
        <v>0</v>
      </c>
      <c r="M39" s="38">
        <v>0.13301382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38">
        <v>0</v>
      </c>
      <c r="T39" s="38">
        <v>0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0</v>
      </c>
      <c r="AD39" s="38">
        <v>4.6189799999999996</v>
      </c>
      <c r="AE39" s="38">
        <v>0</v>
      </c>
      <c r="AF39" s="38">
        <v>0</v>
      </c>
      <c r="AG39" s="38">
        <v>0</v>
      </c>
      <c r="AH39" s="38">
        <v>0</v>
      </c>
      <c r="AI39" s="38">
        <v>0</v>
      </c>
      <c r="AJ39" s="39">
        <v>0</v>
      </c>
      <c r="AL39" s="39">
        <v>0</v>
      </c>
    </row>
    <row r="40" spans="4:38" s="1" customFormat="1" ht="18" customHeight="1" x14ac:dyDescent="0.2">
      <c r="D40" s="74" t="s">
        <v>341</v>
      </c>
      <c r="E40" s="18">
        <v>904.26192990000004</v>
      </c>
      <c r="F40" s="18">
        <v>0</v>
      </c>
      <c r="G40" s="18">
        <v>15.002435790000002</v>
      </c>
      <c r="H40" s="18">
        <v>1.3480499999999999E-2</v>
      </c>
      <c r="I40" s="18">
        <v>889.24601361000009</v>
      </c>
      <c r="J40" s="19">
        <v>20.077571370000001</v>
      </c>
      <c r="K40" s="20">
        <v>0</v>
      </c>
      <c r="L40" s="20">
        <v>1.7432607099999999</v>
      </c>
      <c r="M40" s="20">
        <v>36.20952011</v>
      </c>
      <c r="N40" s="20">
        <v>170.138578</v>
      </c>
      <c r="O40" s="20">
        <v>0</v>
      </c>
      <c r="P40" s="20">
        <v>6.1896368499999994</v>
      </c>
      <c r="Q40" s="20">
        <v>50.782149019999999</v>
      </c>
      <c r="R40" s="20">
        <v>41.281854179999996</v>
      </c>
      <c r="S40" s="20">
        <v>173.60694133000001</v>
      </c>
      <c r="T40" s="20">
        <v>103.46788231999999</v>
      </c>
      <c r="U40" s="20">
        <v>0</v>
      </c>
      <c r="V40" s="20">
        <v>0</v>
      </c>
      <c r="W40" s="20">
        <v>0.3634153</v>
      </c>
      <c r="X40" s="20">
        <v>1.3728777599999999</v>
      </c>
      <c r="Y40" s="20">
        <v>2.1332591000000001</v>
      </c>
      <c r="Z40" s="20">
        <v>0</v>
      </c>
      <c r="AA40" s="20">
        <v>13.102008679999999</v>
      </c>
      <c r="AB40" s="20">
        <v>56.357997750000003</v>
      </c>
      <c r="AC40" s="20">
        <v>6.7816959500000005</v>
      </c>
      <c r="AD40" s="20">
        <v>100.98611969999999</v>
      </c>
      <c r="AE40" s="20">
        <v>0</v>
      </c>
      <c r="AF40" s="20">
        <v>1.14665229</v>
      </c>
      <c r="AG40" s="20">
        <v>1.3731416299999999</v>
      </c>
      <c r="AH40" s="20">
        <v>20.964422969999998</v>
      </c>
      <c r="AI40" s="20">
        <v>18.943043809999999</v>
      </c>
      <c r="AJ40" s="21">
        <v>62.223984780000002</v>
      </c>
      <c r="AL40" s="21">
        <v>0</v>
      </c>
    </row>
    <row r="41" spans="4:38" s="1" customFormat="1" ht="18" customHeight="1" x14ac:dyDescent="0.2">
      <c r="D41" s="74" t="s">
        <v>342</v>
      </c>
      <c r="E41" s="18">
        <v>407.11053004000001</v>
      </c>
      <c r="F41" s="18">
        <v>0</v>
      </c>
      <c r="G41" s="18">
        <v>0</v>
      </c>
      <c r="H41" s="18">
        <v>0</v>
      </c>
      <c r="I41" s="18">
        <v>407.11053004000001</v>
      </c>
      <c r="J41" s="19">
        <v>11.66736279</v>
      </c>
      <c r="K41" s="20">
        <v>0</v>
      </c>
      <c r="L41" s="20">
        <v>4.5457598199999998</v>
      </c>
      <c r="M41" s="20">
        <v>0</v>
      </c>
      <c r="N41" s="20">
        <v>106.46170098</v>
      </c>
      <c r="O41" s="20">
        <v>1.26001498</v>
      </c>
      <c r="P41" s="20">
        <v>5.7364251500000005</v>
      </c>
      <c r="Q41" s="20">
        <v>8.82929034</v>
      </c>
      <c r="R41" s="20">
        <v>54.586816329999998</v>
      </c>
      <c r="S41" s="20">
        <v>35.278767359999996</v>
      </c>
      <c r="T41" s="20">
        <v>51.691684739999999</v>
      </c>
      <c r="U41" s="20">
        <v>7.12022E-3</v>
      </c>
      <c r="V41" s="20">
        <v>1.7600322399999999</v>
      </c>
      <c r="W41" s="20">
        <v>1.6364867599999999</v>
      </c>
      <c r="X41" s="20">
        <v>0.41375434</v>
      </c>
      <c r="Y41" s="20">
        <v>4.1209574700000005</v>
      </c>
      <c r="Z41" s="20">
        <v>0.12478892999999999</v>
      </c>
      <c r="AA41" s="20">
        <v>33.782318659999994</v>
      </c>
      <c r="AB41" s="20">
        <v>21.9180335</v>
      </c>
      <c r="AC41" s="20">
        <v>14.576278759999999</v>
      </c>
      <c r="AD41" s="20">
        <v>19.104373689999999</v>
      </c>
      <c r="AE41" s="20">
        <v>0</v>
      </c>
      <c r="AF41" s="20">
        <v>2.332965E-2</v>
      </c>
      <c r="AG41" s="20">
        <v>0</v>
      </c>
      <c r="AH41" s="20">
        <v>11.264123269999999</v>
      </c>
      <c r="AI41" s="20">
        <v>13.469008070000001</v>
      </c>
      <c r="AJ41" s="21">
        <v>4.8521019900000004</v>
      </c>
      <c r="AL41" s="21">
        <v>0</v>
      </c>
    </row>
    <row r="42" spans="4:38" s="1" customFormat="1" ht="18" customHeight="1" x14ac:dyDescent="0.2">
      <c r="D42" s="79" t="s">
        <v>347</v>
      </c>
      <c r="E42" s="22">
        <v>116.97598806000001</v>
      </c>
      <c r="F42" s="22">
        <v>0</v>
      </c>
      <c r="G42" s="22">
        <v>0.78729603000000004</v>
      </c>
      <c r="H42" s="22">
        <v>7.9737999999999999E-4</v>
      </c>
      <c r="I42" s="22">
        <v>116.18789465</v>
      </c>
      <c r="J42" s="23">
        <v>20.450497110000001</v>
      </c>
      <c r="K42" s="24">
        <v>4.5144E-4</v>
      </c>
      <c r="L42" s="24">
        <v>6.2528319999999998E-2</v>
      </c>
      <c r="M42" s="24">
        <v>1.08556998</v>
      </c>
      <c r="N42" s="24">
        <v>9.9047684800000013</v>
      </c>
      <c r="O42" s="24">
        <v>0.13517227000000001</v>
      </c>
      <c r="P42" s="24">
        <v>0.84292243999999994</v>
      </c>
      <c r="Q42" s="24">
        <v>7.5168370900000001</v>
      </c>
      <c r="R42" s="24">
        <v>20.569165260000002</v>
      </c>
      <c r="S42" s="24">
        <v>8.204565839999999</v>
      </c>
      <c r="T42" s="24">
        <v>16.171651970000003</v>
      </c>
      <c r="U42" s="24">
        <v>8.6670839999999999E-2</v>
      </c>
      <c r="V42" s="24">
        <v>1.6049880000000002E-2</v>
      </c>
      <c r="W42" s="24">
        <v>3.9746939999999994E-2</v>
      </c>
      <c r="X42" s="24">
        <v>6.9610515199999998</v>
      </c>
      <c r="Y42" s="24">
        <v>0.23813902000000001</v>
      </c>
      <c r="Z42" s="24">
        <v>7.5989710000000002E-2</v>
      </c>
      <c r="AA42" s="24">
        <v>2.6437754200000003</v>
      </c>
      <c r="AB42" s="24">
        <v>4.9196054299999998</v>
      </c>
      <c r="AC42" s="24">
        <v>0.13526442999999999</v>
      </c>
      <c r="AD42" s="24">
        <v>3.1688338399999996</v>
      </c>
      <c r="AE42" s="24">
        <v>3.4593999999999998E-4</v>
      </c>
      <c r="AF42" s="24">
        <v>5.8413690000000011E-2</v>
      </c>
      <c r="AG42" s="24">
        <v>4.0026609999999997E-2</v>
      </c>
      <c r="AH42" s="24">
        <v>3.6213787799999997</v>
      </c>
      <c r="AI42" s="24">
        <v>4.4598111200000004</v>
      </c>
      <c r="AJ42" s="25">
        <v>4.7794586600000004</v>
      </c>
      <c r="AL42" s="25">
        <v>0</v>
      </c>
    </row>
    <row r="43" spans="4:38" s="1" customFormat="1" ht="18" customHeight="1" x14ac:dyDescent="0.2">
      <c r="D43" s="74" t="s">
        <v>339</v>
      </c>
      <c r="E43" s="18">
        <v>2.32103014</v>
      </c>
      <c r="F43" s="18">
        <v>0</v>
      </c>
      <c r="G43" s="18">
        <v>0</v>
      </c>
      <c r="H43" s="18">
        <v>0</v>
      </c>
      <c r="I43" s="18">
        <v>2.32103014</v>
      </c>
      <c r="J43" s="37">
        <v>1.8597501400000001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0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0.34525</v>
      </c>
      <c r="AC43" s="38">
        <v>0</v>
      </c>
      <c r="AD43" s="38">
        <v>0</v>
      </c>
      <c r="AE43" s="38">
        <v>0</v>
      </c>
      <c r="AF43" s="38">
        <v>0</v>
      </c>
      <c r="AG43" s="38">
        <v>0</v>
      </c>
      <c r="AH43" s="38">
        <v>0</v>
      </c>
      <c r="AI43" s="38">
        <v>0</v>
      </c>
      <c r="AJ43" s="39">
        <v>0.11602999999999999</v>
      </c>
      <c r="AL43" s="39">
        <v>0</v>
      </c>
    </row>
    <row r="44" spans="4:38" s="1" customFormat="1" ht="18" customHeight="1" x14ac:dyDescent="0.2">
      <c r="D44" s="74" t="s">
        <v>340</v>
      </c>
      <c r="E44" s="18">
        <v>1.7264724200000001</v>
      </c>
      <c r="F44" s="18">
        <v>0</v>
      </c>
      <c r="G44" s="18">
        <v>0.11651862999999998</v>
      </c>
      <c r="H44" s="18">
        <v>0</v>
      </c>
      <c r="I44" s="18">
        <v>1.6099537900000001</v>
      </c>
      <c r="J44" s="37">
        <v>0.35461125999999998</v>
      </c>
      <c r="K44" s="38">
        <v>0</v>
      </c>
      <c r="L44" s="38">
        <v>0</v>
      </c>
      <c r="M44" s="38">
        <v>1.59902E-3</v>
      </c>
      <c r="N44" s="38">
        <v>5.275700000000001E-4</v>
      </c>
      <c r="O44" s="38">
        <v>9.5322450000000003E-2</v>
      </c>
      <c r="P44" s="38">
        <v>1.34662E-3</v>
      </c>
      <c r="Q44" s="38">
        <v>9.3763999999999989E-4</v>
      </c>
      <c r="R44" s="38">
        <v>6.139203E-2</v>
      </c>
      <c r="S44" s="38">
        <v>0.72738593000000007</v>
      </c>
      <c r="T44" s="38">
        <v>5.0779130000000006E-2</v>
      </c>
      <c r="U44" s="38">
        <v>7.2221999999999998E-4</v>
      </c>
      <c r="V44" s="38">
        <v>4.9251999999999998E-4</v>
      </c>
      <c r="W44" s="38">
        <v>1.2771199999999999E-3</v>
      </c>
      <c r="X44" s="38">
        <v>0.117924</v>
      </c>
      <c r="Y44" s="38">
        <v>0</v>
      </c>
      <c r="Z44" s="38">
        <v>1.1933E-3</v>
      </c>
      <c r="AA44" s="38">
        <v>9.8244800000000007E-2</v>
      </c>
      <c r="AB44" s="38">
        <v>0</v>
      </c>
      <c r="AC44" s="38">
        <v>1.7834599999999999E-3</v>
      </c>
      <c r="AD44" s="38">
        <v>1.7229400000000001E-3</v>
      </c>
      <c r="AE44" s="38">
        <v>0</v>
      </c>
      <c r="AF44" s="38">
        <v>1.2426900000000001E-3</v>
      </c>
      <c r="AG44" s="38">
        <v>0</v>
      </c>
      <c r="AH44" s="38">
        <v>1.1050000000000001E-3</v>
      </c>
      <c r="AI44" s="38">
        <v>1.12298E-3</v>
      </c>
      <c r="AJ44" s="39">
        <v>8.9221110000000006E-2</v>
      </c>
      <c r="AL44" s="39">
        <v>0</v>
      </c>
    </row>
    <row r="45" spans="4:38" s="1" customFormat="1" ht="18" customHeight="1" x14ac:dyDescent="0.2">
      <c r="D45" s="74" t="s">
        <v>341</v>
      </c>
      <c r="E45" s="18">
        <v>80.307441540000013</v>
      </c>
      <c r="F45" s="18">
        <v>0</v>
      </c>
      <c r="G45" s="18">
        <v>0.62282620999999994</v>
      </c>
      <c r="H45" s="18">
        <v>7.9737999999999999E-4</v>
      </c>
      <c r="I45" s="18">
        <v>79.683817950000019</v>
      </c>
      <c r="J45" s="37">
        <v>10.1034235</v>
      </c>
      <c r="K45" s="38">
        <v>4.5144E-4</v>
      </c>
      <c r="L45" s="38">
        <v>5.983699E-2</v>
      </c>
      <c r="M45" s="38">
        <v>0.19256130999999999</v>
      </c>
      <c r="N45" s="38">
        <v>5.8088760800000001</v>
      </c>
      <c r="O45" s="38">
        <v>3.805364E-2</v>
      </c>
      <c r="P45" s="38">
        <v>0.60712675000000005</v>
      </c>
      <c r="Q45" s="38">
        <v>3.1328063500000001</v>
      </c>
      <c r="R45" s="38">
        <v>17.42417592</v>
      </c>
      <c r="S45" s="38">
        <v>4.8588016300000003</v>
      </c>
      <c r="T45" s="38">
        <v>11.632092450000002</v>
      </c>
      <c r="U45" s="38">
        <v>8.4459859999999998E-2</v>
      </c>
      <c r="V45" s="38">
        <v>1.3357600000000001E-2</v>
      </c>
      <c r="W45" s="38">
        <v>3.6093699999999999E-2</v>
      </c>
      <c r="X45" s="38">
        <v>6.68080812</v>
      </c>
      <c r="Y45" s="38">
        <v>0.23422498999999999</v>
      </c>
      <c r="Z45" s="38">
        <v>7.3985069999999986E-2</v>
      </c>
      <c r="AA45" s="38">
        <v>2.1342144900000002</v>
      </c>
      <c r="AB45" s="38">
        <v>3.7785801700000001</v>
      </c>
      <c r="AC45" s="38">
        <v>0.12911070999999999</v>
      </c>
      <c r="AD45" s="38">
        <v>2.93603609</v>
      </c>
      <c r="AE45" s="38">
        <v>3.4593999999999998E-4</v>
      </c>
      <c r="AF45" s="38">
        <v>5.6510840000000007E-2</v>
      </c>
      <c r="AG45" s="38">
        <v>3.8249809999999995E-2</v>
      </c>
      <c r="AH45" s="38">
        <v>2.8909309499999996</v>
      </c>
      <c r="AI45" s="38">
        <v>3.27944032</v>
      </c>
      <c r="AJ45" s="39">
        <v>3.4600606099999998</v>
      </c>
      <c r="AL45" s="39">
        <v>0</v>
      </c>
    </row>
    <row r="46" spans="4:38" s="1" customFormat="1" ht="18" customHeight="1" x14ac:dyDescent="0.2">
      <c r="D46" s="74" t="s">
        <v>342</v>
      </c>
      <c r="E46" s="18">
        <v>32.621043959999994</v>
      </c>
      <c r="F46" s="18">
        <v>0</v>
      </c>
      <c r="G46" s="18">
        <v>4.7951190000000005E-2</v>
      </c>
      <c r="H46" s="18">
        <v>0</v>
      </c>
      <c r="I46" s="18">
        <v>32.573092769999995</v>
      </c>
      <c r="J46" s="37">
        <v>8.1327122099999993</v>
      </c>
      <c r="K46" s="38">
        <v>0</v>
      </c>
      <c r="L46" s="38">
        <v>2.69133E-3</v>
      </c>
      <c r="M46" s="38">
        <v>0.89140964999999994</v>
      </c>
      <c r="N46" s="38">
        <v>4.0953648300000003</v>
      </c>
      <c r="O46" s="38">
        <v>1.7961800000000001E-3</v>
      </c>
      <c r="P46" s="38">
        <v>0.23444906999999998</v>
      </c>
      <c r="Q46" s="38">
        <v>4.3830931</v>
      </c>
      <c r="R46" s="38">
        <v>3.08359731</v>
      </c>
      <c r="S46" s="38">
        <v>2.6183782800000004</v>
      </c>
      <c r="T46" s="38">
        <v>4.4887803900000005</v>
      </c>
      <c r="U46" s="38">
        <v>1.48876E-3</v>
      </c>
      <c r="V46" s="38">
        <v>2.1997600000000003E-3</v>
      </c>
      <c r="W46" s="38">
        <v>2.3761199999999998E-3</v>
      </c>
      <c r="X46" s="38">
        <v>0.1623194</v>
      </c>
      <c r="Y46" s="38">
        <v>3.9140300000000006E-3</v>
      </c>
      <c r="Z46" s="38">
        <v>8.1133999999999991E-4</v>
      </c>
      <c r="AA46" s="38">
        <v>0.41131613</v>
      </c>
      <c r="AB46" s="38">
        <v>0.79577525999999987</v>
      </c>
      <c r="AC46" s="38">
        <v>4.3702599999999999E-3</v>
      </c>
      <c r="AD46" s="38">
        <v>0.23107481000000002</v>
      </c>
      <c r="AE46" s="38">
        <v>0</v>
      </c>
      <c r="AF46" s="38">
        <v>6.6016000000000002E-4</v>
      </c>
      <c r="AG46" s="38">
        <v>1.7768E-3</v>
      </c>
      <c r="AH46" s="38">
        <v>0.72934283</v>
      </c>
      <c r="AI46" s="38">
        <v>1.1792478200000001</v>
      </c>
      <c r="AJ46" s="39">
        <v>1.1141469399999999</v>
      </c>
      <c r="AL46" s="39">
        <v>0</v>
      </c>
    </row>
    <row r="47" spans="4:38" s="1" customFormat="1" ht="18" customHeight="1" x14ac:dyDescent="0.2">
      <c r="D47" s="73" t="s">
        <v>348</v>
      </c>
      <c r="E47" s="40">
        <v>3591.362974860001</v>
      </c>
      <c r="F47" s="40">
        <v>4.0625314399999999</v>
      </c>
      <c r="G47" s="40">
        <v>0</v>
      </c>
      <c r="H47" s="40">
        <v>0</v>
      </c>
      <c r="I47" s="40">
        <v>3587.3004434200011</v>
      </c>
      <c r="J47" s="41">
        <v>12.23774637</v>
      </c>
      <c r="K47" s="42">
        <v>0</v>
      </c>
      <c r="L47" s="42">
        <v>39.45855804</v>
      </c>
      <c r="M47" s="42">
        <v>2.9900419</v>
      </c>
      <c r="N47" s="42">
        <v>526.70846557999994</v>
      </c>
      <c r="O47" s="42">
        <v>13.644686999999999</v>
      </c>
      <c r="P47" s="42">
        <v>46.510709609999999</v>
      </c>
      <c r="Q47" s="42">
        <v>383.35831630000001</v>
      </c>
      <c r="R47" s="42">
        <v>883.33722674000001</v>
      </c>
      <c r="S47" s="42">
        <v>124.34858228</v>
      </c>
      <c r="T47" s="42">
        <v>582.84350633000008</v>
      </c>
      <c r="U47" s="42">
        <v>0</v>
      </c>
      <c r="V47" s="42">
        <v>24.763431960000002</v>
      </c>
      <c r="W47" s="42">
        <v>35.739401740000005</v>
      </c>
      <c r="X47" s="42">
        <v>2.9437847599999998</v>
      </c>
      <c r="Y47" s="42">
        <v>146.06156837999998</v>
      </c>
      <c r="Z47" s="42">
        <v>0.86534946000000001</v>
      </c>
      <c r="AA47" s="42">
        <v>15.237301329999999</v>
      </c>
      <c r="AB47" s="42">
        <v>17.171416000000001</v>
      </c>
      <c r="AC47" s="42">
        <v>292.45012266000003</v>
      </c>
      <c r="AD47" s="42">
        <v>233.93909307999999</v>
      </c>
      <c r="AE47" s="42">
        <v>0</v>
      </c>
      <c r="AF47" s="42">
        <v>5.1808350000000001</v>
      </c>
      <c r="AG47" s="42">
        <v>56.362884119999997</v>
      </c>
      <c r="AH47" s="42">
        <v>48.884074720000001</v>
      </c>
      <c r="AI47" s="42">
        <v>19.034999339999999</v>
      </c>
      <c r="AJ47" s="43">
        <v>73.228340720000006</v>
      </c>
      <c r="AL47" s="43">
        <v>0</v>
      </c>
    </row>
    <row r="48" spans="4:38" s="1" customFormat="1" ht="18" customHeight="1" x14ac:dyDescent="0.2">
      <c r="D48" s="75" t="s">
        <v>349</v>
      </c>
      <c r="E48" s="44">
        <v>495.73670383000007</v>
      </c>
      <c r="F48" s="44">
        <v>0</v>
      </c>
      <c r="G48" s="44">
        <v>0.11651862999999998</v>
      </c>
      <c r="H48" s="44">
        <v>0</v>
      </c>
      <c r="I48" s="44">
        <v>495.62018520000009</v>
      </c>
      <c r="J48" s="45">
        <v>2.0819714</v>
      </c>
      <c r="K48" s="46">
        <v>0</v>
      </c>
      <c r="L48" s="46">
        <v>0.47785644999999999</v>
      </c>
      <c r="M48" s="46">
        <v>37.127171439999998</v>
      </c>
      <c r="N48" s="46">
        <v>17.964867490000003</v>
      </c>
      <c r="O48" s="46">
        <v>4.9546291099999999</v>
      </c>
      <c r="P48" s="46">
        <v>12.3052966</v>
      </c>
      <c r="Q48" s="46">
        <v>18.13634463</v>
      </c>
      <c r="R48" s="46">
        <v>163.77994007000001</v>
      </c>
      <c r="S48" s="46">
        <v>33.849665009999995</v>
      </c>
      <c r="T48" s="46">
        <v>76.413545839999983</v>
      </c>
      <c r="U48" s="46">
        <v>0.90901818999999995</v>
      </c>
      <c r="V48" s="46">
        <v>3.4586727400000004</v>
      </c>
      <c r="W48" s="46">
        <v>1.5250331900000003</v>
      </c>
      <c r="X48" s="46">
        <v>0.117924</v>
      </c>
      <c r="Y48" s="46">
        <v>0.46800889000000001</v>
      </c>
      <c r="Z48" s="46">
        <v>0.70975292000000001</v>
      </c>
      <c r="AA48" s="46">
        <v>4.5942419399999999</v>
      </c>
      <c r="AB48" s="46">
        <v>0.53643925999999997</v>
      </c>
      <c r="AC48" s="46">
        <v>38.986285730000006</v>
      </c>
      <c r="AD48" s="46">
        <v>42.932370589999998</v>
      </c>
      <c r="AE48" s="46">
        <v>0</v>
      </c>
      <c r="AF48" s="46">
        <v>0.15687848999999998</v>
      </c>
      <c r="AG48" s="46">
        <v>0.2777057</v>
      </c>
      <c r="AH48" s="46">
        <v>1.2758842500000001</v>
      </c>
      <c r="AI48" s="46">
        <v>8.5322238000000006</v>
      </c>
      <c r="AJ48" s="47">
        <v>24.048457469999999</v>
      </c>
      <c r="AL48" s="47">
        <v>0</v>
      </c>
    </row>
    <row r="49" spans="4:38" s="1" customFormat="1" ht="18" customHeight="1" x14ac:dyDescent="0.2">
      <c r="D49" s="75" t="s">
        <v>350</v>
      </c>
      <c r="E49" s="44">
        <v>15972.86924957</v>
      </c>
      <c r="F49" s="44">
        <v>0</v>
      </c>
      <c r="G49" s="44">
        <v>15.625262000000001</v>
      </c>
      <c r="H49" s="44">
        <v>1.6407210199999998</v>
      </c>
      <c r="I49" s="44">
        <v>15955.603266550001</v>
      </c>
      <c r="J49" s="45">
        <v>139.57928623000001</v>
      </c>
      <c r="K49" s="46">
        <v>4.5144E-4</v>
      </c>
      <c r="L49" s="46">
        <v>175.89174443000002</v>
      </c>
      <c r="M49" s="46">
        <v>47.313645819999991</v>
      </c>
      <c r="N49" s="46">
        <v>2347.5076702399997</v>
      </c>
      <c r="O49" s="46">
        <v>52.457684819999997</v>
      </c>
      <c r="P49" s="46">
        <v>190.07603678000001</v>
      </c>
      <c r="Q49" s="46">
        <v>2154.6816128</v>
      </c>
      <c r="R49" s="46">
        <v>2229.4811746400001</v>
      </c>
      <c r="S49" s="46">
        <v>1154.30489846</v>
      </c>
      <c r="T49" s="46">
        <v>2977.4007824700002</v>
      </c>
      <c r="U49" s="46">
        <v>5.2881343200000002</v>
      </c>
      <c r="V49" s="46">
        <v>31.723698840000001</v>
      </c>
      <c r="W49" s="46">
        <v>87.625201140000001</v>
      </c>
      <c r="X49" s="46">
        <v>15.323162230000001</v>
      </c>
      <c r="Y49" s="46">
        <v>310.39552787000002</v>
      </c>
      <c r="Z49" s="46">
        <v>8.9981383599999987</v>
      </c>
      <c r="AA49" s="46">
        <v>188.25091551000003</v>
      </c>
      <c r="AB49" s="46">
        <v>174.07152233000002</v>
      </c>
      <c r="AC49" s="46">
        <v>980.91295276999995</v>
      </c>
      <c r="AD49" s="46">
        <v>1299.5334659600001</v>
      </c>
      <c r="AE49" s="46">
        <v>3.4593999999999998E-4</v>
      </c>
      <c r="AF49" s="46">
        <v>44.070670130000003</v>
      </c>
      <c r="AG49" s="46">
        <v>79.877729849999994</v>
      </c>
      <c r="AH49" s="46">
        <v>140.69041252000002</v>
      </c>
      <c r="AI49" s="46">
        <v>139.14718495</v>
      </c>
      <c r="AJ49" s="47">
        <v>981.00001308000003</v>
      </c>
      <c r="AL49" s="47">
        <v>0</v>
      </c>
    </row>
    <row r="50" spans="4:38" s="1" customFormat="1" ht="18" customHeight="1" x14ac:dyDescent="0.2">
      <c r="D50" s="80" t="s">
        <v>351</v>
      </c>
      <c r="E50" s="48">
        <v>9321.3629814700016</v>
      </c>
      <c r="F50" s="48">
        <v>0</v>
      </c>
      <c r="G50" s="48">
        <v>4.7951190000000005E-2</v>
      </c>
      <c r="H50" s="48">
        <v>0</v>
      </c>
      <c r="I50" s="48">
        <v>9321.3150302800022</v>
      </c>
      <c r="J50" s="49">
        <v>152.84855214999999</v>
      </c>
      <c r="K50" s="50">
        <v>0</v>
      </c>
      <c r="L50" s="50">
        <v>31.649246119999997</v>
      </c>
      <c r="M50" s="50">
        <v>37.018624179999996</v>
      </c>
      <c r="N50" s="50">
        <v>1496.1370183400004</v>
      </c>
      <c r="O50" s="50">
        <v>16.592174279999998</v>
      </c>
      <c r="P50" s="50">
        <v>187.06677778</v>
      </c>
      <c r="Q50" s="50">
        <v>551.08938392999994</v>
      </c>
      <c r="R50" s="50">
        <v>1207.4183976999998</v>
      </c>
      <c r="S50" s="50">
        <v>922.69663285000001</v>
      </c>
      <c r="T50" s="50">
        <v>894.34630288000017</v>
      </c>
      <c r="U50" s="50">
        <v>2.5218201699999998</v>
      </c>
      <c r="V50" s="50">
        <v>5.6321373600000006</v>
      </c>
      <c r="W50" s="50">
        <v>14.525129020000001</v>
      </c>
      <c r="X50" s="50">
        <v>2.3199953199999999</v>
      </c>
      <c r="Y50" s="50">
        <v>97.001213200000009</v>
      </c>
      <c r="Z50" s="50">
        <v>3.1067476300000001</v>
      </c>
      <c r="AA50" s="50">
        <v>255.77094668999999</v>
      </c>
      <c r="AB50" s="50">
        <v>112.71134491999999</v>
      </c>
      <c r="AC50" s="50">
        <v>301.01985270999995</v>
      </c>
      <c r="AD50" s="50">
        <v>753.99535961999993</v>
      </c>
      <c r="AE50" s="50">
        <v>0</v>
      </c>
      <c r="AF50" s="50">
        <v>11.04983447</v>
      </c>
      <c r="AG50" s="50">
        <v>54.381088079999998</v>
      </c>
      <c r="AH50" s="50">
        <v>125.85947653999999</v>
      </c>
      <c r="AI50" s="50">
        <v>141.53850176999998</v>
      </c>
      <c r="AJ50" s="51">
        <v>1943.0184725699999</v>
      </c>
      <c r="AL50" s="51">
        <v>0</v>
      </c>
    </row>
    <row r="51" spans="4:38" s="1" customFormat="1" ht="18" customHeight="1" x14ac:dyDescent="0.2">
      <c r="D51" s="79" t="s">
        <v>352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6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28">
        <v>0</v>
      </c>
      <c r="AL51" s="28">
        <v>0</v>
      </c>
    </row>
    <row r="52" spans="4:38" s="1" customFormat="1" ht="18" customHeight="1" x14ac:dyDescent="0.2">
      <c r="D52" s="81" t="s">
        <v>353</v>
      </c>
      <c r="E52" s="22">
        <v>3018.0129275500003</v>
      </c>
      <c r="F52" s="22">
        <v>14.797398800000002</v>
      </c>
      <c r="G52" s="22">
        <v>2.2211140000000001E-2</v>
      </c>
      <c r="H52" s="22">
        <v>0</v>
      </c>
      <c r="I52" s="22">
        <v>3003.1933176100001</v>
      </c>
      <c r="J52" s="30">
        <v>3.6929428099999999</v>
      </c>
      <c r="K52" s="31">
        <v>0</v>
      </c>
      <c r="L52" s="31">
        <v>216.08854809000002</v>
      </c>
      <c r="M52" s="31">
        <v>0.47612320000000002</v>
      </c>
      <c r="N52" s="31">
        <v>1.2813999999999998E-4</v>
      </c>
      <c r="O52" s="31">
        <v>54.818659009999998</v>
      </c>
      <c r="P52" s="31">
        <v>39.513328999999999</v>
      </c>
      <c r="Q52" s="31">
        <v>483.24929922999996</v>
      </c>
      <c r="R52" s="31">
        <v>1282.97339229</v>
      </c>
      <c r="S52" s="31">
        <v>0.16776389999999999</v>
      </c>
      <c r="T52" s="31">
        <v>3.0120810000000001E-2</v>
      </c>
      <c r="U52" s="31">
        <v>6.0016465999999999</v>
      </c>
      <c r="V52" s="31">
        <v>75.05382062999999</v>
      </c>
      <c r="W52" s="31">
        <v>52.366743940000006</v>
      </c>
      <c r="X52" s="31">
        <v>0.11245455</v>
      </c>
      <c r="Y52" s="31">
        <v>137.30916413</v>
      </c>
      <c r="Z52" s="31">
        <v>2.5916851899999997</v>
      </c>
      <c r="AA52" s="31">
        <v>2.8448619999999997E-2</v>
      </c>
      <c r="AB52" s="31">
        <v>9.166E-5</v>
      </c>
      <c r="AC52" s="31">
        <v>337.41515482</v>
      </c>
      <c r="AD52" s="31">
        <v>203.52471608000002</v>
      </c>
      <c r="AE52" s="31">
        <v>0</v>
      </c>
      <c r="AF52" s="31">
        <v>30.544629</v>
      </c>
      <c r="AG52" s="31">
        <v>77.106094010000007</v>
      </c>
      <c r="AH52" s="31">
        <v>2.3234000000000002E-4</v>
      </c>
      <c r="AI52" s="31">
        <v>1.839E-4</v>
      </c>
      <c r="AJ52" s="32">
        <v>0.12794566000000002</v>
      </c>
      <c r="AL52" s="32">
        <v>0</v>
      </c>
    </row>
    <row r="53" spans="4:38" s="13" customFormat="1" ht="18" customHeight="1" x14ac:dyDescent="0.2">
      <c r="D53" s="82" t="s">
        <v>354</v>
      </c>
      <c r="E53" s="33">
        <v>9013.6861092999989</v>
      </c>
      <c r="F53" s="33">
        <v>477.28962445000002</v>
      </c>
      <c r="G53" s="33">
        <v>749.34795982999822</v>
      </c>
      <c r="H53" s="33">
        <v>371.28689389000004</v>
      </c>
      <c r="I53" s="33">
        <v>7415.7616311299998</v>
      </c>
      <c r="J53" s="34">
        <v>784.35921897000003</v>
      </c>
      <c r="K53" s="35">
        <v>9.443549019999999</v>
      </c>
      <c r="L53" s="35">
        <v>55.913358340000002</v>
      </c>
      <c r="M53" s="35">
        <v>163.79902515999999</v>
      </c>
      <c r="N53" s="35">
        <v>1130.5773334100002</v>
      </c>
      <c r="O53" s="35">
        <v>50.520750729999996</v>
      </c>
      <c r="P53" s="35">
        <v>209.36373119000001</v>
      </c>
      <c r="Q53" s="35">
        <v>148.01794562000001</v>
      </c>
      <c r="R53" s="35">
        <v>375.25647590000005</v>
      </c>
      <c r="S53" s="35">
        <v>745.53701691999993</v>
      </c>
      <c r="T53" s="35">
        <v>753.45534888999998</v>
      </c>
      <c r="U53" s="35">
        <v>22.327378809999999</v>
      </c>
      <c r="V53" s="35">
        <v>61.506196290000005</v>
      </c>
      <c r="W53" s="35">
        <v>227.46453651000002</v>
      </c>
      <c r="X53" s="35">
        <v>80.418754890000002</v>
      </c>
      <c r="Y53" s="35">
        <v>128.08557904999998</v>
      </c>
      <c r="Z53" s="35">
        <v>10.407257570000001</v>
      </c>
      <c r="AA53" s="35">
        <v>429.36369367000003</v>
      </c>
      <c r="AB53" s="35">
        <v>229.04576665000002</v>
      </c>
      <c r="AC53" s="35">
        <v>275.03888878000004</v>
      </c>
      <c r="AD53" s="35">
        <v>127.22350596000001</v>
      </c>
      <c r="AE53" s="35">
        <v>10.982744179999997</v>
      </c>
      <c r="AF53" s="35">
        <v>78.523882380000003</v>
      </c>
      <c r="AG53" s="35">
        <v>60.510450920000004</v>
      </c>
      <c r="AH53" s="35">
        <v>121.85280408</v>
      </c>
      <c r="AI53" s="35">
        <v>317.88344544</v>
      </c>
      <c r="AJ53" s="36">
        <v>829.30928500000005</v>
      </c>
      <c r="AL53" s="36">
        <v>2.3819768399999997</v>
      </c>
    </row>
    <row r="54" spans="4:38" s="1" customFormat="1" ht="18" customHeight="1" x14ac:dyDescent="0.2">
      <c r="D54" s="72" t="s">
        <v>355</v>
      </c>
      <c r="E54" s="22">
        <v>1361.6704293000003</v>
      </c>
      <c r="F54" s="22">
        <v>127.86255719999998</v>
      </c>
      <c r="G54" s="22">
        <v>35.471666030000002</v>
      </c>
      <c r="H54" s="22">
        <v>56.453473730000006</v>
      </c>
      <c r="I54" s="22">
        <v>1141.8827323400003</v>
      </c>
      <c r="J54" s="23">
        <v>117.36307993000001</v>
      </c>
      <c r="K54" s="24">
        <v>2.5995903600000005</v>
      </c>
      <c r="L54" s="24">
        <v>17.704925840000001</v>
      </c>
      <c r="M54" s="24">
        <v>20.094208899999998</v>
      </c>
      <c r="N54" s="24">
        <v>133.12607502</v>
      </c>
      <c r="O54" s="24">
        <v>7.9654426800000007</v>
      </c>
      <c r="P54" s="24">
        <v>36.674565170000001</v>
      </c>
      <c r="Q54" s="24">
        <v>44.487154449999998</v>
      </c>
      <c r="R54" s="24">
        <v>101.67023626000001</v>
      </c>
      <c r="S54" s="24">
        <v>133.78840108</v>
      </c>
      <c r="T54" s="24">
        <v>119.22099575</v>
      </c>
      <c r="U54" s="24">
        <v>6.5917242099999998</v>
      </c>
      <c r="V54" s="24">
        <v>8.8540425700000007</v>
      </c>
      <c r="W54" s="24">
        <v>11.997425710000002</v>
      </c>
      <c r="X54" s="24">
        <v>11.904495299999999</v>
      </c>
      <c r="Y54" s="24">
        <v>22.618263159999998</v>
      </c>
      <c r="Z54" s="24">
        <v>3.9372088700000001</v>
      </c>
      <c r="AA54" s="24">
        <v>45.721148499999998</v>
      </c>
      <c r="AB54" s="24">
        <v>32.037268429999997</v>
      </c>
      <c r="AC54" s="24">
        <v>59.647128289999998</v>
      </c>
      <c r="AD54" s="24">
        <v>21.551924979999995</v>
      </c>
      <c r="AE54" s="24">
        <v>2.5114367900000003</v>
      </c>
      <c r="AF54" s="24">
        <v>9.7690002600000003</v>
      </c>
      <c r="AG54" s="24">
        <v>11.329841460000001</v>
      </c>
      <c r="AH54" s="24">
        <v>24.987098049999997</v>
      </c>
      <c r="AI54" s="24">
        <v>44.73042186</v>
      </c>
      <c r="AJ54" s="25">
        <v>94.110655609999995</v>
      </c>
      <c r="AL54" s="25">
        <v>6.5663179999999988E-2</v>
      </c>
    </row>
    <row r="55" spans="4:38" s="1" customFormat="1" ht="18" customHeight="1" x14ac:dyDescent="0.2">
      <c r="D55" s="83" t="s">
        <v>356</v>
      </c>
      <c r="E55" s="18">
        <v>895.07232857999998</v>
      </c>
      <c r="F55" s="18">
        <v>116.72939726999999</v>
      </c>
      <c r="G55" s="18">
        <v>5.0894935699999992</v>
      </c>
      <c r="H55" s="18">
        <v>22.488382790000003</v>
      </c>
      <c r="I55" s="18">
        <v>750.76505494999992</v>
      </c>
      <c r="J55" s="37">
        <v>37.57969533</v>
      </c>
      <c r="K55" s="38">
        <v>1.3825016000000001</v>
      </c>
      <c r="L55" s="38">
        <v>14.263384970000001</v>
      </c>
      <c r="M55" s="38">
        <v>13.73365819</v>
      </c>
      <c r="N55" s="38">
        <v>93.976146420000006</v>
      </c>
      <c r="O55" s="38">
        <v>6.6725252300000006</v>
      </c>
      <c r="P55" s="38">
        <v>12.926414950000002</v>
      </c>
      <c r="Q55" s="38">
        <v>37.653295679999999</v>
      </c>
      <c r="R55" s="38">
        <v>73.209625560000006</v>
      </c>
      <c r="S55" s="38">
        <v>81.616441289999997</v>
      </c>
      <c r="T55" s="38">
        <v>75.832831259999992</v>
      </c>
      <c r="U55" s="38">
        <v>5.3482443200000001</v>
      </c>
      <c r="V55" s="38">
        <v>7.4340463799999998</v>
      </c>
      <c r="W55" s="38">
        <v>10.002982680000001</v>
      </c>
      <c r="X55" s="38">
        <v>4.62701516</v>
      </c>
      <c r="Y55" s="38">
        <v>18.051899769999999</v>
      </c>
      <c r="Z55" s="38">
        <v>3.1046394799999999</v>
      </c>
      <c r="AA55" s="38">
        <v>29.397190550000001</v>
      </c>
      <c r="AB55" s="38">
        <v>23.00518838</v>
      </c>
      <c r="AC55" s="38">
        <v>54.343322110000003</v>
      </c>
      <c r="AD55" s="38">
        <v>17.439906059999998</v>
      </c>
      <c r="AE55" s="38">
        <v>1.96100512</v>
      </c>
      <c r="AF55" s="38">
        <v>7.7516258099999993</v>
      </c>
      <c r="AG55" s="38">
        <v>9.9441421199999986</v>
      </c>
      <c r="AH55" s="38">
        <v>17.568807410000002</v>
      </c>
      <c r="AI55" s="38">
        <v>19.538123489999997</v>
      </c>
      <c r="AJ55" s="39">
        <v>75.743902349999999</v>
      </c>
      <c r="AL55" s="39">
        <v>1.9404000000000001E-2</v>
      </c>
    </row>
    <row r="56" spans="4:38" s="1" customFormat="1" ht="18" customHeight="1" x14ac:dyDescent="0.2">
      <c r="D56" s="83" t="s">
        <v>357</v>
      </c>
      <c r="E56" s="18">
        <v>466.59810072000005</v>
      </c>
      <c r="F56" s="18">
        <v>11.13315993</v>
      </c>
      <c r="G56" s="18">
        <v>30.38217246</v>
      </c>
      <c r="H56" s="18">
        <v>33.965090940000003</v>
      </c>
      <c r="I56" s="18">
        <v>391.11767739000004</v>
      </c>
      <c r="J56" s="37">
        <v>79.783384600000005</v>
      </c>
      <c r="K56" s="38">
        <v>1.2170887599999998</v>
      </c>
      <c r="L56" s="38">
        <v>3.4415408700000003</v>
      </c>
      <c r="M56" s="38">
        <v>6.3605507100000001</v>
      </c>
      <c r="N56" s="38">
        <v>39.149928600000003</v>
      </c>
      <c r="O56" s="38">
        <v>1.2929174500000002</v>
      </c>
      <c r="P56" s="38">
        <v>23.748150219999999</v>
      </c>
      <c r="Q56" s="38">
        <v>6.8338587700000017</v>
      </c>
      <c r="R56" s="38">
        <v>28.4606107</v>
      </c>
      <c r="S56" s="38">
        <v>52.171959790000002</v>
      </c>
      <c r="T56" s="38">
        <v>43.388164490000001</v>
      </c>
      <c r="U56" s="38">
        <v>1.2434798900000001</v>
      </c>
      <c r="V56" s="38">
        <v>1.41999619</v>
      </c>
      <c r="W56" s="38">
        <v>1.9944430300000002</v>
      </c>
      <c r="X56" s="38">
        <v>7.2774801399999998</v>
      </c>
      <c r="Y56" s="38">
        <v>4.5663633899999994</v>
      </c>
      <c r="Z56" s="38">
        <v>0.83256938999999996</v>
      </c>
      <c r="AA56" s="38">
        <v>16.32395795</v>
      </c>
      <c r="AB56" s="38">
        <v>9.0320800499999994</v>
      </c>
      <c r="AC56" s="38">
        <v>5.3038061799999996</v>
      </c>
      <c r="AD56" s="38">
        <v>4.1120189200000006</v>
      </c>
      <c r="AE56" s="38">
        <v>0.55043167000000004</v>
      </c>
      <c r="AF56" s="38">
        <v>2.0173744500000002</v>
      </c>
      <c r="AG56" s="38">
        <v>1.3856993400000002</v>
      </c>
      <c r="AH56" s="38">
        <v>7.4182906400000004</v>
      </c>
      <c r="AI56" s="38">
        <v>25.192298369999996</v>
      </c>
      <c r="AJ56" s="39">
        <v>18.366753259999999</v>
      </c>
      <c r="AL56" s="39">
        <v>4.625917999999999E-2</v>
      </c>
    </row>
    <row r="57" spans="4:38" s="1" customFormat="1" ht="18" customHeight="1" x14ac:dyDescent="0.2">
      <c r="D57" s="72" t="s">
        <v>358</v>
      </c>
      <c r="E57" s="22">
        <v>431.78879287000001</v>
      </c>
      <c r="F57" s="22">
        <v>9.4382745200000002</v>
      </c>
      <c r="G57" s="22">
        <v>8.2171949000000009</v>
      </c>
      <c r="H57" s="22">
        <v>10.559665969999999</v>
      </c>
      <c r="I57" s="22">
        <v>403.57365748000001</v>
      </c>
      <c r="J57" s="23">
        <v>27.59104331</v>
      </c>
      <c r="K57" s="24">
        <v>0.27619949999999999</v>
      </c>
      <c r="L57" s="24">
        <v>1.7417848</v>
      </c>
      <c r="M57" s="24">
        <v>39.122450060000006</v>
      </c>
      <c r="N57" s="24">
        <v>34.938000789999997</v>
      </c>
      <c r="O57" s="24">
        <v>0.82430674999999998</v>
      </c>
      <c r="P57" s="24">
        <v>1.05964982</v>
      </c>
      <c r="Q57" s="24">
        <v>5.9812255499999996</v>
      </c>
      <c r="R57" s="24">
        <v>19.13527431</v>
      </c>
      <c r="S57" s="24">
        <v>17.767940339999999</v>
      </c>
      <c r="T57" s="24">
        <v>32.203377699999997</v>
      </c>
      <c r="U57" s="24">
        <v>0.64156580000000007</v>
      </c>
      <c r="V57" s="24">
        <v>1.17733172</v>
      </c>
      <c r="W57" s="24">
        <v>146.56967412999998</v>
      </c>
      <c r="X57" s="24">
        <v>4.8763318099999999</v>
      </c>
      <c r="Y57" s="24">
        <v>3.8059429900000001</v>
      </c>
      <c r="Z57" s="24">
        <v>0.18394639999999998</v>
      </c>
      <c r="AA57" s="24">
        <v>16.319850470000002</v>
      </c>
      <c r="AB57" s="24">
        <v>9.606907099999999</v>
      </c>
      <c r="AC57" s="24">
        <v>3.1172882899999999</v>
      </c>
      <c r="AD57" s="24">
        <v>4.5620091699999996</v>
      </c>
      <c r="AE57" s="24">
        <v>0.48398140000000001</v>
      </c>
      <c r="AF57" s="24">
        <v>1.5437805099999997</v>
      </c>
      <c r="AG57" s="24">
        <v>1.5080951</v>
      </c>
      <c r="AH57" s="24">
        <v>5.9854270600000001</v>
      </c>
      <c r="AI57" s="24">
        <v>8.3474629599999997</v>
      </c>
      <c r="AJ57" s="25">
        <v>14.96299054</v>
      </c>
      <c r="AL57" s="25">
        <v>0</v>
      </c>
    </row>
    <row r="58" spans="4:38" s="1" customFormat="1" ht="18" customHeight="1" x14ac:dyDescent="0.2">
      <c r="D58" s="83" t="s">
        <v>359</v>
      </c>
      <c r="E58" s="18">
        <v>208.74211335999999</v>
      </c>
      <c r="F58" s="18">
        <v>1.16964332</v>
      </c>
      <c r="G58" s="18">
        <v>7.3888984799999999</v>
      </c>
      <c r="H58" s="18">
        <v>2.6039606799999997</v>
      </c>
      <c r="I58" s="18">
        <v>197.57961087999999</v>
      </c>
      <c r="J58" s="37">
        <v>5.2705972399999999</v>
      </c>
      <c r="K58" s="38">
        <v>9.9199499999999996E-2</v>
      </c>
      <c r="L58" s="38">
        <v>0.23114722000000001</v>
      </c>
      <c r="M58" s="38">
        <v>1.8528704999999999</v>
      </c>
      <c r="N58" s="38">
        <v>8.8758865299999989</v>
      </c>
      <c r="O58" s="38">
        <v>0</v>
      </c>
      <c r="P58" s="38">
        <v>0.55735892000000009</v>
      </c>
      <c r="Q58" s="38">
        <v>2.0015003500000002</v>
      </c>
      <c r="R58" s="38">
        <v>3.0463200399999999</v>
      </c>
      <c r="S58" s="38">
        <v>6.85939385</v>
      </c>
      <c r="T58" s="38">
        <v>2.78465264</v>
      </c>
      <c r="U58" s="38">
        <v>0</v>
      </c>
      <c r="V58" s="38">
        <v>4.695771E-2</v>
      </c>
      <c r="W58" s="38">
        <v>146.4612214</v>
      </c>
      <c r="X58" s="38">
        <v>3.2041804899999997</v>
      </c>
      <c r="Y58" s="38">
        <v>0.11880210000000001</v>
      </c>
      <c r="Z58" s="38">
        <v>0</v>
      </c>
      <c r="AA58" s="38">
        <v>6.0165529299999996</v>
      </c>
      <c r="AB58" s="38">
        <v>1.98951817</v>
      </c>
      <c r="AC58" s="38">
        <v>9.5469899999999996E-2</v>
      </c>
      <c r="AD58" s="38">
        <v>0.74681219999999993</v>
      </c>
      <c r="AE58" s="38">
        <v>0</v>
      </c>
      <c r="AF58" s="38">
        <v>9.6234810000000004E-2</v>
      </c>
      <c r="AG58" s="38">
        <v>0.167097</v>
      </c>
      <c r="AH58" s="38">
        <v>0.39695579999999997</v>
      </c>
      <c r="AI58" s="38">
        <v>1.7119121099999999</v>
      </c>
      <c r="AJ58" s="39">
        <v>5.0481689700000008</v>
      </c>
      <c r="AL58" s="39">
        <v>0</v>
      </c>
    </row>
    <row r="59" spans="4:38" s="1" customFormat="1" ht="18" customHeight="1" x14ac:dyDescent="0.2">
      <c r="D59" s="83" t="s">
        <v>360</v>
      </c>
      <c r="E59" s="18">
        <v>223.04667950999999</v>
      </c>
      <c r="F59" s="18">
        <v>8.2686311999999997</v>
      </c>
      <c r="G59" s="18">
        <v>0.82829641999999992</v>
      </c>
      <c r="H59" s="18">
        <v>7.95570529</v>
      </c>
      <c r="I59" s="18">
        <v>205.99404659999999</v>
      </c>
      <c r="J59" s="37">
        <v>22.320446069999999</v>
      </c>
      <c r="K59" s="38">
        <v>0.17699999999999999</v>
      </c>
      <c r="L59" s="38">
        <v>1.51063758</v>
      </c>
      <c r="M59" s="38">
        <v>37.269579560000004</v>
      </c>
      <c r="N59" s="38">
        <v>26.062114259999998</v>
      </c>
      <c r="O59" s="38">
        <v>0.82430674999999998</v>
      </c>
      <c r="P59" s="38">
        <v>0.50229089999999998</v>
      </c>
      <c r="Q59" s="38">
        <v>3.9797252000000003</v>
      </c>
      <c r="R59" s="38">
        <v>16.088954269999999</v>
      </c>
      <c r="S59" s="38">
        <v>10.908546490000001</v>
      </c>
      <c r="T59" s="38">
        <v>29.41872506</v>
      </c>
      <c r="U59" s="38">
        <v>0.64156580000000007</v>
      </c>
      <c r="V59" s="38">
        <v>1.1303740099999999</v>
      </c>
      <c r="W59" s="38">
        <v>0.10845273</v>
      </c>
      <c r="X59" s="38">
        <v>1.67215132</v>
      </c>
      <c r="Y59" s="38">
        <v>3.6871408900000002</v>
      </c>
      <c r="Z59" s="38">
        <v>0.18394639999999998</v>
      </c>
      <c r="AA59" s="38">
        <v>10.303297540000001</v>
      </c>
      <c r="AB59" s="38">
        <v>7.6173889299999997</v>
      </c>
      <c r="AC59" s="38">
        <v>3.02181839</v>
      </c>
      <c r="AD59" s="38">
        <v>3.8151969700000001</v>
      </c>
      <c r="AE59" s="38">
        <v>0.48398140000000001</v>
      </c>
      <c r="AF59" s="38">
        <v>1.4475457</v>
      </c>
      <c r="AG59" s="38">
        <v>1.3409981000000002</v>
      </c>
      <c r="AH59" s="38">
        <v>5.5884712599999995</v>
      </c>
      <c r="AI59" s="38">
        <v>6.6355508499999996</v>
      </c>
      <c r="AJ59" s="39">
        <v>9.9148215700000009</v>
      </c>
      <c r="AL59" s="39">
        <v>0</v>
      </c>
    </row>
    <row r="60" spans="4:38" s="1" customFormat="1" ht="18" customHeight="1" x14ac:dyDescent="0.2">
      <c r="D60" s="72" t="s">
        <v>361</v>
      </c>
      <c r="E60" s="22">
        <v>1473.9065242299998</v>
      </c>
      <c r="F60" s="22">
        <v>52.359290700000003</v>
      </c>
      <c r="G60" s="22">
        <v>358.39763923999999</v>
      </c>
      <c r="H60" s="22">
        <v>10.210822660000002</v>
      </c>
      <c r="I60" s="22">
        <v>1052.9387716299998</v>
      </c>
      <c r="J60" s="23">
        <v>111.86813936999998</v>
      </c>
      <c r="K60" s="24">
        <v>0.11594795000000001</v>
      </c>
      <c r="L60" s="24">
        <v>5.3145908200000003</v>
      </c>
      <c r="M60" s="24">
        <v>8.28287525</v>
      </c>
      <c r="N60" s="24">
        <v>97.594829559999994</v>
      </c>
      <c r="O60" s="24">
        <v>27.51847197</v>
      </c>
      <c r="P60" s="24">
        <v>8.7607542999999986</v>
      </c>
      <c r="Q60" s="24">
        <v>21.079553109999999</v>
      </c>
      <c r="R60" s="24">
        <v>39.190781819999998</v>
      </c>
      <c r="S60" s="24">
        <v>65.36142581</v>
      </c>
      <c r="T60" s="24">
        <v>88.641839840000003</v>
      </c>
      <c r="U60" s="24">
        <v>0.75520019999999999</v>
      </c>
      <c r="V60" s="24">
        <v>30.458966680000003</v>
      </c>
      <c r="W60" s="24">
        <v>34.866052539999998</v>
      </c>
      <c r="X60" s="24">
        <v>38.405971310000012</v>
      </c>
      <c r="Y60" s="24">
        <v>62.417512559999992</v>
      </c>
      <c r="Z60" s="24">
        <v>0.99028779999999994</v>
      </c>
      <c r="AA60" s="24">
        <v>40.369697550000005</v>
      </c>
      <c r="AB60" s="24">
        <v>41.674118339999993</v>
      </c>
      <c r="AC60" s="24">
        <v>120.26183685000001</v>
      </c>
      <c r="AD60" s="24">
        <v>10.98590081</v>
      </c>
      <c r="AE60" s="24">
        <v>7.8512189999999996E-2</v>
      </c>
      <c r="AF60" s="24">
        <v>44.915163680000006</v>
      </c>
      <c r="AG60" s="24">
        <v>29.904900770000001</v>
      </c>
      <c r="AH60" s="24">
        <v>15.679244560000001</v>
      </c>
      <c r="AI60" s="24">
        <v>28.578683929999997</v>
      </c>
      <c r="AJ60" s="25">
        <v>79.0619722</v>
      </c>
      <c r="AL60" s="25">
        <v>1.94144E-3</v>
      </c>
    </row>
    <row r="61" spans="4:38" s="1" customFormat="1" ht="18" customHeight="1" x14ac:dyDescent="0.2">
      <c r="D61" s="83" t="s">
        <v>362</v>
      </c>
      <c r="E61" s="18">
        <v>746.07233758999985</v>
      </c>
      <c r="F61" s="18">
        <v>0.54049305000000003</v>
      </c>
      <c r="G61" s="18">
        <v>233.75798402999999</v>
      </c>
      <c r="H61" s="18">
        <v>5.4484287299999998</v>
      </c>
      <c r="I61" s="18">
        <v>506.32543177999986</v>
      </c>
      <c r="J61" s="37">
        <v>47.063151969999993</v>
      </c>
      <c r="K61" s="38">
        <v>8.7224000000000004E-4</v>
      </c>
      <c r="L61" s="38">
        <v>4.1760840999999997</v>
      </c>
      <c r="M61" s="38">
        <v>4.3563344500000003</v>
      </c>
      <c r="N61" s="38">
        <v>82.795784429999998</v>
      </c>
      <c r="O61" s="38">
        <v>0.74928139000000005</v>
      </c>
      <c r="P61" s="38">
        <v>6.9201586899999992</v>
      </c>
      <c r="Q61" s="38">
        <v>13.75024367</v>
      </c>
      <c r="R61" s="38">
        <v>36.061357919999999</v>
      </c>
      <c r="S61" s="38">
        <v>47.036390509999997</v>
      </c>
      <c r="T61" s="38">
        <v>78.089261590000007</v>
      </c>
      <c r="U61" s="38">
        <v>7.1602350000000009E-2</v>
      </c>
      <c r="V61" s="38">
        <v>1.9803926200000002</v>
      </c>
      <c r="W61" s="38">
        <v>7.389358E-2</v>
      </c>
      <c r="X61" s="38">
        <v>3.7079658799999997</v>
      </c>
      <c r="Y61" s="38">
        <v>4.7428484300000004</v>
      </c>
      <c r="Z61" s="38">
        <v>0.51878133999999998</v>
      </c>
      <c r="AA61" s="38">
        <v>35.163803450000003</v>
      </c>
      <c r="AB61" s="38">
        <v>36.015420129999995</v>
      </c>
      <c r="AC61" s="38">
        <v>11.77177668</v>
      </c>
      <c r="AD61" s="38">
        <v>9.1132190500000014</v>
      </c>
      <c r="AE61" s="38">
        <v>1.3922650000000002E-2</v>
      </c>
      <c r="AF61" s="38">
        <v>2.92608114</v>
      </c>
      <c r="AG61" s="38">
        <v>11.160715590000001</v>
      </c>
      <c r="AH61" s="38">
        <v>12.373020410000001</v>
      </c>
      <c r="AI61" s="38">
        <v>25.787415669999998</v>
      </c>
      <c r="AJ61" s="39">
        <v>29.920446739999999</v>
      </c>
      <c r="AL61" s="39">
        <v>1.11644E-3</v>
      </c>
    </row>
    <row r="62" spans="4:38" s="1" customFormat="1" ht="18" customHeight="1" x14ac:dyDescent="0.2">
      <c r="D62" s="83" t="s">
        <v>357</v>
      </c>
      <c r="E62" s="18">
        <v>727.83418663999998</v>
      </c>
      <c r="F62" s="18">
        <v>51.818797650000008</v>
      </c>
      <c r="G62" s="18">
        <v>124.63965521000002</v>
      </c>
      <c r="H62" s="18">
        <v>4.76239393</v>
      </c>
      <c r="I62" s="18">
        <v>546.61333984999999</v>
      </c>
      <c r="J62" s="37">
        <v>64.804987400000002</v>
      </c>
      <c r="K62" s="38">
        <v>0.11507571</v>
      </c>
      <c r="L62" s="38">
        <v>1.1385067199999999</v>
      </c>
      <c r="M62" s="38">
        <v>3.9265408000000002</v>
      </c>
      <c r="N62" s="38">
        <v>14.799045130000001</v>
      </c>
      <c r="O62" s="38">
        <v>26.769190579999997</v>
      </c>
      <c r="P62" s="38">
        <v>1.84059561</v>
      </c>
      <c r="Q62" s="38">
        <v>7.3293094400000003</v>
      </c>
      <c r="R62" s="38">
        <v>3.1294238999999995</v>
      </c>
      <c r="S62" s="38">
        <v>18.3250353</v>
      </c>
      <c r="T62" s="38">
        <v>10.55257825</v>
      </c>
      <c r="U62" s="38">
        <v>0.68359784999999995</v>
      </c>
      <c r="V62" s="38">
        <v>28.478574060000003</v>
      </c>
      <c r="W62" s="38">
        <v>34.792158960000002</v>
      </c>
      <c r="X62" s="38">
        <v>34.698005430000009</v>
      </c>
      <c r="Y62" s="38">
        <v>57.674664130000004</v>
      </c>
      <c r="Z62" s="38">
        <v>0.47150646000000002</v>
      </c>
      <c r="AA62" s="38">
        <v>5.2058940999999992</v>
      </c>
      <c r="AB62" s="38">
        <v>5.6586982099999998</v>
      </c>
      <c r="AC62" s="38">
        <v>108.49006017000001</v>
      </c>
      <c r="AD62" s="38">
        <v>1.8726817600000001</v>
      </c>
      <c r="AE62" s="38">
        <v>6.4589540000000001E-2</v>
      </c>
      <c r="AF62" s="38">
        <v>41.989082540000005</v>
      </c>
      <c r="AG62" s="38">
        <v>18.744185179999999</v>
      </c>
      <c r="AH62" s="38">
        <v>3.3062241499999998</v>
      </c>
      <c r="AI62" s="38">
        <v>2.7912682599999998</v>
      </c>
      <c r="AJ62" s="39">
        <v>49.141525459999997</v>
      </c>
      <c r="AL62" s="39">
        <v>8.25E-4</v>
      </c>
    </row>
    <row r="63" spans="4:38" s="1" customFormat="1" ht="18" customHeight="1" x14ac:dyDescent="0.2">
      <c r="D63" s="72" t="s">
        <v>363</v>
      </c>
      <c r="E63" s="22">
        <v>5112.15806591</v>
      </c>
      <c r="F63" s="22">
        <v>277.83183242000001</v>
      </c>
      <c r="G63" s="22">
        <v>330.18415990000011</v>
      </c>
      <c r="H63" s="22">
        <v>291.18229954000003</v>
      </c>
      <c r="I63" s="22">
        <v>4212.9597740500003</v>
      </c>
      <c r="J63" s="23">
        <v>475.74728390999996</v>
      </c>
      <c r="K63" s="24">
        <v>6.4182097800000006</v>
      </c>
      <c r="L63" s="24">
        <v>23.792319069999998</v>
      </c>
      <c r="M63" s="24">
        <v>91.35923919999999</v>
      </c>
      <c r="N63" s="24">
        <v>803.73206850000008</v>
      </c>
      <c r="O63" s="24">
        <v>5.2227011500000016</v>
      </c>
      <c r="P63" s="24">
        <v>157.53793984999999</v>
      </c>
      <c r="Q63" s="24">
        <v>69.365849709999992</v>
      </c>
      <c r="R63" s="24">
        <v>199.09957918000001</v>
      </c>
      <c r="S63" s="24">
        <v>488.17455724000001</v>
      </c>
      <c r="T63" s="24">
        <v>495.68573063000002</v>
      </c>
      <c r="U63" s="24">
        <v>6.4788222400000004</v>
      </c>
      <c r="V63" s="24">
        <v>2.8826567500000002</v>
      </c>
      <c r="W63" s="24">
        <v>4.6254081100000004</v>
      </c>
      <c r="X63" s="24">
        <v>22.097735739999997</v>
      </c>
      <c r="Y63" s="24">
        <v>27.311640729999997</v>
      </c>
      <c r="Z63" s="24">
        <v>1.5793823200000001</v>
      </c>
      <c r="AA63" s="24">
        <v>294.89721248999996</v>
      </c>
      <c r="AB63" s="24">
        <v>115.22933902000001</v>
      </c>
      <c r="AC63" s="24">
        <v>45.152487260000008</v>
      </c>
      <c r="AD63" s="24">
        <v>39.85463407000001</v>
      </c>
      <c r="AE63" s="24">
        <v>7.9066105999999996</v>
      </c>
      <c r="AF63" s="24">
        <v>13.241125270000001</v>
      </c>
      <c r="AG63" s="24">
        <v>6.5914464900000009</v>
      </c>
      <c r="AH63" s="24">
        <v>71.153611630000015</v>
      </c>
      <c r="AI63" s="24">
        <v>145.57764473999998</v>
      </c>
      <c r="AJ63" s="25">
        <v>606.56935875000011</v>
      </c>
      <c r="AL63" s="25">
        <v>2.3143722200000001</v>
      </c>
    </row>
    <row r="64" spans="4:38" s="1" customFormat="1" ht="18" customHeight="1" x14ac:dyDescent="0.2">
      <c r="D64" s="84" t="s">
        <v>364</v>
      </c>
      <c r="E64" s="29">
        <v>634.16229700999997</v>
      </c>
      <c r="F64" s="29">
        <v>9.7976696099999998</v>
      </c>
      <c r="G64" s="29">
        <v>17.077299780000001</v>
      </c>
      <c r="H64" s="29">
        <v>2.8806319900000004</v>
      </c>
      <c r="I64" s="29">
        <v>604.40669562999994</v>
      </c>
      <c r="J64" s="52">
        <v>51.789672449999998</v>
      </c>
      <c r="K64" s="53">
        <v>3.3601430000000002E-2</v>
      </c>
      <c r="L64" s="53">
        <v>7.3597378099999995</v>
      </c>
      <c r="M64" s="53">
        <v>4.9402517499999998</v>
      </c>
      <c r="N64" s="53">
        <v>61.186359539999998</v>
      </c>
      <c r="O64" s="53">
        <v>8.9898281799999999</v>
      </c>
      <c r="P64" s="53">
        <v>5.3308220500000001</v>
      </c>
      <c r="Q64" s="53">
        <v>7.104162800000001</v>
      </c>
      <c r="R64" s="53">
        <v>16.160604330000002</v>
      </c>
      <c r="S64" s="53">
        <v>40.444692449999998</v>
      </c>
      <c r="T64" s="53">
        <v>17.703404969999998</v>
      </c>
      <c r="U64" s="53">
        <v>7.8600663599999994</v>
      </c>
      <c r="V64" s="53">
        <v>18.133198570000001</v>
      </c>
      <c r="W64" s="53">
        <v>29.405976020000004</v>
      </c>
      <c r="X64" s="53">
        <v>3.1342207300000005</v>
      </c>
      <c r="Y64" s="53">
        <v>11.932219609999997</v>
      </c>
      <c r="Z64" s="53">
        <v>3.7164321799999995</v>
      </c>
      <c r="AA64" s="53">
        <v>32.05578466</v>
      </c>
      <c r="AB64" s="53">
        <v>30.498133759999998</v>
      </c>
      <c r="AC64" s="53">
        <v>46.860148089999996</v>
      </c>
      <c r="AD64" s="53">
        <v>50.269036929999992</v>
      </c>
      <c r="AE64" s="53">
        <v>2.2031999999999998E-3</v>
      </c>
      <c r="AF64" s="53">
        <v>9.0548126599999996</v>
      </c>
      <c r="AG64" s="53">
        <v>11.176167099999999</v>
      </c>
      <c r="AH64" s="53">
        <v>4.0474227800000007</v>
      </c>
      <c r="AI64" s="53">
        <v>90.649231950000001</v>
      </c>
      <c r="AJ64" s="54">
        <v>34.604307900000002</v>
      </c>
      <c r="AL64" s="54">
        <v>0</v>
      </c>
    </row>
    <row r="65" spans="4:38" s="13" customFormat="1" ht="21" customHeight="1" x14ac:dyDescent="0.2">
      <c r="D65" s="85" t="s">
        <v>365</v>
      </c>
      <c r="E65" s="55">
        <v>5186.1761521400003</v>
      </c>
      <c r="F65" s="55">
        <v>141.79615071000001</v>
      </c>
      <c r="G65" s="55">
        <v>819.90089705999958</v>
      </c>
      <c r="H65" s="55">
        <v>4217.2569927100003</v>
      </c>
      <c r="I65" s="55">
        <v>7.2221116599999995</v>
      </c>
      <c r="J65" s="56">
        <v>0</v>
      </c>
      <c r="K65" s="57">
        <v>0</v>
      </c>
      <c r="L65" s="57">
        <v>0</v>
      </c>
      <c r="M65" s="57">
        <v>0</v>
      </c>
      <c r="N65" s="57">
        <v>0</v>
      </c>
      <c r="O65" s="57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3.9012230299999997</v>
      </c>
      <c r="V65" s="57">
        <v>0</v>
      </c>
      <c r="W65" s="57">
        <v>0</v>
      </c>
      <c r="X65" s="57">
        <v>0</v>
      </c>
      <c r="Y65" s="57">
        <v>0</v>
      </c>
      <c r="Z65" s="57">
        <v>3.3208886299999998</v>
      </c>
      <c r="AA65" s="57">
        <v>0</v>
      </c>
      <c r="AB65" s="57">
        <v>0</v>
      </c>
      <c r="AC65" s="57">
        <v>0</v>
      </c>
      <c r="AD65" s="57">
        <v>0</v>
      </c>
      <c r="AE65" s="57">
        <v>0</v>
      </c>
      <c r="AF65" s="57">
        <v>0</v>
      </c>
      <c r="AG65" s="57">
        <v>0</v>
      </c>
      <c r="AH65" s="57">
        <v>0</v>
      </c>
      <c r="AI65" s="57">
        <v>0</v>
      </c>
      <c r="AJ65" s="58">
        <v>0</v>
      </c>
      <c r="AL65" s="58">
        <v>76.621593069999989</v>
      </c>
    </row>
    <row r="66" spans="4:38" s="13" customFormat="1" ht="18" customHeight="1" x14ac:dyDescent="0.2">
      <c r="D66" s="86" t="s">
        <v>366</v>
      </c>
      <c r="E66" s="55">
        <v>6699.7230871800039</v>
      </c>
      <c r="F66" s="55">
        <v>128.47052870000002</v>
      </c>
      <c r="G66" s="55">
        <v>505.58671173000386</v>
      </c>
      <c r="H66" s="55">
        <v>137.68042154</v>
      </c>
      <c r="I66" s="55">
        <v>5927.9854252100004</v>
      </c>
      <c r="J66" s="56">
        <v>3574.1692348099996</v>
      </c>
      <c r="K66" s="57">
        <v>1.8654427600000003</v>
      </c>
      <c r="L66" s="57">
        <v>15.24820527</v>
      </c>
      <c r="M66" s="57">
        <v>48.344858590000001</v>
      </c>
      <c r="N66" s="57">
        <v>156.62461042000001</v>
      </c>
      <c r="O66" s="57">
        <v>7.3178917199999995</v>
      </c>
      <c r="P66" s="57">
        <v>40.50759111</v>
      </c>
      <c r="Q66" s="57">
        <v>23.962958279999999</v>
      </c>
      <c r="R66" s="57">
        <v>59.373417419999996</v>
      </c>
      <c r="S66" s="57">
        <v>423.59115885</v>
      </c>
      <c r="T66" s="57">
        <v>151.82955197000001</v>
      </c>
      <c r="U66" s="57">
        <v>10.706906330000002</v>
      </c>
      <c r="V66" s="57">
        <v>8.0622524000000002</v>
      </c>
      <c r="W66" s="57">
        <v>9.3222047399999983</v>
      </c>
      <c r="X66" s="57">
        <v>1017.17013077</v>
      </c>
      <c r="Y66" s="57">
        <v>16.437829000000001</v>
      </c>
      <c r="Z66" s="57">
        <v>14.752460659999999</v>
      </c>
      <c r="AA66" s="57">
        <v>76.993279939999994</v>
      </c>
      <c r="AB66" s="57">
        <v>21.681117180000001</v>
      </c>
      <c r="AC66" s="57">
        <v>29.820931629999997</v>
      </c>
      <c r="AD66" s="57">
        <v>22.329306919999997</v>
      </c>
      <c r="AE66" s="57">
        <v>1.9914816100000001</v>
      </c>
      <c r="AF66" s="57">
        <v>7.7948131799999993</v>
      </c>
      <c r="AG66" s="57">
        <v>9.9750700200000022</v>
      </c>
      <c r="AH66" s="57">
        <v>23.624640789999994</v>
      </c>
      <c r="AI66" s="57">
        <v>22.705674350000002</v>
      </c>
      <c r="AJ66" s="58">
        <v>135.63932885999998</v>
      </c>
      <c r="AL66" s="58">
        <v>1.0882147900000001</v>
      </c>
    </row>
    <row r="67" spans="4:38" s="13" customFormat="1" ht="19.5" customHeight="1" x14ac:dyDescent="0.2">
      <c r="D67" s="85" t="s">
        <v>367</v>
      </c>
      <c r="E67" s="55">
        <v>127.64</v>
      </c>
      <c r="F67" s="55">
        <v>0</v>
      </c>
      <c r="G67" s="55">
        <v>127.64</v>
      </c>
      <c r="H67" s="55">
        <v>0</v>
      </c>
      <c r="I67" s="55">
        <v>0</v>
      </c>
      <c r="J67" s="59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>
        <v>0</v>
      </c>
      <c r="AE67" s="60">
        <v>0</v>
      </c>
      <c r="AF67" s="60">
        <v>0</v>
      </c>
      <c r="AG67" s="60">
        <v>0</v>
      </c>
      <c r="AH67" s="60">
        <v>0</v>
      </c>
      <c r="AI67" s="60">
        <v>0</v>
      </c>
      <c r="AJ67" s="61">
        <v>0</v>
      </c>
      <c r="AL67" s="61">
        <v>0</v>
      </c>
    </row>
    <row r="68" spans="4:38" s="13" customFormat="1" ht="19.5" customHeight="1" x14ac:dyDescent="0.2">
      <c r="D68" s="85" t="s">
        <v>368</v>
      </c>
      <c r="E68" s="55">
        <v>2276.6781164700001</v>
      </c>
      <c r="F68" s="55">
        <v>33.756704520000007</v>
      </c>
      <c r="G68" s="55">
        <v>62.968800390000247</v>
      </c>
      <c r="H68" s="55">
        <v>1351.84961995</v>
      </c>
      <c r="I68" s="55">
        <v>828.10299161</v>
      </c>
      <c r="J68" s="56">
        <v>0</v>
      </c>
      <c r="K68" s="57">
        <v>349.26771938000002</v>
      </c>
      <c r="L68" s="57">
        <v>95.15011109000001</v>
      </c>
      <c r="M68" s="57">
        <v>0</v>
      </c>
      <c r="N68" s="57">
        <v>0</v>
      </c>
      <c r="O68" s="57">
        <v>20.808432800000002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2.3945828199999997</v>
      </c>
      <c r="V68" s="57">
        <v>51.861924209999998</v>
      </c>
      <c r="W68" s="57">
        <v>55.17587494</v>
      </c>
      <c r="X68" s="57">
        <v>0</v>
      </c>
      <c r="Y68" s="57">
        <v>133.53225706999999</v>
      </c>
      <c r="Z68" s="57">
        <v>0</v>
      </c>
      <c r="AA68" s="57">
        <v>0</v>
      </c>
      <c r="AB68" s="57">
        <v>0</v>
      </c>
      <c r="AC68" s="57">
        <v>394.01916838</v>
      </c>
      <c r="AD68" s="57">
        <v>0</v>
      </c>
      <c r="AE68" s="57">
        <v>680.17302998000002</v>
      </c>
      <c r="AF68" s="57">
        <v>7.8631425300000002</v>
      </c>
      <c r="AG68" s="57">
        <v>67.297497769999993</v>
      </c>
      <c r="AH68" s="57">
        <v>0</v>
      </c>
      <c r="AI68" s="57">
        <v>0</v>
      </c>
      <c r="AJ68" s="58">
        <v>0</v>
      </c>
      <c r="AL68" s="58">
        <v>23.388077020000001</v>
      </c>
    </row>
    <row r="69" spans="4:38" s="13" customFormat="1" ht="18" customHeight="1" thickBot="1" x14ac:dyDescent="0.25">
      <c r="D69" s="87" t="s">
        <v>369</v>
      </c>
      <c r="E69" s="14">
        <v>1073.5003320000001</v>
      </c>
      <c r="F69" s="14">
        <v>0</v>
      </c>
      <c r="G69" s="14">
        <v>0</v>
      </c>
      <c r="H69" s="14">
        <v>0</v>
      </c>
      <c r="I69" s="14">
        <v>1073.5003320000001</v>
      </c>
      <c r="J69" s="62">
        <v>0</v>
      </c>
      <c r="K69" s="63">
        <v>0</v>
      </c>
      <c r="L69" s="63">
        <v>201.88846799999999</v>
      </c>
      <c r="M69" s="63">
        <v>0</v>
      </c>
      <c r="N69" s="63">
        <v>0</v>
      </c>
      <c r="O69" s="63">
        <v>3.3143280000000002</v>
      </c>
      <c r="P69" s="63">
        <v>0</v>
      </c>
      <c r="Q69" s="63">
        <v>0</v>
      </c>
      <c r="R69" s="63">
        <v>0</v>
      </c>
      <c r="S69" s="63">
        <v>0</v>
      </c>
      <c r="T69" s="63">
        <v>0</v>
      </c>
      <c r="U69" s="63">
        <v>134.11611600000001</v>
      </c>
      <c r="V69" s="63">
        <v>3.8857680000000001</v>
      </c>
      <c r="W69" s="63">
        <v>7.2000960000000003</v>
      </c>
      <c r="X69" s="63">
        <v>0</v>
      </c>
      <c r="Y69" s="63">
        <v>31.943292</v>
      </c>
      <c r="Z69" s="63">
        <v>102.915684</v>
      </c>
      <c r="AA69" s="63">
        <v>0</v>
      </c>
      <c r="AB69" s="63">
        <v>0</v>
      </c>
      <c r="AC69" s="63">
        <v>514.29271200000005</v>
      </c>
      <c r="AD69" s="63">
        <v>0</v>
      </c>
      <c r="AE69" s="63">
        <v>0</v>
      </c>
      <c r="AF69" s="63">
        <v>60.972264000000003</v>
      </c>
      <c r="AG69" s="63">
        <v>12.971603999999999</v>
      </c>
      <c r="AH69" s="63">
        <v>0</v>
      </c>
      <c r="AI69" s="63">
        <v>0</v>
      </c>
      <c r="AJ69" s="64">
        <v>0</v>
      </c>
      <c r="AL69" s="64">
        <v>0</v>
      </c>
    </row>
    <row r="70" spans="4:38" s="13" customFormat="1" ht="28.5" customHeight="1" thickBot="1" x14ac:dyDescent="0.25">
      <c r="D70" s="88" t="s">
        <v>232</v>
      </c>
      <c r="E70" s="65">
        <v>106575.50053184999</v>
      </c>
      <c r="F70" s="65">
        <v>800.17293862000008</v>
      </c>
      <c r="G70" s="65">
        <v>2281.358424200002</v>
      </c>
      <c r="H70" s="65">
        <v>6080.6178953300005</v>
      </c>
      <c r="I70" s="65">
        <v>97413.351273699984</v>
      </c>
      <c r="J70" s="66">
        <v>5625.05849786</v>
      </c>
      <c r="K70" s="67">
        <v>360.57716260000001</v>
      </c>
      <c r="L70" s="67">
        <v>1330.03316976</v>
      </c>
      <c r="M70" s="67">
        <v>1501.8831189199998</v>
      </c>
      <c r="N70" s="67">
        <v>12242.443532559999</v>
      </c>
      <c r="O70" s="67">
        <v>300.03589563999998</v>
      </c>
      <c r="P70" s="67">
        <v>2461.7812882999997</v>
      </c>
      <c r="Q70" s="67">
        <v>6833.7077939700002</v>
      </c>
      <c r="R70" s="67">
        <v>12882.979320869999</v>
      </c>
      <c r="S70" s="67">
        <v>13496.193276890001</v>
      </c>
      <c r="T70" s="67">
        <v>10922.328886630001</v>
      </c>
      <c r="U70" s="67">
        <v>239.57033058000002</v>
      </c>
      <c r="V70" s="67">
        <v>402.58529286000004</v>
      </c>
      <c r="W70" s="67">
        <v>799.79160461999993</v>
      </c>
      <c r="X70" s="67">
        <v>1164.7062907100001</v>
      </c>
      <c r="Y70" s="67">
        <v>1842.1505937900001</v>
      </c>
      <c r="Z70" s="67">
        <v>157.02521526999999</v>
      </c>
      <c r="AA70" s="67">
        <v>2190.35646683</v>
      </c>
      <c r="AB70" s="67">
        <v>1830.0960422000003</v>
      </c>
      <c r="AC70" s="67">
        <v>5305.5843668299995</v>
      </c>
      <c r="AD70" s="67">
        <v>3634.8043964499993</v>
      </c>
      <c r="AE70" s="67">
        <v>693.14760171000012</v>
      </c>
      <c r="AF70" s="67">
        <v>406.02784838000002</v>
      </c>
      <c r="AG70" s="67">
        <v>696.23950851000006</v>
      </c>
      <c r="AH70" s="67">
        <v>1280.3788964099999</v>
      </c>
      <c r="AI70" s="67">
        <v>1573.4079353</v>
      </c>
      <c r="AJ70" s="68">
        <v>8294.1817035599997</v>
      </c>
      <c r="AL70" s="68">
        <v>103.47986171999997</v>
      </c>
    </row>
    <row r="71" spans="4:38" s="1" customFormat="1" x14ac:dyDescent="0.2"/>
    <row r="72" spans="4:38" s="1" customFormat="1" ht="13.5" thickBot="1" x14ac:dyDescent="0.25"/>
    <row r="73" spans="4:38" s="13" customFormat="1" ht="21" customHeight="1" x14ac:dyDescent="0.2">
      <c r="D73" s="1356" t="s">
        <v>233</v>
      </c>
      <c r="E73" s="1357"/>
      <c r="F73" s="1357"/>
      <c r="G73" s="1357"/>
      <c r="H73" s="1358"/>
      <c r="I73" s="89">
        <v>17206.241362460005</v>
      </c>
      <c r="J73" s="90">
        <v>453.41554180000014</v>
      </c>
      <c r="K73" s="113">
        <v>0</v>
      </c>
      <c r="L73" s="91">
        <v>173.69395534</v>
      </c>
      <c r="M73" s="91">
        <v>301.60501963999997</v>
      </c>
      <c r="N73" s="91">
        <v>3296.3621229700002</v>
      </c>
      <c r="O73" s="91">
        <v>21.544118340000004</v>
      </c>
      <c r="P73" s="91">
        <v>245.05431863999996</v>
      </c>
      <c r="Q73" s="91">
        <v>317.94410101000005</v>
      </c>
      <c r="R73" s="91">
        <v>1668.7302867799999</v>
      </c>
      <c r="S73" s="91">
        <v>2906.8186912100005</v>
      </c>
      <c r="T73" s="91">
        <v>1679.7744269299999</v>
      </c>
      <c r="U73" s="91">
        <v>23.587469210000002</v>
      </c>
      <c r="V73" s="91">
        <v>25.33995599</v>
      </c>
      <c r="W73" s="91">
        <v>29.26947766</v>
      </c>
      <c r="X73" s="91">
        <v>36.885744509999995</v>
      </c>
      <c r="Y73" s="91">
        <v>115.70957337</v>
      </c>
      <c r="Z73" s="91">
        <v>7.7146915600000003</v>
      </c>
      <c r="AA73" s="91">
        <v>887.14472155999999</v>
      </c>
      <c r="AB73" s="91">
        <v>385.36241739000013</v>
      </c>
      <c r="AC73" s="91">
        <v>414.91794451000004</v>
      </c>
      <c r="AD73" s="91">
        <v>226.43375978000003</v>
      </c>
      <c r="AE73" s="113">
        <v>0</v>
      </c>
      <c r="AF73" s="91">
        <v>47.750491010000005</v>
      </c>
      <c r="AG73" s="91">
        <v>58.592871050000007</v>
      </c>
      <c r="AH73" s="91">
        <v>246.82089723999994</v>
      </c>
      <c r="AI73" s="91">
        <v>456.92744092999999</v>
      </c>
      <c r="AJ73" s="92">
        <v>3178.8413240300001</v>
      </c>
      <c r="AL73" s="92">
        <v>0</v>
      </c>
    </row>
    <row r="74" spans="4:38" s="13" customFormat="1" ht="18" customHeight="1" x14ac:dyDescent="0.2">
      <c r="D74" s="1347" t="s">
        <v>234</v>
      </c>
      <c r="E74" s="1348"/>
      <c r="F74" s="1348"/>
      <c r="G74" s="1348"/>
      <c r="H74" s="1349"/>
      <c r="I74" s="55">
        <v>70132.059043410001</v>
      </c>
      <c r="J74" s="56">
        <v>1932.6222642700006</v>
      </c>
      <c r="K74" s="114">
        <v>0</v>
      </c>
      <c r="L74" s="57">
        <v>632.50453957999991</v>
      </c>
      <c r="M74" s="57">
        <v>1399.51744626</v>
      </c>
      <c r="N74" s="57">
        <v>13896.173214199998</v>
      </c>
      <c r="O74" s="57">
        <v>80.263562379999996</v>
      </c>
      <c r="P74" s="57">
        <v>914.08313850000002</v>
      </c>
      <c r="Q74" s="57">
        <v>1162.8179522</v>
      </c>
      <c r="R74" s="57">
        <v>6127.7115391899997</v>
      </c>
      <c r="S74" s="57">
        <v>11026.155427999998</v>
      </c>
      <c r="T74" s="57">
        <v>9247.1834043900017</v>
      </c>
      <c r="U74" s="57">
        <v>86.463482870000007</v>
      </c>
      <c r="V74" s="57">
        <v>95.688731369999985</v>
      </c>
      <c r="W74" s="57">
        <v>145.12328972</v>
      </c>
      <c r="X74" s="57">
        <v>142.5470971</v>
      </c>
      <c r="Y74" s="57">
        <v>501.30745181999998</v>
      </c>
      <c r="Z74" s="57">
        <v>28.268107530000002</v>
      </c>
      <c r="AA74" s="57">
        <v>3497.0566079999999</v>
      </c>
      <c r="AB74" s="57">
        <v>1557.1317028100002</v>
      </c>
      <c r="AC74" s="57">
        <v>1563.37068544</v>
      </c>
      <c r="AD74" s="57">
        <v>909.38480689999983</v>
      </c>
      <c r="AE74" s="114">
        <v>0</v>
      </c>
      <c r="AF74" s="57">
        <v>174.60737608000002</v>
      </c>
      <c r="AG74" s="57">
        <v>254.80250859</v>
      </c>
      <c r="AH74" s="57">
        <v>1071.1534349200001</v>
      </c>
      <c r="AI74" s="57">
        <v>1812.6571245900002</v>
      </c>
      <c r="AJ74" s="58">
        <v>11873.464146699998</v>
      </c>
      <c r="AL74" s="58">
        <v>0</v>
      </c>
    </row>
    <row r="75" spans="4:38" s="13" customFormat="1" ht="19.5" customHeight="1" x14ac:dyDescent="0.2">
      <c r="D75" s="1347" t="s">
        <v>235</v>
      </c>
      <c r="E75" s="1348"/>
      <c r="F75" s="1348"/>
      <c r="G75" s="1348"/>
      <c r="H75" s="1349"/>
      <c r="I75" s="55">
        <v>-15.327267503011171</v>
      </c>
      <c r="J75" s="56">
        <v>249.15150000000006</v>
      </c>
      <c r="K75" s="114">
        <v>0</v>
      </c>
      <c r="L75" s="57">
        <v>80.088706389999984</v>
      </c>
      <c r="M75" s="57">
        <v>168.7250486920324</v>
      </c>
      <c r="N75" s="57">
        <v>380.53437096000005</v>
      </c>
      <c r="O75" s="57">
        <v>9.1991430600000008</v>
      </c>
      <c r="P75" s="57">
        <v>120.66239496000001</v>
      </c>
      <c r="Q75" s="57">
        <v>148.96743096</v>
      </c>
      <c r="R75" s="57">
        <v>805.30668803999993</v>
      </c>
      <c r="S75" s="57">
        <v>1420.07040504</v>
      </c>
      <c r="T75" s="57">
        <v>1006.3432198800002</v>
      </c>
      <c r="U75" s="57">
        <v>10.693683849999999</v>
      </c>
      <c r="V75" s="57">
        <v>11.629241859999999</v>
      </c>
      <c r="W75" s="57">
        <v>21.409575019999998</v>
      </c>
      <c r="X75" s="57">
        <v>18.896619960000002</v>
      </c>
      <c r="Y75" s="57">
        <v>61.314028239999999</v>
      </c>
      <c r="Z75" s="57">
        <v>3.4470293800000005</v>
      </c>
      <c r="AA75" s="57">
        <v>102.824376</v>
      </c>
      <c r="AB75" s="57">
        <v>71.375346960000002</v>
      </c>
      <c r="AC75" s="57">
        <v>196.23656438</v>
      </c>
      <c r="AD75" s="57">
        <v>124.83056291999999</v>
      </c>
      <c r="AE75" s="114">
        <v>0</v>
      </c>
      <c r="AF75" s="57">
        <v>21.423325640000002</v>
      </c>
      <c r="AG75" s="57">
        <v>33.122513370000007</v>
      </c>
      <c r="AH75" s="57">
        <v>111.65243196</v>
      </c>
      <c r="AI75" s="57">
        <v>28.131047390030364</v>
      </c>
      <c r="AJ75" s="58">
        <v>-5221.3625224150737</v>
      </c>
      <c r="AL75" s="58">
        <v>0</v>
      </c>
    </row>
    <row r="76" spans="4:38" s="13" customFormat="1" ht="19.5" customHeight="1" x14ac:dyDescent="0.2">
      <c r="D76" s="1344"/>
      <c r="E76" s="1345"/>
      <c r="F76" s="1345"/>
      <c r="G76" s="1345"/>
      <c r="H76" s="1346"/>
      <c r="I76" s="55"/>
      <c r="J76" s="56"/>
      <c r="K76" s="114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114"/>
      <c r="AF76" s="57"/>
      <c r="AG76" s="57"/>
      <c r="AH76" s="57"/>
      <c r="AI76" s="57"/>
      <c r="AJ76" s="58"/>
      <c r="AL76" s="58"/>
    </row>
    <row r="77" spans="4:38" s="13" customFormat="1" ht="19.5" customHeight="1" thickBot="1" x14ac:dyDescent="0.25">
      <c r="D77" s="1350" t="s">
        <v>316</v>
      </c>
      <c r="E77" s="1351" t="s">
        <v>29</v>
      </c>
      <c r="F77" s="1351" t="s">
        <v>29</v>
      </c>
      <c r="G77" s="1351" t="s">
        <v>29</v>
      </c>
      <c r="H77" s="1352" t="s">
        <v>29</v>
      </c>
      <c r="I77" s="55">
        <v>-3.0990894975393979E-2</v>
      </c>
      <c r="J77" s="93">
        <v>3.4384070000000003E-2</v>
      </c>
      <c r="K77" s="115">
        <v>0</v>
      </c>
      <c r="L77" s="94">
        <v>1.1547750000000001E-2</v>
      </c>
      <c r="M77" s="94">
        <v>-0.18774879999999999</v>
      </c>
      <c r="N77" s="94">
        <v>0.25500325000000001</v>
      </c>
      <c r="O77" s="94">
        <v>1.1982750246059847E-3</v>
      </c>
      <c r="P77" s="94">
        <v>-5.6565730000000002E-2</v>
      </c>
      <c r="Q77" s="94">
        <v>2.019555E-2</v>
      </c>
      <c r="R77" s="94">
        <v>0.10163372</v>
      </c>
      <c r="S77" s="94">
        <v>0.19591563000000001</v>
      </c>
      <c r="T77" s="94">
        <v>0.16079974</v>
      </c>
      <c r="U77" s="94">
        <v>1.4968900000000001E-3</v>
      </c>
      <c r="V77" s="94">
        <v>1.4503299999999999E-3</v>
      </c>
      <c r="W77" s="94">
        <v>2.3200999999999999E-3</v>
      </c>
      <c r="X77" s="94">
        <v>2.7285E-3</v>
      </c>
      <c r="Y77" s="94">
        <v>9.1341200000000008E-3</v>
      </c>
      <c r="Z77" s="94">
        <v>5.0699000000000002E-4</v>
      </c>
      <c r="AA77" s="94">
        <v>5.8017300000000001E-2</v>
      </c>
      <c r="AB77" s="94">
        <v>2.7689930000000001E-2</v>
      </c>
      <c r="AC77" s="94">
        <v>2.8126889999999998E-2</v>
      </c>
      <c r="AD77" s="94">
        <v>1.6383059999999998E-2</v>
      </c>
      <c r="AE77" s="115">
        <v>0</v>
      </c>
      <c r="AF77" s="94">
        <v>3.1189299999999998E-3</v>
      </c>
      <c r="AG77" s="94">
        <v>4.4561000000000002E-3</v>
      </c>
      <c r="AH77" s="94">
        <v>1.7993639999999998E-2</v>
      </c>
      <c r="AI77" s="94">
        <v>3.3514179999999998E-2</v>
      </c>
      <c r="AJ77" s="95">
        <v>-0.77429131000000007</v>
      </c>
      <c r="AL77" s="95">
        <v>0</v>
      </c>
    </row>
    <row r="78" spans="4:38" s="13" customFormat="1" ht="28.5" customHeight="1" thickBot="1" x14ac:dyDescent="0.25">
      <c r="D78" s="1353" t="s">
        <v>237</v>
      </c>
      <c r="E78" s="1354"/>
      <c r="F78" s="1354"/>
      <c r="G78" s="1354"/>
      <c r="H78" s="1355"/>
      <c r="I78" s="65">
        <v>87322.942147472015</v>
      </c>
      <c r="J78" s="66">
        <v>2635.2236901400011</v>
      </c>
      <c r="K78" s="67">
        <v>0</v>
      </c>
      <c r="L78" s="67">
        <v>886.29874905999986</v>
      </c>
      <c r="M78" s="67">
        <v>1869.6597657920324</v>
      </c>
      <c r="N78" s="67">
        <v>17573.324711379995</v>
      </c>
      <c r="O78" s="67">
        <v>111.00802205502461</v>
      </c>
      <c r="P78" s="67">
        <v>1279.7432863699999</v>
      </c>
      <c r="Q78" s="67">
        <v>1629.7496797199999</v>
      </c>
      <c r="R78" s="67">
        <v>8601.8501477299997</v>
      </c>
      <c r="S78" s="67">
        <v>15353.240439879999</v>
      </c>
      <c r="T78" s="67">
        <v>11933.461850940002</v>
      </c>
      <c r="U78" s="67">
        <v>120.74613282</v>
      </c>
      <c r="V78" s="67">
        <v>132.65937955000001</v>
      </c>
      <c r="W78" s="67">
        <v>195.80466250000001</v>
      </c>
      <c r="X78" s="67">
        <v>198.33219007</v>
      </c>
      <c r="Y78" s="67">
        <v>678.34018755</v>
      </c>
      <c r="Z78" s="67">
        <v>39.430335460000002</v>
      </c>
      <c r="AA78" s="67">
        <v>4487.0837228599994</v>
      </c>
      <c r="AB78" s="67">
        <v>2013.8971570900005</v>
      </c>
      <c r="AC78" s="67">
        <v>2174.5533212199998</v>
      </c>
      <c r="AD78" s="67">
        <v>1260.6655126599996</v>
      </c>
      <c r="AE78" s="67">
        <v>0</v>
      </c>
      <c r="AF78" s="67">
        <v>243.78431166000001</v>
      </c>
      <c r="AG78" s="67">
        <v>346.52234910999999</v>
      </c>
      <c r="AH78" s="67">
        <v>1429.6447577600002</v>
      </c>
      <c r="AI78" s="67">
        <v>2297.7491270900305</v>
      </c>
      <c r="AJ78" s="68">
        <v>9830.168657004926</v>
      </c>
      <c r="AL78" s="68">
        <v>0</v>
      </c>
    </row>
    <row r="79" spans="4:38" s="13" customFormat="1" ht="18" customHeight="1" x14ac:dyDescent="0.2">
      <c r="D79" s="1344" t="s">
        <v>258</v>
      </c>
      <c r="E79" s="1345"/>
      <c r="F79" s="1345"/>
      <c r="G79" s="1345"/>
      <c r="H79" s="1346"/>
      <c r="I79" s="33">
        <v>15028.263733960001</v>
      </c>
      <c r="J79" s="90">
        <v>1520.8579154899999</v>
      </c>
      <c r="K79" s="91">
        <v>0</v>
      </c>
      <c r="L79" s="91">
        <v>148.96348136</v>
      </c>
      <c r="M79" s="91">
        <v>323.32908979000001</v>
      </c>
      <c r="N79" s="91">
        <v>2927.8586745800003</v>
      </c>
      <c r="O79" s="91">
        <v>19.288770180000004</v>
      </c>
      <c r="P79" s="91">
        <v>202.27412542999994</v>
      </c>
      <c r="Q79" s="91">
        <v>204.39804581999999</v>
      </c>
      <c r="R79" s="91">
        <v>1197.8743351399999</v>
      </c>
      <c r="S79" s="91">
        <v>1282.6340358799998</v>
      </c>
      <c r="T79" s="91">
        <v>1573.32976125</v>
      </c>
      <c r="U79" s="91">
        <v>32.593832290000002</v>
      </c>
      <c r="V79" s="91">
        <v>22.46696876</v>
      </c>
      <c r="W79" s="91">
        <v>38.027546109999989</v>
      </c>
      <c r="X79" s="91">
        <v>18.915214779999999</v>
      </c>
      <c r="Y79" s="91">
        <v>104.16114335000003</v>
      </c>
      <c r="Z79" s="91">
        <v>10.815971349999998</v>
      </c>
      <c r="AA79" s="91">
        <v>1644.3740893299998</v>
      </c>
      <c r="AB79" s="91">
        <v>195.29738602999998</v>
      </c>
      <c r="AC79" s="91">
        <v>272.02079669000005</v>
      </c>
      <c r="AD79" s="91">
        <v>117.77547417000001</v>
      </c>
      <c r="AE79" s="91">
        <v>0</v>
      </c>
      <c r="AF79" s="91">
        <v>35.274250649999999</v>
      </c>
      <c r="AG79" s="91">
        <v>55.030182039999993</v>
      </c>
      <c r="AH79" s="91">
        <v>130.29397754999999</v>
      </c>
      <c r="AI79" s="91">
        <v>399.94460816000009</v>
      </c>
      <c r="AJ79" s="92">
        <v>2550.4640577800001</v>
      </c>
      <c r="AL79" s="92">
        <v>0</v>
      </c>
    </row>
    <row r="80" spans="4:38" s="96" customFormat="1" ht="18" customHeight="1" x14ac:dyDescent="0.2">
      <c r="D80" s="1340" t="s">
        <v>239</v>
      </c>
      <c r="E80" s="1341"/>
      <c r="F80" s="1341"/>
      <c r="G80" s="1341"/>
      <c r="H80" s="1342"/>
      <c r="I80" s="97">
        <v>1722.4005650933332</v>
      </c>
      <c r="J80" s="99">
        <v>19.275790919999999</v>
      </c>
      <c r="K80" s="116">
        <v>0</v>
      </c>
      <c r="L80" s="100">
        <v>7.0254143200000003</v>
      </c>
      <c r="M80" s="100">
        <v>42.88538505333333</v>
      </c>
      <c r="N80" s="100">
        <v>232.17536195999998</v>
      </c>
      <c r="O80" s="100">
        <v>0.90247214666666664</v>
      </c>
      <c r="P80" s="100">
        <v>0.84154101333333331</v>
      </c>
      <c r="Q80" s="100">
        <v>11.525218706666665</v>
      </c>
      <c r="R80" s="100">
        <v>61.577340613333327</v>
      </c>
      <c r="S80" s="100">
        <v>132.04513868000001</v>
      </c>
      <c r="T80" s="100">
        <v>182.01274569333333</v>
      </c>
      <c r="U80" s="100">
        <v>4.49709352</v>
      </c>
      <c r="V80" s="100">
        <v>1.3051334800000001</v>
      </c>
      <c r="W80" s="100">
        <v>2.6695415599999994</v>
      </c>
      <c r="X80" s="100">
        <v>0.75411906666666662</v>
      </c>
      <c r="Y80" s="100">
        <v>5.0536529999999997</v>
      </c>
      <c r="Z80" s="100">
        <v>1.4509387600000001</v>
      </c>
      <c r="AA80" s="100">
        <v>313.12095410666666</v>
      </c>
      <c r="AB80" s="100">
        <v>4.5886685199999997</v>
      </c>
      <c r="AC80" s="100">
        <v>49.060787853333331</v>
      </c>
      <c r="AD80" s="100">
        <v>29.341776706666668</v>
      </c>
      <c r="AE80" s="116">
        <v>0</v>
      </c>
      <c r="AF80" s="100">
        <v>0.30047707999999995</v>
      </c>
      <c r="AG80" s="100">
        <v>1.5465533599999999</v>
      </c>
      <c r="AH80" s="100">
        <v>7.7745050933333335</v>
      </c>
      <c r="AI80" s="100">
        <v>20.799967840000001</v>
      </c>
      <c r="AJ80" s="101">
        <v>589.86998603999996</v>
      </c>
      <c r="AL80" s="101">
        <v>0</v>
      </c>
    </row>
    <row r="81" spans="4:38" s="96" customFormat="1" ht="18" customHeight="1" x14ac:dyDescent="0.2">
      <c r="D81" s="1331" t="s">
        <v>252</v>
      </c>
      <c r="E81" s="1332"/>
      <c r="F81" s="1332"/>
      <c r="G81" s="1332"/>
      <c r="H81" s="1333"/>
      <c r="I81" s="18">
        <v>202.1462637333334</v>
      </c>
      <c r="J81" s="102">
        <v>12.367450253333333</v>
      </c>
      <c r="K81" s="117">
        <v>0</v>
      </c>
      <c r="L81" s="103">
        <v>3.6623128533333333</v>
      </c>
      <c r="M81" s="103">
        <v>5.8223731333333326</v>
      </c>
      <c r="N81" s="103">
        <v>47.992098426666665</v>
      </c>
      <c r="O81" s="103">
        <v>0</v>
      </c>
      <c r="P81" s="103">
        <v>1.8902697866666667</v>
      </c>
      <c r="Q81" s="103">
        <v>3.0488397599999999</v>
      </c>
      <c r="R81" s="103">
        <v>7.9163334399999998</v>
      </c>
      <c r="S81" s="103">
        <v>46.983685186666669</v>
      </c>
      <c r="T81" s="103">
        <v>18.324512719999998</v>
      </c>
      <c r="U81" s="103">
        <v>0</v>
      </c>
      <c r="V81" s="103">
        <v>0.4133366533333333</v>
      </c>
      <c r="W81" s="103">
        <v>0.6338340533333332</v>
      </c>
      <c r="X81" s="103">
        <v>0</v>
      </c>
      <c r="Y81" s="103">
        <v>3.0591417599999997</v>
      </c>
      <c r="Z81" s="103">
        <v>0</v>
      </c>
      <c r="AA81" s="103">
        <v>11.822165600000002</v>
      </c>
      <c r="AB81" s="103">
        <v>4.9161045333333329</v>
      </c>
      <c r="AC81" s="103">
        <v>13.847792093333334</v>
      </c>
      <c r="AD81" s="103">
        <v>0.70586735999999994</v>
      </c>
      <c r="AE81" s="117">
        <v>0</v>
      </c>
      <c r="AF81" s="103">
        <v>0.5022955733333333</v>
      </c>
      <c r="AG81" s="103">
        <v>2.0666537733333334</v>
      </c>
      <c r="AH81" s="103">
        <v>1.4215237066666666</v>
      </c>
      <c r="AI81" s="103">
        <v>3.5533276799999998</v>
      </c>
      <c r="AJ81" s="104">
        <v>11.196345386666664</v>
      </c>
      <c r="AL81" s="104">
        <v>0</v>
      </c>
    </row>
    <row r="82" spans="4:38" s="96" customFormat="1" ht="18" customHeight="1" x14ac:dyDescent="0.2">
      <c r="D82" s="1334" t="s">
        <v>241</v>
      </c>
      <c r="E82" s="1335"/>
      <c r="F82" s="1335"/>
      <c r="G82" s="1335"/>
      <c r="H82" s="1336"/>
      <c r="I82" s="98">
        <v>18113.138149786668</v>
      </c>
      <c r="J82" s="105">
        <v>1996.1673128133334</v>
      </c>
      <c r="K82" s="118">
        <v>0</v>
      </c>
      <c r="L82" s="106">
        <v>187.93024797333331</v>
      </c>
      <c r="M82" s="106">
        <v>382.39769486666665</v>
      </c>
      <c r="N82" s="106">
        <v>3623.64410572</v>
      </c>
      <c r="O82" s="106">
        <v>24.815888093333335</v>
      </c>
      <c r="P82" s="106">
        <v>266.9670231066666</v>
      </c>
      <c r="Q82" s="106">
        <v>257.95666929333333</v>
      </c>
      <c r="R82" s="106">
        <v>1527.6721061333333</v>
      </c>
      <c r="S82" s="106">
        <v>1531.14989064</v>
      </c>
      <c r="T82" s="106">
        <v>1897.4357565866667</v>
      </c>
      <c r="U82" s="106">
        <v>38.961349533333333</v>
      </c>
      <c r="V82" s="106">
        <v>28.237488213333332</v>
      </c>
      <c r="W82" s="106">
        <v>47.400019199999996</v>
      </c>
      <c r="X82" s="106">
        <v>24.466167306666666</v>
      </c>
      <c r="Y82" s="106">
        <v>130.76872970666668</v>
      </c>
      <c r="Z82" s="106">
        <v>12.970356373333331</v>
      </c>
      <c r="AA82" s="106">
        <v>1867.5556660666666</v>
      </c>
      <c r="AB82" s="106">
        <v>250.89174165333333</v>
      </c>
      <c r="AC82" s="106">
        <v>299.78581564000001</v>
      </c>
      <c r="AD82" s="106">
        <v>126.98632149333334</v>
      </c>
      <c r="AE82" s="118">
        <v>0</v>
      </c>
      <c r="AF82" s="106">
        <v>46.229561546666659</v>
      </c>
      <c r="AG82" s="106">
        <v>69.760368919999991</v>
      </c>
      <c r="AH82" s="106">
        <v>164.52927460000001</v>
      </c>
      <c r="AI82" s="106">
        <v>508.90618202666673</v>
      </c>
      <c r="AJ82" s="107">
        <v>2799.5524122799998</v>
      </c>
      <c r="AL82" s="107">
        <v>0</v>
      </c>
    </row>
    <row r="83" spans="4:38" s="96" customFormat="1" ht="18" customHeight="1" x14ac:dyDescent="0.2">
      <c r="D83" s="1331"/>
      <c r="E83" s="1332"/>
      <c r="F83" s="1332"/>
      <c r="G83" s="1332"/>
      <c r="H83" s="1333"/>
      <c r="I83" s="18"/>
      <c r="J83" s="99"/>
      <c r="K83" s="116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16"/>
      <c r="AF83" s="100"/>
      <c r="AG83" s="100"/>
      <c r="AH83" s="100"/>
      <c r="AI83" s="100"/>
      <c r="AJ83" s="101"/>
      <c r="AL83" s="101"/>
    </row>
    <row r="84" spans="4:38" s="96" customFormat="1" ht="18" customHeight="1" thickBot="1" x14ac:dyDescent="0.25">
      <c r="D84" s="1331" t="s">
        <v>259</v>
      </c>
      <c r="E84" s="1332"/>
      <c r="F84" s="1332"/>
      <c r="G84" s="1332"/>
      <c r="H84" s="1333"/>
      <c r="I84" s="18">
        <v>-5009.4212446533329</v>
      </c>
      <c r="J84" s="108">
        <v>-506.95263849666674</v>
      </c>
      <c r="K84" s="119">
        <v>0</v>
      </c>
      <c r="L84" s="109">
        <v>-49.654493786666663</v>
      </c>
      <c r="M84" s="109">
        <v>-107.77636326333334</v>
      </c>
      <c r="N84" s="109">
        <v>-975.95289152666669</v>
      </c>
      <c r="O84" s="109">
        <v>-6.4295900599999998</v>
      </c>
      <c r="P84" s="109">
        <v>-67.424708476666666</v>
      </c>
      <c r="Q84" s="109">
        <v>-68.132681939999998</v>
      </c>
      <c r="R84" s="109">
        <v>-399.29144504666664</v>
      </c>
      <c r="S84" s="109">
        <v>-427.54467862666672</v>
      </c>
      <c r="T84" s="109">
        <v>-524.44325375000005</v>
      </c>
      <c r="U84" s="109">
        <v>-10.864610763333333</v>
      </c>
      <c r="V84" s="109">
        <v>-7.4889895866666665</v>
      </c>
      <c r="W84" s="109">
        <v>-12.675848703333333</v>
      </c>
      <c r="X84" s="109">
        <v>-6.3050715933333334</v>
      </c>
      <c r="Y84" s="109">
        <v>-34.720381116666665</v>
      </c>
      <c r="Z84" s="109">
        <v>-3.6053237833333331</v>
      </c>
      <c r="AA84" s="109">
        <v>-548.12469644333328</v>
      </c>
      <c r="AB84" s="109">
        <v>-65.099128676666666</v>
      </c>
      <c r="AC84" s="109">
        <v>-90.673598896666661</v>
      </c>
      <c r="AD84" s="109">
        <v>-39.258491390000003</v>
      </c>
      <c r="AE84" s="119">
        <v>0</v>
      </c>
      <c r="AF84" s="109">
        <v>-11.758083549999998</v>
      </c>
      <c r="AG84" s="109">
        <v>-18.343394013333331</v>
      </c>
      <c r="AH84" s="109">
        <v>-43.43132585</v>
      </c>
      <c r="AI84" s="109">
        <v>-133.31486938666666</v>
      </c>
      <c r="AJ84" s="110">
        <v>-850.15468592666662</v>
      </c>
      <c r="AL84" s="110">
        <v>0</v>
      </c>
    </row>
    <row r="85" spans="4:38" s="13" customFormat="1" ht="28.5" customHeight="1" thickBot="1" x14ac:dyDescent="0.25">
      <c r="D85" s="1353" t="s">
        <v>243</v>
      </c>
      <c r="E85" s="1354"/>
      <c r="F85" s="1354"/>
      <c r="G85" s="1354"/>
      <c r="H85" s="1355"/>
      <c r="I85" s="65">
        <v>102351.205881432</v>
      </c>
      <c r="J85" s="66">
        <v>4156.0816056300009</v>
      </c>
      <c r="K85" s="67">
        <v>0</v>
      </c>
      <c r="L85" s="67">
        <v>1035.2622304199999</v>
      </c>
      <c r="M85" s="67">
        <v>2192.9888555820326</v>
      </c>
      <c r="N85" s="67">
        <v>20501.183385959994</v>
      </c>
      <c r="O85" s="67">
        <v>130.29679223502461</v>
      </c>
      <c r="P85" s="67">
        <v>1482.0174117999998</v>
      </c>
      <c r="Q85" s="67">
        <v>1834.14772554</v>
      </c>
      <c r="R85" s="67">
        <v>9799.7244828699986</v>
      </c>
      <c r="S85" s="67">
        <v>16635.87447576</v>
      </c>
      <c r="T85" s="67">
        <v>13506.791612190002</v>
      </c>
      <c r="U85" s="67">
        <v>153.33996511000001</v>
      </c>
      <c r="V85" s="67">
        <v>155.12634831000003</v>
      </c>
      <c r="W85" s="67">
        <v>233.83220861000001</v>
      </c>
      <c r="X85" s="67">
        <v>217.24740485000001</v>
      </c>
      <c r="Y85" s="67">
        <v>782.50133090000008</v>
      </c>
      <c r="Z85" s="67">
        <v>50.24630681</v>
      </c>
      <c r="AA85" s="67">
        <v>6131.4578121899995</v>
      </c>
      <c r="AB85" s="67">
        <v>2209.1945431200006</v>
      </c>
      <c r="AC85" s="67">
        <v>2446.57411791</v>
      </c>
      <c r="AD85" s="67">
        <v>1378.4409868299997</v>
      </c>
      <c r="AE85" s="67">
        <v>0</v>
      </c>
      <c r="AF85" s="67">
        <v>279.05856231000001</v>
      </c>
      <c r="AG85" s="67">
        <v>401.55253114999999</v>
      </c>
      <c r="AH85" s="67">
        <v>1559.9387353100001</v>
      </c>
      <c r="AI85" s="67">
        <v>2697.6937352500304</v>
      </c>
      <c r="AJ85" s="68">
        <v>12380.632714784926</v>
      </c>
      <c r="AL85" s="68">
        <v>0</v>
      </c>
    </row>
    <row r="86" spans="4:38" ht="18" customHeight="1" x14ac:dyDescent="0.2">
      <c r="D86" s="1337" t="s">
        <v>26</v>
      </c>
      <c r="E86" s="1338" t="s">
        <v>26</v>
      </c>
      <c r="F86" s="1338" t="s">
        <v>26</v>
      </c>
      <c r="G86" s="1338" t="s">
        <v>26</v>
      </c>
      <c r="H86" s="1339" t="s">
        <v>26</v>
      </c>
      <c r="I86" s="22">
        <v>2410.0795913500001</v>
      </c>
    </row>
    <row r="87" spans="4:38" ht="18" customHeight="1" x14ac:dyDescent="0.2">
      <c r="D87" s="1337" t="s">
        <v>27</v>
      </c>
      <c r="E87" s="1338" t="s">
        <v>27</v>
      </c>
      <c r="F87" s="1338" t="s">
        <v>27</v>
      </c>
      <c r="G87" s="1338" t="s">
        <v>27</v>
      </c>
      <c r="H87" s="1339" t="s">
        <v>27</v>
      </c>
      <c r="I87" s="22">
        <v>0</v>
      </c>
      <c r="K87" s="181" t="s">
        <v>370</v>
      </c>
      <c r="L87" s="182"/>
      <c r="M87" s="184"/>
      <c r="N87" s="185"/>
    </row>
    <row r="88" spans="4:38" ht="18" customHeight="1" x14ac:dyDescent="0.2">
      <c r="D88" s="1337" t="s">
        <v>245</v>
      </c>
      <c r="E88" s="1338"/>
      <c r="F88" s="1338"/>
      <c r="G88" s="1338"/>
      <c r="H88" s="1339"/>
      <c r="I88" s="22">
        <v>92.73</v>
      </c>
      <c r="K88" s="183" t="s">
        <v>318</v>
      </c>
      <c r="L88" s="179"/>
      <c r="M88" s="186"/>
      <c r="N88" s="180">
        <v>4840.9824595205582</v>
      </c>
    </row>
    <row r="89" spans="4:38" ht="18" customHeight="1" thickBot="1" x14ac:dyDescent="0.25">
      <c r="D89" s="1337" t="s">
        <v>25</v>
      </c>
      <c r="E89" s="1338" t="s">
        <v>25</v>
      </c>
      <c r="F89" s="1338" t="s">
        <v>25</v>
      </c>
      <c r="G89" s="1338" t="s">
        <v>25</v>
      </c>
      <c r="H89" s="1339" t="s">
        <v>25</v>
      </c>
      <c r="I89" s="22">
        <v>3568.9954929999994</v>
      </c>
    </row>
    <row r="90" spans="4:38" ht="28.5" customHeight="1" thickBot="1" x14ac:dyDescent="0.25">
      <c r="D90" s="1353" t="s">
        <v>248</v>
      </c>
      <c r="E90" s="1354"/>
      <c r="F90" s="1354"/>
      <c r="G90" s="1354"/>
      <c r="H90" s="1355"/>
      <c r="I90" s="65">
        <v>108423.010965782</v>
      </c>
    </row>
    <row r="91" spans="4:38" ht="13.5" thickBot="1" x14ac:dyDescent="0.25"/>
    <row r="92" spans="4:38" s="13" customFormat="1" ht="28.5" customHeight="1" thickBot="1" x14ac:dyDescent="0.25">
      <c r="D92" s="1353" t="s">
        <v>254</v>
      </c>
      <c r="E92" s="1354"/>
      <c r="F92" s="1354"/>
      <c r="G92" s="1354"/>
      <c r="H92" s="1355"/>
      <c r="I92" s="65">
        <v>12054393.83829275</v>
      </c>
      <c r="J92" s="438">
        <v>330595.8</v>
      </c>
      <c r="K92" s="439">
        <v>26154.690386549501</v>
      </c>
      <c r="L92" s="439">
        <v>116236.06551095845</v>
      </c>
      <c r="M92" s="439">
        <v>228323.9364658531</v>
      </c>
      <c r="N92" s="439">
        <v>2435124</v>
      </c>
      <c r="O92" s="439">
        <v>12819.106900000001</v>
      </c>
      <c r="P92" s="439">
        <v>161794</v>
      </c>
      <c r="Q92" s="439">
        <v>213486.65999999997</v>
      </c>
      <c r="R92" s="439">
        <v>990424</v>
      </c>
      <c r="S92" s="439">
        <v>1890540.5</v>
      </c>
      <c r="T92" s="439">
        <v>1554509.7350000001</v>
      </c>
      <c r="U92" s="439">
        <v>15193.002716227173</v>
      </c>
      <c r="V92" s="439">
        <v>16804.806884996557</v>
      </c>
      <c r="W92" s="439">
        <v>23619.687999999998</v>
      </c>
      <c r="X92" s="439">
        <v>24196.1</v>
      </c>
      <c r="Y92" s="439">
        <v>86382.745956998959</v>
      </c>
      <c r="Z92" s="439">
        <v>5169.9970000000003</v>
      </c>
      <c r="AA92" s="439">
        <v>581675</v>
      </c>
      <c r="AB92" s="439">
        <v>267201.7</v>
      </c>
      <c r="AC92" s="439">
        <v>266501.42822270852</v>
      </c>
      <c r="AD92" s="439">
        <v>160967.25</v>
      </c>
      <c r="AE92" s="439">
        <v>95145.621269565134</v>
      </c>
      <c r="AF92" s="439">
        <v>31314.816592566407</v>
      </c>
      <c r="AG92" s="439">
        <v>44137.146766247904</v>
      </c>
      <c r="AH92" s="439">
        <v>174238</v>
      </c>
      <c r="AI92" s="439">
        <v>342807.15882691997</v>
      </c>
      <c r="AJ92" s="440">
        <v>2080331.1934492716</v>
      </c>
      <c r="AL92" s="440">
        <v>39194.09006096884</v>
      </c>
    </row>
    <row r="95" spans="4:38" x14ac:dyDescent="0.2">
      <c r="D95" s="432" t="s">
        <v>180</v>
      </c>
    </row>
    <row r="96" spans="4:38" x14ac:dyDescent="0.2">
      <c r="I96" s="432"/>
    </row>
    <row r="97" spans="9:9" x14ac:dyDescent="0.2">
      <c r="I97" s="432"/>
    </row>
    <row r="98" spans="9:9" x14ac:dyDescent="0.2">
      <c r="I98" s="432"/>
    </row>
  </sheetData>
  <mergeCells count="20">
    <mergeCell ref="D92:H92"/>
    <mergeCell ref="D80:H80"/>
    <mergeCell ref="D81:H81"/>
    <mergeCell ref="D82:H82"/>
    <mergeCell ref="D83:H83"/>
    <mergeCell ref="D84:H84"/>
    <mergeCell ref="D85:H85"/>
    <mergeCell ref="D86:H86"/>
    <mergeCell ref="D87:H87"/>
    <mergeCell ref="D88:H88"/>
    <mergeCell ref="D89:H89"/>
    <mergeCell ref="D90:H90"/>
    <mergeCell ref="D78:H78"/>
    <mergeCell ref="D79:H79"/>
    <mergeCell ref="I13:AD13"/>
    <mergeCell ref="D73:H73"/>
    <mergeCell ref="D74:H74"/>
    <mergeCell ref="D75:H75"/>
    <mergeCell ref="D76:H76"/>
    <mergeCell ref="D77:H77"/>
  </mergeCells>
  <phoneticPr fontId="3" type="noConversion"/>
  <conditionalFormatting sqref="D92">
    <cfRule type="cellIs" dxfId="70" priority="1" stopIfTrue="1" operator="equal">
      <formula>"!!!ERROR!!!"</formula>
    </cfRule>
  </conditionalFormatting>
  <conditionalFormatting sqref="E14:I14 D16:D70 D73:D90">
    <cfRule type="cellIs" dxfId="69" priority="2" stopIfTrue="1" operator="equal">
      <formula>"!!!ERROR!!!"</formula>
    </cfRule>
  </conditionalFormatting>
  <printOptions horizontalCentered="1" verticalCentered="1"/>
  <pageMargins left="0.19685039370078741" right="0.15748031496062992" top="0.19685039370078741" bottom="0.19685039370078741" header="0.11811023622047245" footer="0.11811023622047245"/>
  <pageSetup paperSize="8" scale="43" pageOrder="overThenDown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9">
    <pageSetUpPr fitToPage="1"/>
  </sheetPr>
  <dimension ref="A1:AL98"/>
  <sheetViews>
    <sheetView showGridLines="0" zoomScale="106" zoomScaleNormal="106" zoomScaleSheetLayoutView="100" workbookViewId="0">
      <pane xSplit="9" ySplit="3" topLeftCell="J4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9.140625" defaultRowHeight="12.75" x14ac:dyDescent="0.2"/>
  <cols>
    <col min="1" max="1" width="3.85546875" style="69" customWidth="1"/>
    <col min="2" max="2" width="1.85546875" style="69" customWidth="1"/>
    <col min="3" max="3" width="11.5703125" style="69" customWidth="1"/>
    <col min="4" max="4" width="50.5703125" style="69" customWidth="1"/>
    <col min="5" max="5" width="13.85546875" style="69" customWidth="1"/>
    <col min="6" max="6" width="11" style="69" customWidth="1"/>
    <col min="7" max="7" width="11.5703125" style="69" customWidth="1"/>
    <col min="8" max="8" width="11" style="69" customWidth="1"/>
    <col min="9" max="9" width="17.42578125" style="69" customWidth="1"/>
    <col min="10" max="10" width="11.5703125" style="69" customWidth="1"/>
    <col min="11" max="11" width="8.85546875" style="69" customWidth="1"/>
    <col min="12" max="12" width="10.5703125" style="69" customWidth="1"/>
    <col min="13" max="13" width="11" style="69" customWidth="1"/>
    <col min="14" max="14" width="12.5703125" style="69" customWidth="1"/>
    <col min="15" max="15" width="9.140625" style="69" customWidth="1"/>
    <col min="16" max="17" width="11" style="69" customWidth="1"/>
    <col min="18" max="19" width="12.5703125" style="69" customWidth="1"/>
    <col min="20" max="20" width="11.5703125" style="69" customWidth="1"/>
    <col min="21" max="21" width="8.85546875" style="69" customWidth="1"/>
    <col min="22" max="22" width="9.140625" style="69" customWidth="1"/>
    <col min="23" max="24" width="11" style="69" customWidth="1"/>
    <col min="25" max="25" width="11.5703125" style="69" customWidth="1"/>
    <col min="26" max="26" width="7.85546875" style="69" customWidth="1"/>
    <col min="27" max="27" width="10.5703125" style="69" customWidth="1"/>
    <col min="28" max="28" width="11" style="69" customWidth="1"/>
    <col min="29" max="30" width="11.5703125" style="69" customWidth="1"/>
    <col min="31" max="31" width="11" style="69" customWidth="1"/>
    <col min="32" max="32" width="8.85546875" style="69" customWidth="1"/>
    <col min="33" max="36" width="11" style="69" customWidth="1"/>
    <col min="37" max="37" width="1.5703125" style="69" customWidth="1"/>
    <col min="38" max="38" width="9" style="69" bestFit="1" customWidth="1"/>
    <col min="39" max="39" width="1.85546875" style="69" customWidth="1"/>
    <col min="40" max="16384" width="9.140625" style="69"/>
  </cols>
  <sheetData>
    <row r="1" spans="1:38" s="1" customFormat="1" x14ac:dyDescent="0.2">
      <c r="D1" s="2"/>
      <c r="E1" s="235"/>
      <c r="F1" s="3"/>
      <c r="G1" s="3"/>
    </row>
    <row r="2" spans="1:38" s="1" customFormat="1" ht="12.75" customHeight="1" thickBot="1" x14ac:dyDescent="0.25">
      <c r="D2" s="4"/>
      <c r="E2" s="4"/>
      <c r="F2" s="4"/>
      <c r="G2" s="4"/>
      <c r="H2" s="4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12"/>
      <c r="AL2" s="1" t="s">
        <v>94</v>
      </c>
    </row>
    <row r="3" spans="1:38" s="5" customFormat="1" ht="23.25" customHeight="1" thickBot="1" x14ac:dyDescent="0.25">
      <c r="C3" s="1361" t="s">
        <v>332</v>
      </c>
      <c r="D3" s="1362"/>
      <c r="E3" s="6" t="s">
        <v>228</v>
      </c>
      <c r="F3" s="6" t="s">
        <v>229</v>
      </c>
      <c r="G3" s="6" t="s">
        <v>173</v>
      </c>
      <c r="H3" s="6" t="s">
        <v>230</v>
      </c>
      <c r="I3" s="6" t="s">
        <v>320</v>
      </c>
      <c r="J3" s="7" t="s">
        <v>0</v>
      </c>
      <c r="K3" s="111" t="s">
        <v>30</v>
      </c>
      <c r="L3" s="8" t="s">
        <v>15</v>
      </c>
      <c r="M3" s="8" t="s">
        <v>1</v>
      </c>
      <c r="N3" s="8" t="s">
        <v>2</v>
      </c>
      <c r="O3" s="8" t="s">
        <v>16</v>
      </c>
      <c r="P3" s="8" t="s">
        <v>6</v>
      </c>
      <c r="Q3" s="8" t="s">
        <v>3</v>
      </c>
      <c r="R3" s="8" t="s">
        <v>4</v>
      </c>
      <c r="S3" s="8" t="s">
        <v>5</v>
      </c>
      <c r="T3" s="8" t="s">
        <v>7</v>
      </c>
      <c r="U3" s="8" t="s">
        <v>17</v>
      </c>
      <c r="V3" s="8" t="s">
        <v>18</v>
      </c>
      <c r="W3" s="8" t="s">
        <v>19</v>
      </c>
      <c r="X3" s="8" t="s">
        <v>8</v>
      </c>
      <c r="Y3" s="8" t="s">
        <v>20</v>
      </c>
      <c r="Z3" s="8" t="s">
        <v>21</v>
      </c>
      <c r="AA3" s="8" t="s">
        <v>9</v>
      </c>
      <c r="AB3" s="8" t="s">
        <v>10</v>
      </c>
      <c r="AC3" s="8" t="s">
        <v>22</v>
      </c>
      <c r="AD3" s="8" t="s">
        <v>11</v>
      </c>
      <c r="AE3" s="8" t="s">
        <v>31</v>
      </c>
      <c r="AF3" s="8" t="s">
        <v>23</v>
      </c>
      <c r="AG3" s="8" t="s">
        <v>24</v>
      </c>
      <c r="AH3" s="8" t="s">
        <v>12</v>
      </c>
      <c r="AI3" s="8" t="s">
        <v>13</v>
      </c>
      <c r="AJ3" s="9" t="s">
        <v>14</v>
      </c>
      <c r="AL3" s="9" t="s">
        <v>95</v>
      </c>
    </row>
    <row r="4" spans="1:38" s="1" customFormat="1" ht="11.25" customHeight="1" thickBot="1" x14ac:dyDescent="0.25">
      <c r="D4" s="129"/>
      <c r="E4" s="1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L4" s="12"/>
    </row>
    <row r="5" spans="1:38" s="122" customFormat="1" ht="18" customHeight="1" x14ac:dyDescent="0.2">
      <c r="A5" s="236"/>
      <c r="B5" s="121"/>
      <c r="C5" s="154" t="s">
        <v>32</v>
      </c>
      <c r="D5" s="155" t="s">
        <v>265</v>
      </c>
      <c r="E5" s="138">
        <v>43713.011727305966</v>
      </c>
      <c r="F5" s="138">
        <v>427.50084184999997</v>
      </c>
      <c r="G5" s="138">
        <v>593.75404657999991</v>
      </c>
      <c r="H5" s="138">
        <v>235.4607976243966</v>
      </c>
      <c r="I5" s="130">
        <v>42456.296041251568</v>
      </c>
      <c r="J5" s="188">
        <v>1014.4264792826484</v>
      </c>
      <c r="K5" s="189">
        <v>162.16410407271857</v>
      </c>
      <c r="L5" s="189">
        <v>955.78464161898103</v>
      </c>
      <c r="M5" s="189">
        <v>224.26498030059898</v>
      </c>
      <c r="N5" s="189">
        <v>5177.4415421623598</v>
      </c>
      <c r="O5" s="189">
        <v>229.53886975916251</v>
      </c>
      <c r="P5" s="189">
        <v>345.14716441554395</v>
      </c>
      <c r="Q5" s="189">
        <v>4736.3633803964767</v>
      </c>
      <c r="R5" s="189">
        <v>5728.1141988384552</v>
      </c>
      <c r="S5" s="189">
        <v>3168.1328956368466</v>
      </c>
      <c r="T5" s="189">
        <v>5089.2086636290151</v>
      </c>
      <c r="U5" s="189">
        <v>43.436810856090744</v>
      </c>
      <c r="V5" s="189">
        <v>450.39360449184699</v>
      </c>
      <c r="W5" s="189">
        <v>508.42829950373124</v>
      </c>
      <c r="X5" s="189">
        <v>88.198260389353877</v>
      </c>
      <c r="Y5" s="189">
        <v>1357.6137890827222</v>
      </c>
      <c r="Z5" s="189">
        <v>54.265417912943931</v>
      </c>
      <c r="AA5" s="189">
        <v>590.66068790115867</v>
      </c>
      <c r="AB5" s="189">
        <v>423.02991233083395</v>
      </c>
      <c r="AC5" s="189">
        <v>4331.2842319434631</v>
      </c>
      <c r="AD5" s="189">
        <v>2562.9609704194299</v>
      </c>
      <c r="AE5" s="189">
        <v>450.97800794151794</v>
      </c>
      <c r="AF5" s="189">
        <v>186.38080949413524</v>
      </c>
      <c r="AG5" s="189">
        <v>668.97215534128622</v>
      </c>
      <c r="AH5" s="189">
        <v>416.66148128561827</v>
      </c>
      <c r="AI5" s="189">
        <v>486.2015338805943</v>
      </c>
      <c r="AJ5" s="190">
        <v>3006.2431483640298</v>
      </c>
      <c r="AL5" s="190">
        <v>2.4129302799999999</v>
      </c>
    </row>
    <row r="6" spans="1:38" s="13" customFormat="1" ht="18" customHeight="1" x14ac:dyDescent="0.2">
      <c r="A6" s="123"/>
      <c r="B6" s="124"/>
      <c r="C6" s="156" t="s">
        <v>33</v>
      </c>
      <c r="D6" s="157" t="s">
        <v>266</v>
      </c>
      <c r="E6" s="139">
        <v>6738.2425483659617</v>
      </c>
      <c r="F6" s="139">
        <v>422.48551271999997</v>
      </c>
      <c r="G6" s="139">
        <v>569.32144891999997</v>
      </c>
      <c r="H6" s="139">
        <v>235.2117849343966</v>
      </c>
      <c r="I6" s="131">
        <v>5511.2238017915652</v>
      </c>
      <c r="J6" s="191">
        <v>667.60885275264832</v>
      </c>
      <c r="K6" s="16">
        <v>17.267787942718581</v>
      </c>
      <c r="L6" s="16">
        <v>37.717178838980921</v>
      </c>
      <c r="M6" s="16">
        <v>95.010331730598978</v>
      </c>
      <c r="N6" s="16">
        <v>865.66444824236044</v>
      </c>
      <c r="O6" s="16">
        <v>12.768565209162553</v>
      </c>
      <c r="P6" s="16">
        <v>81.400688185543913</v>
      </c>
      <c r="Q6" s="16">
        <v>145.32929057647638</v>
      </c>
      <c r="R6" s="16">
        <v>298.51304525845563</v>
      </c>
      <c r="S6" s="16">
        <v>718.86816160684668</v>
      </c>
      <c r="T6" s="16">
        <v>636.71785431901617</v>
      </c>
      <c r="U6" s="16">
        <v>8.9916812660907439</v>
      </c>
      <c r="V6" s="16">
        <v>13.144123221846929</v>
      </c>
      <c r="W6" s="16">
        <v>42.916550923731243</v>
      </c>
      <c r="X6" s="16">
        <v>74.652836559353872</v>
      </c>
      <c r="Y6" s="16">
        <v>53.45751806272208</v>
      </c>
      <c r="Z6" s="16">
        <v>5.14629877294393</v>
      </c>
      <c r="AA6" s="16">
        <v>339.2173750011587</v>
      </c>
      <c r="AB6" s="16">
        <v>158.31783732083397</v>
      </c>
      <c r="AC6" s="16">
        <v>114.16171292346334</v>
      </c>
      <c r="AD6" s="16">
        <v>106.97060972942994</v>
      </c>
      <c r="AE6" s="16">
        <v>29.586852071517903</v>
      </c>
      <c r="AF6" s="16">
        <v>27.434537984135225</v>
      </c>
      <c r="AG6" s="16">
        <v>33.729840721286344</v>
      </c>
      <c r="AH6" s="16">
        <v>94.648497175618246</v>
      </c>
      <c r="AI6" s="16">
        <v>182.69204859059434</v>
      </c>
      <c r="AJ6" s="17">
        <v>649.2892768040299</v>
      </c>
      <c r="AL6" s="17">
        <v>2.4129302799999999</v>
      </c>
    </row>
    <row r="7" spans="1:38" s="142" customFormat="1" ht="18" customHeight="1" x14ac:dyDescent="0.2">
      <c r="A7" s="125"/>
      <c r="B7" s="126"/>
      <c r="C7" s="158" t="s">
        <v>34</v>
      </c>
      <c r="D7" s="159" t="s">
        <v>267</v>
      </c>
      <c r="E7" s="141">
        <v>4059.3832144195285</v>
      </c>
      <c r="F7" s="141">
        <v>262.27728642</v>
      </c>
      <c r="G7" s="141">
        <v>328.53589677999997</v>
      </c>
      <c r="H7" s="141">
        <v>183.80572084439657</v>
      </c>
      <c r="I7" s="132">
        <v>3284.764310375132</v>
      </c>
      <c r="J7" s="192">
        <v>416.43795099286268</v>
      </c>
      <c r="K7" s="24">
        <v>5.5116650027185807</v>
      </c>
      <c r="L7" s="24">
        <v>13.809463465997144</v>
      </c>
      <c r="M7" s="24">
        <v>56.237165166130602</v>
      </c>
      <c r="N7" s="24">
        <v>561.42673340155989</v>
      </c>
      <c r="O7" s="24">
        <v>3.5679953991625513</v>
      </c>
      <c r="P7" s="24">
        <v>33.154695977115146</v>
      </c>
      <c r="Q7" s="24">
        <v>72.840603155203382</v>
      </c>
      <c r="R7" s="24">
        <v>159.1224920884836</v>
      </c>
      <c r="S7" s="24">
        <v>481.15116505018813</v>
      </c>
      <c r="T7" s="24">
        <v>452.90178406754166</v>
      </c>
      <c r="U7" s="24">
        <v>4.2362190127790118</v>
      </c>
      <c r="V7" s="24">
        <v>2.5855250318469301</v>
      </c>
      <c r="W7" s="24">
        <v>3.3188019537312456</v>
      </c>
      <c r="X7" s="24">
        <v>27.764821373689717</v>
      </c>
      <c r="Y7" s="24">
        <v>16.65520660785932</v>
      </c>
      <c r="Z7" s="24">
        <v>1.1653816529439298</v>
      </c>
      <c r="AA7" s="24">
        <v>216.77688803364012</v>
      </c>
      <c r="AB7" s="24">
        <v>80.669424471979767</v>
      </c>
      <c r="AC7" s="24">
        <v>29.211753346940391</v>
      </c>
      <c r="AD7" s="24">
        <v>27.244968994265761</v>
      </c>
      <c r="AE7" s="24">
        <v>6.4797943615179072</v>
      </c>
      <c r="AF7" s="24">
        <v>9.5970719841352228</v>
      </c>
      <c r="AG7" s="24">
        <v>4.3860388075285313</v>
      </c>
      <c r="AH7" s="24">
        <v>57.781559010449044</v>
      </c>
      <c r="AI7" s="24">
        <v>118.35265797455951</v>
      </c>
      <c r="AJ7" s="25">
        <v>422.37648399030212</v>
      </c>
      <c r="AL7" s="25">
        <v>2.2723101099999998</v>
      </c>
    </row>
    <row r="8" spans="1:38" s="142" customFormat="1" ht="18" customHeight="1" x14ac:dyDescent="0.2">
      <c r="A8" s="125"/>
      <c r="B8" s="126"/>
      <c r="C8" s="158" t="s">
        <v>35</v>
      </c>
      <c r="D8" s="159" t="s">
        <v>268</v>
      </c>
      <c r="E8" s="141">
        <v>31.656858649999997</v>
      </c>
      <c r="F8" s="141">
        <v>0</v>
      </c>
      <c r="G8" s="141">
        <v>0</v>
      </c>
      <c r="H8" s="141">
        <v>10.752148</v>
      </c>
      <c r="I8" s="132">
        <v>20.904710649999998</v>
      </c>
      <c r="J8" s="192">
        <v>0.31591950000000002</v>
      </c>
      <c r="K8" s="24">
        <v>0</v>
      </c>
      <c r="L8" s="24">
        <v>2.3824939999999999E-2</v>
      </c>
      <c r="M8" s="24">
        <v>0</v>
      </c>
      <c r="N8" s="24">
        <v>6.3384381100000002</v>
      </c>
      <c r="O8" s="24">
        <v>0</v>
      </c>
      <c r="P8" s="24">
        <v>0</v>
      </c>
      <c r="Q8" s="24">
        <v>0</v>
      </c>
      <c r="R8" s="24">
        <v>1.3157513600000001</v>
      </c>
      <c r="S8" s="24">
        <v>1.392882</v>
      </c>
      <c r="T8" s="24">
        <v>6.7077268499999994</v>
      </c>
      <c r="U8" s="24">
        <v>0</v>
      </c>
      <c r="V8" s="24">
        <v>0</v>
      </c>
      <c r="W8" s="24">
        <v>1.97562E-3</v>
      </c>
      <c r="X8" s="24">
        <v>6.4767629999999993E-2</v>
      </c>
      <c r="Y8" s="24">
        <v>0</v>
      </c>
      <c r="Z8" s="24">
        <v>0</v>
      </c>
      <c r="AA8" s="24">
        <v>4.4883891500000006</v>
      </c>
      <c r="AB8" s="24">
        <v>7.7088999999999999E-4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1.23873E-3</v>
      </c>
      <c r="AI8" s="24">
        <v>1.5805699999999999E-3</v>
      </c>
      <c r="AJ8" s="25">
        <v>0.25144529999999998</v>
      </c>
      <c r="AL8" s="25">
        <v>0</v>
      </c>
    </row>
    <row r="9" spans="1:38" s="142" customFormat="1" ht="18" customHeight="1" x14ac:dyDescent="0.2">
      <c r="A9" s="125"/>
      <c r="B9" s="126"/>
      <c r="C9" s="158" t="s">
        <v>36</v>
      </c>
      <c r="D9" s="159" t="s">
        <v>269</v>
      </c>
      <c r="E9" s="141">
        <v>371.47871253</v>
      </c>
      <c r="F9" s="141">
        <v>2.9999999999999997E-4</v>
      </c>
      <c r="G9" s="141">
        <v>0.53898741999999999</v>
      </c>
      <c r="H9" s="141">
        <v>5.4624999999999997E-4</v>
      </c>
      <c r="I9" s="132">
        <v>370.93887885999999</v>
      </c>
      <c r="J9" s="192">
        <v>24.743313359999998</v>
      </c>
      <c r="K9" s="24">
        <v>1.8381199999999999E-3</v>
      </c>
      <c r="L9" s="24">
        <v>6.3253611599999999</v>
      </c>
      <c r="M9" s="24">
        <v>2.4762732999999999</v>
      </c>
      <c r="N9" s="24">
        <v>74.270257400000006</v>
      </c>
      <c r="O9" s="24">
        <v>9.4067600000000001E-3</v>
      </c>
      <c r="P9" s="24">
        <v>3.40230283</v>
      </c>
      <c r="Q9" s="24">
        <v>3.0745390000000001E-2</v>
      </c>
      <c r="R9" s="24">
        <v>25.312069350000002</v>
      </c>
      <c r="S9" s="24">
        <v>31.32503182</v>
      </c>
      <c r="T9" s="24">
        <v>38.558558349999998</v>
      </c>
      <c r="U9" s="24">
        <v>0</v>
      </c>
      <c r="V9" s="24">
        <v>0.57499999999999996</v>
      </c>
      <c r="W9" s="24">
        <v>2.1579760299999999</v>
      </c>
      <c r="X9" s="24">
        <v>2.0390842</v>
      </c>
      <c r="Y9" s="24">
        <v>4.4002165099999999</v>
      </c>
      <c r="Z9" s="24">
        <v>0.505</v>
      </c>
      <c r="AA9" s="24">
        <v>29.156233540000002</v>
      </c>
      <c r="AB9" s="24">
        <v>39.169956999999997</v>
      </c>
      <c r="AC9" s="24">
        <v>12.362242310000001</v>
      </c>
      <c r="AD9" s="24">
        <v>12.173414560000001</v>
      </c>
      <c r="AE9" s="24">
        <v>5.3499999999999999E-4</v>
      </c>
      <c r="AF9" s="24">
        <v>5.9932871199999997</v>
      </c>
      <c r="AG9" s="24">
        <v>0.91082949999999996</v>
      </c>
      <c r="AH9" s="24">
        <v>5.8416162599999994</v>
      </c>
      <c r="AI9" s="24">
        <v>26.720259809999998</v>
      </c>
      <c r="AJ9" s="25">
        <v>22.478069179999999</v>
      </c>
      <c r="AL9" s="25">
        <v>0</v>
      </c>
    </row>
    <row r="10" spans="1:38" s="142" customFormat="1" ht="18" customHeight="1" x14ac:dyDescent="0.2">
      <c r="A10" s="125"/>
      <c r="B10" s="126"/>
      <c r="C10" s="158" t="s">
        <v>37</v>
      </c>
      <c r="D10" s="159" t="s">
        <v>270</v>
      </c>
      <c r="E10" s="141">
        <v>0</v>
      </c>
      <c r="F10" s="141">
        <v>0</v>
      </c>
      <c r="G10" s="141">
        <v>0</v>
      </c>
      <c r="H10" s="141">
        <v>0</v>
      </c>
      <c r="I10" s="132">
        <v>0</v>
      </c>
      <c r="J10" s="192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5">
        <v>0</v>
      </c>
      <c r="AL10" s="25">
        <v>0</v>
      </c>
    </row>
    <row r="11" spans="1:38" s="142" customFormat="1" ht="18" customHeight="1" x14ac:dyDescent="0.2">
      <c r="A11" s="125"/>
      <c r="B11" s="126"/>
      <c r="C11" s="158" t="s">
        <v>38</v>
      </c>
      <c r="D11" s="159" t="s">
        <v>271</v>
      </c>
      <c r="E11" s="141">
        <v>9.518956799999998</v>
      </c>
      <c r="F11" s="141">
        <v>0</v>
      </c>
      <c r="G11" s="141">
        <v>0</v>
      </c>
      <c r="H11" s="141">
        <v>0.27</v>
      </c>
      <c r="I11" s="132">
        <v>9.2489567999999984</v>
      </c>
      <c r="J11" s="192">
        <v>0.377025</v>
      </c>
      <c r="K11" s="24">
        <v>0</v>
      </c>
      <c r="L11" s="24">
        <v>2.93232E-3</v>
      </c>
      <c r="M11" s="24">
        <v>8.969974E-2</v>
      </c>
      <c r="N11" s="24">
        <v>0.67453176000000004</v>
      </c>
      <c r="O11" s="24">
        <v>0</v>
      </c>
      <c r="P11" s="24">
        <v>0.30864593000000001</v>
      </c>
      <c r="Q11" s="24">
        <v>3.21821E-3</v>
      </c>
      <c r="R11" s="24">
        <v>0.66701463999999999</v>
      </c>
      <c r="S11" s="24">
        <v>2.8948436799999997</v>
      </c>
      <c r="T11" s="24">
        <v>2.3444163499999999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2.9141E-2</v>
      </c>
      <c r="AB11" s="24">
        <v>1.0801230400000001</v>
      </c>
      <c r="AC11" s="24">
        <v>0</v>
      </c>
      <c r="AD11" s="24">
        <v>6.7359399999999993E-3</v>
      </c>
      <c r="AE11" s="24">
        <v>0</v>
      </c>
      <c r="AF11" s="24">
        <v>0</v>
      </c>
      <c r="AG11" s="24">
        <v>0</v>
      </c>
      <c r="AH11" s="24">
        <v>9.4624900000000005E-3</v>
      </c>
      <c r="AI11" s="24">
        <v>0.75314719999999991</v>
      </c>
      <c r="AJ11" s="25">
        <v>8.0195000000000006E-3</v>
      </c>
      <c r="AL11" s="25">
        <v>0</v>
      </c>
    </row>
    <row r="12" spans="1:38" s="142" customFormat="1" ht="18" customHeight="1" x14ac:dyDescent="0.2">
      <c r="A12" s="125"/>
      <c r="B12" s="126"/>
      <c r="C12" s="158" t="s">
        <v>39</v>
      </c>
      <c r="D12" s="159" t="s">
        <v>272</v>
      </c>
      <c r="E12" s="141">
        <v>958.81280166000022</v>
      </c>
      <c r="F12" s="141">
        <v>63.912301749999997</v>
      </c>
      <c r="G12" s="141">
        <v>17.589500000000001</v>
      </c>
      <c r="H12" s="141">
        <v>17.011450410000002</v>
      </c>
      <c r="I12" s="132">
        <v>860.29954950000024</v>
      </c>
      <c r="J12" s="192">
        <v>38.946025259999999</v>
      </c>
      <c r="K12" s="24">
        <v>9.6622175399999986</v>
      </c>
      <c r="L12" s="24">
        <v>13.14442588</v>
      </c>
      <c r="M12" s="24">
        <v>16.563942669999999</v>
      </c>
      <c r="N12" s="24">
        <v>112.37613606999999</v>
      </c>
      <c r="O12" s="24">
        <v>6.4848207800000006</v>
      </c>
      <c r="P12" s="24">
        <v>11.90089433</v>
      </c>
      <c r="Q12" s="24">
        <v>24.398345060000004</v>
      </c>
      <c r="R12" s="24">
        <v>67.843717480000009</v>
      </c>
      <c r="S12" s="24">
        <v>113.05268217</v>
      </c>
      <c r="T12" s="24">
        <v>89.877054670000007</v>
      </c>
      <c r="U12" s="24">
        <v>3.4088552000000001</v>
      </c>
      <c r="V12" s="24">
        <v>8.0665430899999997</v>
      </c>
      <c r="W12" s="24">
        <v>11.467950929999999</v>
      </c>
      <c r="X12" s="24">
        <v>3.4707241200000003</v>
      </c>
      <c r="Y12" s="24">
        <v>24.558491839999999</v>
      </c>
      <c r="Z12" s="24">
        <v>2.2528510499999999</v>
      </c>
      <c r="AA12" s="24">
        <v>40.351601780000003</v>
      </c>
      <c r="AB12" s="24">
        <v>18.564694600000003</v>
      </c>
      <c r="AC12" s="24">
        <v>66.563611049999992</v>
      </c>
      <c r="AD12" s="24">
        <v>20.392879499999999</v>
      </c>
      <c r="AE12" s="24">
        <v>21.14555781</v>
      </c>
      <c r="AF12" s="24">
        <v>8.5515782100000006</v>
      </c>
      <c r="AG12" s="24">
        <v>11.71539733</v>
      </c>
      <c r="AH12" s="24">
        <v>16.053492609999999</v>
      </c>
      <c r="AI12" s="24">
        <v>18.639001030000003</v>
      </c>
      <c r="AJ12" s="25">
        <v>80.846057439999996</v>
      </c>
      <c r="AL12" s="25">
        <v>4.3043400000000002E-2</v>
      </c>
    </row>
    <row r="13" spans="1:38" s="142" customFormat="1" ht="18" customHeight="1" x14ac:dyDescent="0.2">
      <c r="A13" s="125"/>
      <c r="B13" s="126"/>
      <c r="C13" s="158" t="s">
        <v>40</v>
      </c>
      <c r="D13" s="160" t="s">
        <v>273</v>
      </c>
      <c r="E13" s="161">
        <v>267.44777538</v>
      </c>
      <c r="F13" s="161">
        <v>9.5930865399999998</v>
      </c>
      <c r="G13" s="161">
        <v>161.48969782</v>
      </c>
      <c r="H13" s="161">
        <v>3.7195265600000003</v>
      </c>
      <c r="I13" s="133">
        <v>92.645464460000014</v>
      </c>
      <c r="J13" s="193">
        <v>15.785922060000001</v>
      </c>
      <c r="K13" s="194">
        <v>0.40504570999999995</v>
      </c>
      <c r="L13" s="194">
        <v>0.90137798000000002</v>
      </c>
      <c r="M13" s="194">
        <v>2.1979892699999999</v>
      </c>
      <c r="N13" s="194">
        <v>13.317852800000001</v>
      </c>
      <c r="O13" s="194">
        <v>0.10525480000000001</v>
      </c>
      <c r="P13" s="194">
        <v>1.4877585600000001</v>
      </c>
      <c r="Q13" s="194">
        <v>4.4352605899999995</v>
      </c>
      <c r="R13" s="194">
        <v>7.2973482599999988</v>
      </c>
      <c r="S13" s="194">
        <v>7.4701399700000009</v>
      </c>
      <c r="T13" s="194">
        <v>11.531954100000002</v>
      </c>
      <c r="U13" s="194">
        <v>0.13912341000000003</v>
      </c>
      <c r="V13" s="194">
        <v>0.26687587000000002</v>
      </c>
      <c r="W13" s="194">
        <v>0.23802952999999999</v>
      </c>
      <c r="X13" s="194">
        <v>0.69649988000001306</v>
      </c>
      <c r="Y13" s="194">
        <v>2.5442117400000002</v>
      </c>
      <c r="Z13" s="194">
        <v>5.3701519999999996E-2</v>
      </c>
      <c r="AA13" s="194">
        <v>5.3904040799999997</v>
      </c>
      <c r="AB13" s="194">
        <v>4.3741846600000001</v>
      </c>
      <c r="AC13" s="194">
        <v>0.58853395999999991</v>
      </c>
      <c r="AD13" s="194">
        <v>1.3019307300000003</v>
      </c>
      <c r="AE13" s="194">
        <v>0.35566201000000003</v>
      </c>
      <c r="AF13" s="194">
        <v>0.28363683999999995</v>
      </c>
      <c r="AG13" s="194">
        <v>0.17918128000000003</v>
      </c>
      <c r="AH13" s="194">
        <v>1.22104378</v>
      </c>
      <c r="AI13" s="194">
        <v>2.3032089999999998</v>
      </c>
      <c r="AJ13" s="195">
        <v>7.7733320699999995</v>
      </c>
      <c r="AL13" s="195">
        <v>1.8805100000000002E-3</v>
      </c>
    </row>
    <row r="14" spans="1:38" s="96" customFormat="1" ht="18" customHeight="1" x14ac:dyDescent="0.2">
      <c r="A14" s="125"/>
      <c r="B14" s="126"/>
      <c r="C14" s="162" t="s">
        <v>41</v>
      </c>
      <c r="D14" s="163" t="s">
        <v>274</v>
      </c>
      <c r="E14" s="135">
        <v>181.84932241000001</v>
      </c>
      <c r="F14" s="135">
        <v>9.0576669299999999</v>
      </c>
      <c r="G14" s="135">
        <v>137.29937494000001</v>
      </c>
      <c r="H14" s="135">
        <v>3.2797833299999999</v>
      </c>
      <c r="I14" s="143">
        <v>32.212497210000016</v>
      </c>
      <c r="J14" s="196">
        <v>9.5743407199999986</v>
      </c>
      <c r="K14" s="197">
        <v>0.27192221999999999</v>
      </c>
      <c r="L14" s="197">
        <v>0.36792705999999997</v>
      </c>
      <c r="M14" s="197">
        <v>0.54931898000000001</v>
      </c>
      <c r="N14" s="197">
        <v>3.5848916799999997</v>
      </c>
      <c r="O14" s="197">
        <v>0.10156569999999999</v>
      </c>
      <c r="P14" s="197">
        <v>0.26004285999999999</v>
      </c>
      <c r="Q14" s="197">
        <v>1.10797229</v>
      </c>
      <c r="R14" s="197">
        <v>2.8874361500000001</v>
      </c>
      <c r="S14" s="197">
        <v>1.8238795300000001</v>
      </c>
      <c r="T14" s="197">
        <v>1.5323590200000001</v>
      </c>
      <c r="U14" s="197">
        <v>8.4509460000000008E-2</v>
      </c>
      <c r="V14" s="197">
        <v>0.1214018</v>
      </c>
      <c r="W14" s="197">
        <v>0.18489256000000001</v>
      </c>
      <c r="X14" s="197">
        <v>0.54963688000001321</v>
      </c>
      <c r="Y14" s="197">
        <v>2.3284003100000001</v>
      </c>
      <c r="Z14" s="197">
        <v>5.1866589999999997E-2</v>
      </c>
      <c r="AA14" s="197">
        <v>0.53053753000000003</v>
      </c>
      <c r="AB14" s="197">
        <v>1.4582936500000001</v>
      </c>
      <c r="AC14" s="197">
        <v>0.52996576000000006</v>
      </c>
      <c r="AD14" s="197">
        <v>0.55750460000000002</v>
      </c>
      <c r="AE14" s="197">
        <v>0.29528779999999999</v>
      </c>
      <c r="AF14" s="197">
        <v>0.14794024</v>
      </c>
      <c r="AG14" s="197">
        <v>0.13023477</v>
      </c>
      <c r="AH14" s="197">
        <v>0.24594796999999999</v>
      </c>
      <c r="AI14" s="197">
        <v>0.46003676999999998</v>
      </c>
      <c r="AJ14" s="198">
        <v>2.47438431</v>
      </c>
      <c r="AL14" s="198">
        <v>1.3941300000000002E-3</v>
      </c>
    </row>
    <row r="15" spans="1:38" s="96" customFormat="1" ht="18" customHeight="1" x14ac:dyDescent="0.2">
      <c r="A15" s="125"/>
      <c r="B15" s="126"/>
      <c r="C15" s="162" t="s">
        <v>42</v>
      </c>
      <c r="D15" s="164" t="s">
        <v>275</v>
      </c>
      <c r="E15" s="136">
        <v>37.443264999999997</v>
      </c>
      <c r="F15" s="136">
        <v>0.53541960999999993</v>
      </c>
      <c r="G15" s="136">
        <v>19.001511069999999</v>
      </c>
      <c r="H15" s="136">
        <v>0.14444032999999998</v>
      </c>
      <c r="I15" s="144">
        <v>17.761893990000001</v>
      </c>
      <c r="J15" s="199">
        <v>1.5659201899999999</v>
      </c>
      <c r="K15" s="20">
        <v>8.5749000000000003E-4</v>
      </c>
      <c r="L15" s="20">
        <v>1.3032510000000001E-2</v>
      </c>
      <c r="M15" s="20">
        <v>0.41205881</v>
      </c>
      <c r="N15" s="20">
        <v>2.13934969</v>
      </c>
      <c r="O15" s="20">
        <v>3.6890999999999998E-3</v>
      </c>
      <c r="P15" s="20">
        <v>0.83958449999999996</v>
      </c>
      <c r="Q15" s="20">
        <v>1.24177011</v>
      </c>
      <c r="R15" s="20">
        <v>1.95588042</v>
      </c>
      <c r="S15" s="20">
        <v>1.20564976</v>
      </c>
      <c r="T15" s="20">
        <v>5.8293421900000002</v>
      </c>
      <c r="U15" s="20">
        <v>5.4613949999999994E-2</v>
      </c>
      <c r="V15" s="20">
        <v>8.1917480000000001E-2</v>
      </c>
      <c r="W15" s="20">
        <v>5.3136969999999999E-2</v>
      </c>
      <c r="X15" s="20">
        <v>2.52E-4</v>
      </c>
      <c r="Y15" s="20">
        <v>6.9182499999999994E-2</v>
      </c>
      <c r="Z15" s="20">
        <v>1.83493E-3</v>
      </c>
      <c r="AA15" s="20">
        <v>0.49907931</v>
      </c>
      <c r="AB15" s="20">
        <v>0.4194233</v>
      </c>
      <c r="AC15" s="20">
        <v>8.4482000000000012E-3</v>
      </c>
      <c r="AD15" s="20">
        <v>0.19954582999999998</v>
      </c>
      <c r="AE15" s="20">
        <v>6.0374209999999998E-2</v>
      </c>
      <c r="AF15" s="20">
        <v>0.1356966</v>
      </c>
      <c r="AG15" s="20">
        <v>4.8946509999999999E-2</v>
      </c>
      <c r="AH15" s="20">
        <v>6.4829579999999998E-2</v>
      </c>
      <c r="AI15" s="20">
        <v>0.33957261999999999</v>
      </c>
      <c r="AJ15" s="21">
        <v>0.51790522999999999</v>
      </c>
      <c r="AL15" s="21">
        <v>4.8638000000000002E-4</v>
      </c>
    </row>
    <row r="16" spans="1:38" s="96" customFormat="1" ht="18" customHeight="1" x14ac:dyDescent="0.2">
      <c r="A16" s="125"/>
      <c r="B16" s="126"/>
      <c r="C16" s="162" t="s">
        <v>43</v>
      </c>
      <c r="D16" s="165" t="s">
        <v>276</v>
      </c>
      <c r="E16" s="137">
        <v>48.15518797</v>
      </c>
      <c r="F16" s="137">
        <v>0</v>
      </c>
      <c r="G16" s="137">
        <v>5.1888118099999998</v>
      </c>
      <c r="H16" s="137">
        <v>0.29530290000000003</v>
      </c>
      <c r="I16" s="145">
        <v>42.67107326</v>
      </c>
      <c r="J16" s="200">
        <v>4.6456611500000005</v>
      </c>
      <c r="K16" s="201">
        <v>0.13226599999999999</v>
      </c>
      <c r="L16" s="201">
        <v>0.52041841</v>
      </c>
      <c r="M16" s="201">
        <v>1.2366114799999999</v>
      </c>
      <c r="N16" s="201">
        <v>7.5936114299999993</v>
      </c>
      <c r="O16" s="201">
        <v>0</v>
      </c>
      <c r="P16" s="201">
        <v>0.38813120000000001</v>
      </c>
      <c r="Q16" s="201">
        <v>2.0855181900000002</v>
      </c>
      <c r="R16" s="201">
        <v>2.4540316899999999</v>
      </c>
      <c r="S16" s="201">
        <v>4.4406106799999998</v>
      </c>
      <c r="T16" s="201">
        <v>4.1702528900000004</v>
      </c>
      <c r="U16" s="201">
        <v>0</v>
      </c>
      <c r="V16" s="201">
        <v>6.3556589999999996E-2</v>
      </c>
      <c r="W16" s="201">
        <v>0</v>
      </c>
      <c r="X16" s="201">
        <v>0.14661099999999999</v>
      </c>
      <c r="Y16" s="201">
        <v>0.14662892999999999</v>
      </c>
      <c r="Z16" s="201">
        <v>0</v>
      </c>
      <c r="AA16" s="201">
        <v>4.3607872400000005</v>
      </c>
      <c r="AB16" s="201">
        <v>2.4964677100000001</v>
      </c>
      <c r="AC16" s="201">
        <v>5.0119999999999998E-2</v>
      </c>
      <c r="AD16" s="201">
        <v>0.5448803000000001</v>
      </c>
      <c r="AE16" s="201">
        <v>0</v>
      </c>
      <c r="AF16" s="201">
        <v>0</v>
      </c>
      <c r="AG16" s="201">
        <v>0</v>
      </c>
      <c r="AH16" s="201">
        <v>0.91026622999999995</v>
      </c>
      <c r="AI16" s="201">
        <v>1.5035996100000002</v>
      </c>
      <c r="AJ16" s="202">
        <v>4.7810425300000006</v>
      </c>
      <c r="AL16" s="202">
        <v>0</v>
      </c>
    </row>
    <row r="17" spans="1:38" s="142" customFormat="1" ht="18" customHeight="1" x14ac:dyDescent="0.2">
      <c r="A17" s="125"/>
      <c r="B17" s="126"/>
      <c r="C17" s="158" t="s">
        <v>44</v>
      </c>
      <c r="D17" s="159" t="s">
        <v>277</v>
      </c>
      <c r="E17" s="141">
        <v>119.61750195999996</v>
      </c>
      <c r="F17" s="141">
        <v>2.2864157299999999</v>
      </c>
      <c r="G17" s="141">
        <v>2.1959990000000002E-2</v>
      </c>
      <c r="H17" s="141">
        <v>2.5733740900000002</v>
      </c>
      <c r="I17" s="132">
        <v>114.73575214999995</v>
      </c>
      <c r="J17" s="192">
        <v>36.830992139999999</v>
      </c>
      <c r="K17" s="24">
        <v>0.96515123999999997</v>
      </c>
      <c r="L17" s="24">
        <v>0.94256488000000005</v>
      </c>
      <c r="M17" s="24">
        <v>2.43741392</v>
      </c>
      <c r="N17" s="24">
        <v>18.240942109999999</v>
      </c>
      <c r="O17" s="24">
        <v>0.32384363999999993</v>
      </c>
      <c r="P17" s="24">
        <v>1.6199646399999998</v>
      </c>
      <c r="Q17" s="24">
        <v>1.8316134499999999</v>
      </c>
      <c r="R17" s="24">
        <v>3.36043403</v>
      </c>
      <c r="S17" s="24">
        <v>6.3867562900000001</v>
      </c>
      <c r="T17" s="24">
        <v>6.6918154900000006</v>
      </c>
      <c r="U17" s="24">
        <v>0.53726953999999993</v>
      </c>
      <c r="V17" s="24">
        <v>0.56329925999999997</v>
      </c>
      <c r="W17" s="24">
        <v>0.68660852000000006</v>
      </c>
      <c r="X17" s="24">
        <v>3.0357422299999999</v>
      </c>
      <c r="Y17" s="24">
        <v>1.3646655300000001</v>
      </c>
      <c r="Z17" s="24">
        <v>0.60092851999999997</v>
      </c>
      <c r="AA17" s="24">
        <v>5.6730640299999999</v>
      </c>
      <c r="AB17" s="24">
        <v>4.3331411099999997</v>
      </c>
      <c r="AC17" s="24">
        <v>1.63791541</v>
      </c>
      <c r="AD17" s="24">
        <v>3.4917685100000004</v>
      </c>
      <c r="AE17" s="24">
        <v>0.71040722000000001</v>
      </c>
      <c r="AF17" s="24">
        <v>1.5581342899999997</v>
      </c>
      <c r="AG17" s="24">
        <v>1.0068213000000001</v>
      </c>
      <c r="AH17" s="24">
        <v>1.2175231899999999</v>
      </c>
      <c r="AI17" s="24">
        <v>1.6031160099999999</v>
      </c>
      <c r="AJ17" s="25">
        <v>7.0838556500000003</v>
      </c>
      <c r="AL17" s="25">
        <v>1.7628640000000001E-2</v>
      </c>
    </row>
    <row r="18" spans="1:38" s="142" customFormat="1" ht="18" customHeight="1" x14ac:dyDescent="0.2">
      <c r="A18" s="125"/>
      <c r="B18" s="126"/>
      <c r="C18" s="158" t="s">
        <v>45</v>
      </c>
      <c r="D18" s="159" t="s">
        <v>278</v>
      </c>
      <c r="E18" s="141">
        <v>35.162651750000009</v>
      </c>
      <c r="F18" s="141">
        <v>0.49775629999999998</v>
      </c>
      <c r="G18" s="141">
        <v>7.8683864699999999</v>
      </c>
      <c r="H18" s="141">
        <v>6.3113069999999993E-2</v>
      </c>
      <c r="I18" s="132">
        <v>26.733395910000006</v>
      </c>
      <c r="J18" s="192">
        <v>12.41043063</v>
      </c>
      <c r="K18" s="24">
        <v>0.28943989000000003</v>
      </c>
      <c r="L18" s="24">
        <v>0.44071669000000002</v>
      </c>
      <c r="M18" s="24">
        <v>0.27757595000000002</v>
      </c>
      <c r="N18" s="24">
        <v>0.57458930000000008</v>
      </c>
      <c r="O18" s="24">
        <v>0.31772965000000003</v>
      </c>
      <c r="P18" s="24">
        <v>0.31244338999999999</v>
      </c>
      <c r="Q18" s="24">
        <v>3.02243744</v>
      </c>
      <c r="R18" s="24">
        <v>0.44205923999999996</v>
      </c>
      <c r="S18" s="24">
        <v>0.41874846999999998</v>
      </c>
      <c r="T18" s="24">
        <v>0.39415371000000005</v>
      </c>
      <c r="U18" s="24">
        <v>0.27580208000000001</v>
      </c>
      <c r="V18" s="24">
        <v>0.37879547999999996</v>
      </c>
      <c r="W18" s="24">
        <v>0.32990346000000004</v>
      </c>
      <c r="X18" s="24">
        <v>1.6728634499999999</v>
      </c>
      <c r="Y18" s="24">
        <v>0.46050479</v>
      </c>
      <c r="Z18" s="24">
        <v>0.22742535999999999</v>
      </c>
      <c r="AA18" s="24">
        <v>0.53137766000000008</v>
      </c>
      <c r="AB18" s="24">
        <v>0.50968791000000002</v>
      </c>
      <c r="AC18" s="24">
        <v>0.50038157000000005</v>
      </c>
      <c r="AD18" s="24">
        <v>0.47503265</v>
      </c>
      <c r="AE18" s="24">
        <v>0.32918674999999997</v>
      </c>
      <c r="AF18" s="24">
        <v>0.30057728</v>
      </c>
      <c r="AG18" s="24">
        <v>0.26484464000000002</v>
      </c>
      <c r="AH18" s="24">
        <v>0.48839779</v>
      </c>
      <c r="AI18" s="24">
        <v>0.56998428000000001</v>
      </c>
      <c r="AJ18" s="25">
        <v>0.51830640000000006</v>
      </c>
      <c r="AL18" s="25">
        <v>1.7749999999999998E-2</v>
      </c>
    </row>
    <row r="19" spans="1:38" s="142" customFormat="1" ht="18" customHeight="1" x14ac:dyDescent="0.2">
      <c r="A19" s="125"/>
      <c r="B19" s="126"/>
      <c r="C19" s="158" t="s">
        <v>46</v>
      </c>
      <c r="D19" s="159" t="s">
        <v>279</v>
      </c>
      <c r="E19" s="141">
        <v>37.854902550000006</v>
      </c>
      <c r="F19" s="141">
        <v>0</v>
      </c>
      <c r="G19" s="141">
        <v>0</v>
      </c>
      <c r="H19" s="141">
        <v>0</v>
      </c>
      <c r="I19" s="132">
        <v>37.854902550000006</v>
      </c>
      <c r="J19" s="192">
        <v>0</v>
      </c>
      <c r="K19" s="24">
        <v>0</v>
      </c>
      <c r="L19" s="24">
        <v>0</v>
      </c>
      <c r="M19" s="24">
        <v>8.3655649999999998E-2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23.762146190000003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  <c r="AD19" s="24">
        <v>0</v>
      </c>
      <c r="AE19" s="24">
        <v>0</v>
      </c>
      <c r="AF19" s="24">
        <v>0</v>
      </c>
      <c r="AG19" s="24">
        <v>14.00910071</v>
      </c>
      <c r="AH19" s="24">
        <v>0</v>
      </c>
      <c r="AI19" s="24">
        <v>0</v>
      </c>
      <c r="AJ19" s="25">
        <v>0</v>
      </c>
      <c r="AL19" s="25">
        <v>0</v>
      </c>
    </row>
    <row r="20" spans="1:38" s="142" customFormat="1" ht="18" customHeight="1" x14ac:dyDescent="0.2">
      <c r="A20" s="125"/>
      <c r="B20" s="126"/>
      <c r="C20" s="158" t="s">
        <v>47</v>
      </c>
      <c r="D20" s="159" t="s">
        <v>280</v>
      </c>
      <c r="E20" s="141">
        <v>18.610968</v>
      </c>
      <c r="F20" s="141">
        <v>0</v>
      </c>
      <c r="G20" s="141">
        <v>0</v>
      </c>
      <c r="H20" s="141">
        <v>0</v>
      </c>
      <c r="I20" s="132">
        <v>18.610968</v>
      </c>
      <c r="J20" s="192">
        <v>0</v>
      </c>
      <c r="K20" s="24">
        <v>0</v>
      </c>
      <c r="L20" s="24">
        <v>0</v>
      </c>
      <c r="M20" s="24">
        <v>0</v>
      </c>
      <c r="N20" s="24">
        <v>12.76615</v>
      </c>
      <c r="O20" s="24">
        <v>0</v>
      </c>
      <c r="P20" s="24">
        <v>0</v>
      </c>
      <c r="Q20" s="24">
        <v>0</v>
      </c>
      <c r="R20" s="24">
        <v>0</v>
      </c>
      <c r="S20" s="24">
        <v>3.8162799999999999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24">
        <v>0</v>
      </c>
      <c r="AA20" s="24">
        <v>0</v>
      </c>
      <c r="AB20" s="24">
        <v>0</v>
      </c>
      <c r="AC20" s="24">
        <v>0</v>
      </c>
      <c r="AD20" s="24">
        <v>0</v>
      </c>
      <c r="AE20" s="24">
        <v>0</v>
      </c>
      <c r="AF20" s="24">
        <v>0</v>
      </c>
      <c r="AG20" s="24">
        <v>0</v>
      </c>
      <c r="AH20" s="24">
        <v>2.0285380000000002</v>
      </c>
      <c r="AI20" s="24">
        <v>0</v>
      </c>
      <c r="AJ20" s="25">
        <v>0</v>
      </c>
      <c r="AL20" s="25">
        <v>0</v>
      </c>
    </row>
    <row r="21" spans="1:38" s="142" customFormat="1" ht="18" customHeight="1" x14ac:dyDescent="0.2">
      <c r="A21" s="125"/>
      <c r="B21" s="126"/>
      <c r="C21" s="158" t="s">
        <v>48</v>
      </c>
      <c r="D21" s="159" t="s">
        <v>115</v>
      </c>
      <c r="E21" s="141">
        <v>198.48495222</v>
      </c>
      <c r="F21" s="141">
        <v>6.9025360099999995</v>
      </c>
      <c r="G21" s="141">
        <v>4.5466597200000001</v>
      </c>
      <c r="H21" s="141">
        <v>4.4876999999999998E-3</v>
      </c>
      <c r="I21" s="132">
        <v>187.03126878999998</v>
      </c>
      <c r="J21" s="192">
        <v>32.877037809999997</v>
      </c>
      <c r="K21" s="24">
        <v>6.87E-4</v>
      </c>
      <c r="L21" s="24">
        <v>1.7778199999999998E-3</v>
      </c>
      <c r="M21" s="24">
        <v>2.31219E-3</v>
      </c>
      <c r="N21" s="24">
        <v>2.4676799999999999E-3</v>
      </c>
      <c r="O21" s="24">
        <v>3.1700000000000001E-4</v>
      </c>
      <c r="P21" s="24">
        <v>19.600731170000003</v>
      </c>
      <c r="Q21" s="24">
        <v>24.248809809999997</v>
      </c>
      <c r="R21" s="24">
        <v>13.001987210000001</v>
      </c>
      <c r="S21" s="24">
        <v>17.0251646</v>
      </c>
      <c r="T21" s="24">
        <v>3.9372600000000006E-3</v>
      </c>
      <c r="U21" s="24">
        <v>2.7427900000000002E-3</v>
      </c>
      <c r="V21" s="24">
        <v>7.7629999999999995E-4</v>
      </c>
      <c r="W21" s="24">
        <v>1.1145599999999999E-3</v>
      </c>
      <c r="X21" s="24">
        <v>2.1515000000000002E-3</v>
      </c>
      <c r="Y21" s="24">
        <v>8.9041999999999995E-4</v>
      </c>
      <c r="Z21" s="24">
        <v>4.6967999999999999E-4</v>
      </c>
      <c r="AA21" s="24">
        <v>8.7171000000000004E-4</v>
      </c>
      <c r="AB21" s="24">
        <v>4.7392000000000002E-4</v>
      </c>
      <c r="AC21" s="24">
        <v>1.5421300000000001E-3</v>
      </c>
      <c r="AD21" s="24">
        <v>37.259256329999999</v>
      </c>
      <c r="AE21" s="24">
        <v>9.4600000000000001E-4</v>
      </c>
      <c r="AF21" s="24">
        <v>6.2594000000000007E-4</v>
      </c>
      <c r="AG21" s="24">
        <v>2.0000000000000001E-4</v>
      </c>
      <c r="AH21" s="24">
        <v>2.3011356200000002</v>
      </c>
      <c r="AI21" s="24">
        <v>2.66585E-3</v>
      </c>
      <c r="AJ21" s="25">
        <v>40.690176489999999</v>
      </c>
      <c r="AL21" s="25">
        <v>0</v>
      </c>
    </row>
    <row r="22" spans="1:38" s="142" customFormat="1" ht="18" customHeight="1" x14ac:dyDescent="0.2">
      <c r="A22" s="125"/>
      <c r="B22" s="126"/>
      <c r="C22" s="158" t="s">
        <v>49</v>
      </c>
      <c r="D22" s="159" t="s">
        <v>178</v>
      </c>
      <c r="E22" s="141">
        <v>630.21325244643344</v>
      </c>
      <c r="F22" s="141">
        <v>77.015829969999999</v>
      </c>
      <c r="G22" s="141">
        <v>48.730360720000007</v>
      </c>
      <c r="H22" s="141">
        <v>17.011418009999996</v>
      </c>
      <c r="I22" s="132">
        <v>487.45564374643351</v>
      </c>
      <c r="J22" s="192">
        <v>88.884235999785716</v>
      </c>
      <c r="K22" s="24">
        <v>0.43174343999999998</v>
      </c>
      <c r="L22" s="24">
        <v>2.1247337029837818</v>
      </c>
      <c r="M22" s="24">
        <v>14.644303874468365</v>
      </c>
      <c r="N22" s="24">
        <v>65.6763496108006</v>
      </c>
      <c r="O22" s="24">
        <v>1.9591971799999999</v>
      </c>
      <c r="P22" s="24">
        <v>9.6132513584287693</v>
      </c>
      <c r="Q22" s="24">
        <v>14.518257471273012</v>
      </c>
      <c r="R22" s="24">
        <v>20.150171599972055</v>
      </c>
      <c r="S22" s="24">
        <v>53.934467556658511</v>
      </c>
      <c r="T22" s="24">
        <v>27.706453471474411</v>
      </c>
      <c r="U22" s="24">
        <v>0.39166923331173176</v>
      </c>
      <c r="V22" s="24">
        <v>0.70730819000000011</v>
      </c>
      <c r="W22" s="24">
        <v>0.95204412999999988</v>
      </c>
      <c r="X22" s="24">
        <v>35.906182175664149</v>
      </c>
      <c r="Y22" s="24">
        <v>3.4733306248627573</v>
      </c>
      <c r="Z22" s="24">
        <v>0.34054098999999999</v>
      </c>
      <c r="AA22" s="24">
        <v>36.8194040175186</v>
      </c>
      <c r="AB22" s="24">
        <v>9.6153797188542143</v>
      </c>
      <c r="AC22" s="24">
        <v>3.295733146522954</v>
      </c>
      <c r="AD22" s="24">
        <v>4.624622515164198</v>
      </c>
      <c r="AE22" s="24">
        <v>0.56476292000000006</v>
      </c>
      <c r="AF22" s="24">
        <v>1.1496263200000001</v>
      </c>
      <c r="AG22" s="24">
        <v>1.2574271537578152</v>
      </c>
      <c r="AH22" s="24">
        <v>7.7044896951692019</v>
      </c>
      <c r="AI22" s="24">
        <v>13.746426866034907</v>
      </c>
      <c r="AJ22" s="25">
        <v>67.263530783727774</v>
      </c>
      <c r="AL22" s="25">
        <v>6.0317620000000002E-2</v>
      </c>
    </row>
    <row r="23" spans="1:38" s="13" customFormat="1" ht="18" customHeight="1" x14ac:dyDescent="0.2">
      <c r="A23" s="123"/>
      <c r="B23" s="124"/>
      <c r="C23" s="156" t="s">
        <v>50</v>
      </c>
      <c r="D23" s="157" t="s">
        <v>282</v>
      </c>
      <c r="E23" s="139">
        <v>36974.769178940005</v>
      </c>
      <c r="F23" s="139">
        <v>5.0153291299999996</v>
      </c>
      <c r="G23" s="139">
        <v>24.432597659999999</v>
      </c>
      <c r="H23" s="139">
        <v>0.24901269000000001</v>
      </c>
      <c r="I23" s="131">
        <v>36945.072239460002</v>
      </c>
      <c r="J23" s="191">
        <v>346.81762652999998</v>
      </c>
      <c r="K23" s="16">
        <v>144.89631613</v>
      </c>
      <c r="L23" s="16">
        <v>918.06746278000014</v>
      </c>
      <c r="M23" s="16">
        <v>129.25464857</v>
      </c>
      <c r="N23" s="16">
        <v>4311.77709392</v>
      </c>
      <c r="O23" s="16">
        <v>216.77030454999996</v>
      </c>
      <c r="P23" s="16">
        <v>263.74647623000004</v>
      </c>
      <c r="Q23" s="16">
        <v>4591.0340898200011</v>
      </c>
      <c r="R23" s="16">
        <v>5429.6011535799998</v>
      </c>
      <c r="S23" s="16">
        <v>2449.2647340299995</v>
      </c>
      <c r="T23" s="16">
        <v>4452.4908093099993</v>
      </c>
      <c r="U23" s="16">
        <v>34.445129590000001</v>
      </c>
      <c r="V23" s="16">
        <v>437.24948127000005</v>
      </c>
      <c r="W23" s="16">
        <v>465.51174857999996</v>
      </c>
      <c r="X23" s="16">
        <v>13.545423830000001</v>
      </c>
      <c r="Y23" s="16">
        <v>1304.1562710200001</v>
      </c>
      <c r="Z23" s="16">
        <v>49.119119140000002</v>
      </c>
      <c r="AA23" s="16">
        <v>251.44331290000002</v>
      </c>
      <c r="AB23" s="16">
        <v>264.71207501000004</v>
      </c>
      <c r="AC23" s="16">
        <v>4217.1225190200003</v>
      </c>
      <c r="AD23" s="16">
        <v>2455.9903606900002</v>
      </c>
      <c r="AE23" s="16">
        <v>421.39115586999998</v>
      </c>
      <c r="AF23" s="16">
        <v>158.94627151</v>
      </c>
      <c r="AG23" s="16">
        <v>635.24231461999989</v>
      </c>
      <c r="AH23" s="16">
        <v>322.01298410999999</v>
      </c>
      <c r="AI23" s="16">
        <v>303.50948528999999</v>
      </c>
      <c r="AJ23" s="17">
        <v>2356.9538715600002</v>
      </c>
      <c r="AL23" s="17">
        <v>0</v>
      </c>
    </row>
    <row r="24" spans="1:38" s="142" customFormat="1" ht="18" customHeight="1" x14ac:dyDescent="0.2">
      <c r="A24" s="125"/>
      <c r="B24" s="126"/>
      <c r="C24" s="158" t="s">
        <v>51</v>
      </c>
      <c r="D24" s="160" t="s">
        <v>283</v>
      </c>
      <c r="E24" s="161">
        <v>32699.612227879996</v>
      </c>
      <c r="F24" s="161">
        <v>6.2554750000000006E-2</v>
      </c>
      <c r="G24" s="161">
        <v>23.298565140000001</v>
      </c>
      <c r="H24" s="161">
        <v>0.24901269000000001</v>
      </c>
      <c r="I24" s="133">
        <v>32676.002095299995</v>
      </c>
      <c r="J24" s="193">
        <v>344.18888957000001</v>
      </c>
      <c r="K24" s="194">
        <v>87.820412000000005</v>
      </c>
      <c r="L24" s="194">
        <v>685.96090805000006</v>
      </c>
      <c r="M24" s="194">
        <v>129.05067857</v>
      </c>
      <c r="N24" s="194">
        <v>4311.77709392</v>
      </c>
      <c r="O24" s="194">
        <v>136.58587478999996</v>
      </c>
      <c r="P24" s="194">
        <v>263.74647623000004</v>
      </c>
      <c r="Q24" s="194">
        <v>4176.1274708199999</v>
      </c>
      <c r="R24" s="194">
        <v>4616.0338699899994</v>
      </c>
      <c r="S24" s="194">
        <v>2449.2165263299999</v>
      </c>
      <c r="T24" s="194">
        <v>4452.4294399099999</v>
      </c>
      <c r="U24" s="194">
        <v>17.3307638</v>
      </c>
      <c r="V24" s="194">
        <v>283.48122992999998</v>
      </c>
      <c r="W24" s="194">
        <v>315.33747858999999</v>
      </c>
      <c r="X24" s="194">
        <v>13.357391119999999</v>
      </c>
      <c r="Y24" s="194">
        <v>933.91025609000008</v>
      </c>
      <c r="Z24" s="194">
        <v>32.319759259999998</v>
      </c>
      <c r="AA24" s="194">
        <v>251.41007286000001</v>
      </c>
      <c r="AB24" s="194">
        <v>264.71207501000004</v>
      </c>
      <c r="AC24" s="194">
        <v>3150.45732327</v>
      </c>
      <c r="AD24" s="194">
        <v>1965.51544556</v>
      </c>
      <c r="AE24" s="194">
        <v>257.58058016000001</v>
      </c>
      <c r="AF24" s="194">
        <v>103.25983364</v>
      </c>
      <c r="AG24" s="194">
        <v>451.91590486999996</v>
      </c>
      <c r="AH24" s="194">
        <v>322.01298410999999</v>
      </c>
      <c r="AI24" s="194">
        <v>303.50948528999999</v>
      </c>
      <c r="AJ24" s="195">
        <v>2356.9538715600002</v>
      </c>
      <c r="AL24" s="195">
        <v>0</v>
      </c>
    </row>
    <row r="25" spans="1:38" s="96" customFormat="1" ht="18" customHeight="1" x14ac:dyDescent="0.2">
      <c r="A25" s="125"/>
      <c r="B25" s="126"/>
      <c r="C25" s="162" t="s">
        <v>52</v>
      </c>
      <c r="D25" s="163" t="s">
        <v>284</v>
      </c>
      <c r="E25" s="135">
        <v>23521.625942750008</v>
      </c>
      <c r="F25" s="135">
        <v>0</v>
      </c>
      <c r="G25" s="135">
        <v>0</v>
      </c>
      <c r="H25" s="135">
        <v>0</v>
      </c>
      <c r="I25" s="143">
        <v>23521.625942750008</v>
      </c>
      <c r="J25" s="196">
        <v>90.772062439999999</v>
      </c>
      <c r="K25" s="197">
        <v>87.811841579999992</v>
      </c>
      <c r="L25" s="197">
        <v>624.72847897999998</v>
      </c>
      <c r="M25" s="197">
        <v>0</v>
      </c>
      <c r="N25" s="197">
        <v>2599.1916280500004</v>
      </c>
      <c r="O25" s="197">
        <v>134.89312522999998</v>
      </c>
      <c r="P25" s="197">
        <v>240.24611718</v>
      </c>
      <c r="Q25" s="197">
        <v>4054.78917748</v>
      </c>
      <c r="R25" s="197">
        <v>3776.5222241000001</v>
      </c>
      <c r="S25" s="197">
        <v>484.69840019999998</v>
      </c>
      <c r="T25" s="197">
        <v>3204.4176704800002</v>
      </c>
      <c r="U25" s="197">
        <v>0</v>
      </c>
      <c r="V25" s="197">
        <v>277.69895664000001</v>
      </c>
      <c r="W25" s="197">
        <v>307.25873731999997</v>
      </c>
      <c r="X25" s="197">
        <v>0</v>
      </c>
      <c r="Y25" s="197">
        <v>853.22299077000002</v>
      </c>
      <c r="Z25" s="197">
        <v>31.579976550000001</v>
      </c>
      <c r="AA25" s="197">
        <v>11.705470980000001</v>
      </c>
      <c r="AB25" s="197">
        <v>28.047141019999998</v>
      </c>
      <c r="AC25" s="197">
        <v>3081.5773602499999</v>
      </c>
      <c r="AD25" s="197">
        <v>1752.11627959</v>
      </c>
      <c r="AE25" s="197">
        <v>253.21227368000001</v>
      </c>
      <c r="AF25" s="197">
        <v>96.467976379999996</v>
      </c>
      <c r="AG25" s="197">
        <v>406.68314908999997</v>
      </c>
      <c r="AH25" s="197">
        <v>114.55427290999999</v>
      </c>
      <c r="AI25" s="197">
        <v>72.772077269999997</v>
      </c>
      <c r="AJ25" s="198">
        <v>936.65855457999999</v>
      </c>
      <c r="AL25" s="198">
        <v>0</v>
      </c>
    </row>
    <row r="26" spans="1:38" s="96" customFormat="1" ht="18" customHeight="1" x14ac:dyDescent="0.2">
      <c r="A26" s="125"/>
      <c r="B26" s="126"/>
      <c r="C26" s="162" t="s">
        <v>53</v>
      </c>
      <c r="D26" s="164" t="s">
        <v>285</v>
      </c>
      <c r="E26" s="136">
        <v>7835.2471887999991</v>
      </c>
      <c r="F26" s="136">
        <v>2.017975E-2</v>
      </c>
      <c r="G26" s="136">
        <v>0</v>
      </c>
      <c r="H26" s="136">
        <v>0.22728230999999999</v>
      </c>
      <c r="I26" s="144">
        <v>7834.9997267399995</v>
      </c>
      <c r="J26" s="199">
        <v>213.35142078999999</v>
      </c>
      <c r="K26" s="20">
        <v>0</v>
      </c>
      <c r="L26" s="20">
        <v>49.722804340000003</v>
      </c>
      <c r="M26" s="20">
        <v>106.77547345999999</v>
      </c>
      <c r="N26" s="20">
        <v>1496.70853263</v>
      </c>
      <c r="O26" s="20">
        <v>0.91822946999999999</v>
      </c>
      <c r="P26" s="20">
        <v>22.043479219999998</v>
      </c>
      <c r="Q26" s="20">
        <v>37.100772460000002</v>
      </c>
      <c r="R26" s="20">
        <v>697.22612744000003</v>
      </c>
      <c r="S26" s="20">
        <v>1773.4417821700001</v>
      </c>
      <c r="T26" s="20">
        <v>1095.33993192</v>
      </c>
      <c r="U26" s="20">
        <v>17.323612799999999</v>
      </c>
      <c r="V26" s="20">
        <v>4.4925639299999993</v>
      </c>
      <c r="W26" s="20">
        <v>3.42870206</v>
      </c>
      <c r="X26" s="20">
        <v>9.7698390899999996</v>
      </c>
      <c r="Y26" s="20">
        <v>50.170092570000001</v>
      </c>
      <c r="Z26" s="20">
        <v>0.72631840000000003</v>
      </c>
      <c r="AA26" s="20">
        <v>225.01577568000002</v>
      </c>
      <c r="AB26" s="20">
        <v>146.20304475999998</v>
      </c>
      <c r="AC26" s="20">
        <v>47.657608359999998</v>
      </c>
      <c r="AD26" s="20">
        <v>39.973348059999999</v>
      </c>
      <c r="AE26" s="20">
        <v>0</v>
      </c>
      <c r="AF26" s="20">
        <v>1.1585892600000001</v>
      </c>
      <c r="AG26" s="20">
        <v>38.907922390000003</v>
      </c>
      <c r="AH26" s="20">
        <v>183.54731045</v>
      </c>
      <c r="AI26" s="20">
        <v>206.14298161000002</v>
      </c>
      <c r="AJ26" s="21">
        <v>1367.85346342</v>
      </c>
      <c r="AL26" s="21">
        <v>0</v>
      </c>
    </row>
    <row r="27" spans="1:38" s="96" customFormat="1" ht="18" customHeight="1" x14ac:dyDescent="0.2">
      <c r="A27" s="125"/>
      <c r="B27" s="126"/>
      <c r="C27" s="162" t="s">
        <v>54</v>
      </c>
      <c r="D27" s="164" t="s">
        <v>286</v>
      </c>
      <c r="E27" s="136">
        <v>1297.84629189</v>
      </c>
      <c r="F27" s="136">
        <v>0</v>
      </c>
      <c r="G27" s="136">
        <v>21.605809449999999</v>
      </c>
      <c r="H27" s="136">
        <v>2.0644320000000001E-2</v>
      </c>
      <c r="I27" s="144">
        <v>1276.2198381200001</v>
      </c>
      <c r="J27" s="199">
        <v>23.780532319999999</v>
      </c>
      <c r="K27" s="20">
        <v>0</v>
      </c>
      <c r="L27" s="20">
        <v>11.4947626</v>
      </c>
      <c r="M27" s="20">
        <v>21.871095879999999</v>
      </c>
      <c r="N27" s="20">
        <v>213.36989997999999</v>
      </c>
      <c r="O27" s="20">
        <v>0.76457098000000001</v>
      </c>
      <c r="P27" s="20">
        <v>1.39240605</v>
      </c>
      <c r="Q27" s="20">
        <v>81.202002669999999</v>
      </c>
      <c r="R27" s="20">
        <v>140.60150888999999</v>
      </c>
      <c r="S27" s="20">
        <v>187.2336746</v>
      </c>
      <c r="T27" s="20">
        <v>145.97715102000001</v>
      </c>
      <c r="U27" s="20">
        <v>0</v>
      </c>
      <c r="V27" s="20">
        <v>1.27835034</v>
      </c>
      <c r="W27" s="20">
        <v>4.5957986399999999</v>
      </c>
      <c r="X27" s="20">
        <v>2.2419577599999996</v>
      </c>
      <c r="Y27" s="20">
        <v>30.04204674</v>
      </c>
      <c r="Z27" s="20">
        <v>0</v>
      </c>
      <c r="AA27" s="20">
        <v>12.64203739</v>
      </c>
      <c r="AB27" s="20">
        <v>89.873940680000004</v>
      </c>
      <c r="AC27" s="20">
        <v>21.199558660000001</v>
      </c>
      <c r="AD27" s="20">
        <v>172.77105469</v>
      </c>
      <c r="AE27" s="20">
        <v>4.3564751399999997</v>
      </c>
      <c r="AF27" s="20">
        <v>5.6278911699999998</v>
      </c>
      <c r="AG27" s="20">
        <v>6.3164087499999999</v>
      </c>
      <c r="AH27" s="20">
        <v>23.889287339999999</v>
      </c>
      <c r="AI27" s="20">
        <v>24.524000129999997</v>
      </c>
      <c r="AJ27" s="21">
        <v>49.173425700000003</v>
      </c>
      <c r="AL27" s="21">
        <v>0</v>
      </c>
    </row>
    <row r="28" spans="1:38" s="96" customFormat="1" ht="18" customHeight="1" x14ac:dyDescent="0.2">
      <c r="A28" s="125"/>
      <c r="B28" s="126"/>
      <c r="C28" s="162" t="s">
        <v>55</v>
      </c>
      <c r="D28" s="165" t="s">
        <v>130</v>
      </c>
      <c r="E28" s="137">
        <v>44.892804440000006</v>
      </c>
      <c r="F28" s="137">
        <v>4.2375000000000003E-2</v>
      </c>
      <c r="G28" s="137">
        <v>1.69275569</v>
      </c>
      <c r="H28" s="137">
        <v>1.08606E-3</v>
      </c>
      <c r="I28" s="145">
        <v>43.156587690000009</v>
      </c>
      <c r="J28" s="200">
        <v>16.28487402</v>
      </c>
      <c r="K28" s="201">
        <v>8.5704200000000005E-3</v>
      </c>
      <c r="L28" s="201">
        <v>1.4862129999999999E-2</v>
      </c>
      <c r="M28" s="201">
        <v>0.40410922999999999</v>
      </c>
      <c r="N28" s="201">
        <v>2.5070332599999996</v>
      </c>
      <c r="O28" s="201">
        <v>9.9491100000000006E-3</v>
      </c>
      <c r="P28" s="201">
        <v>6.4473779999999994E-2</v>
      </c>
      <c r="Q28" s="201">
        <v>3.0355182099999998</v>
      </c>
      <c r="R28" s="201">
        <v>1.68400956</v>
      </c>
      <c r="S28" s="201">
        <v>3.8426693599999999</v>
      </c>
      <c r="T28" s="201">
        <v>6.6946864900000005</v>
      </c>
      <c r="U28" s="201">
        <v>7.1510000000000002E-3</v>
      </c>
      <c r="V28" s="201">
        <v>1.1359020000000001E-2</v>
      </c>
      <c r="W28" s="201">
        <v>5.4240570000000002E-2</v>
      </c>
      <c r="X28" s="201">
        <v>1.3455942700000001</v>
      </c>
      <c r="Y28" s="201">
        <v>0.47512600999999999</v>
      </c>
      <c r="Z28" s="201">
        <v>1.346431E-2</v>
      </c>
      <c r="AA28" s="201">
        <v>2.0467888100000002</v>
      </c>
      <c r="AB28" s="201">
        <v>0.58794855000000001</v>
      </c>
      <c r="AC28" s="201">
        <v>2.2796E-2</v>
      </c>
      <c r="AD28" s="201">
        <v>0.65476321999999998</v>
      </c>
      <c r="AE28" s="201">
        <v>1.1831340000000001E-2</v>
      </c>
      <c r="AF28" s="201">
        <v>5.37683E-3</v>
      </c>
      <c r="AG28" s="201">
        <v>8.4246399999999989E-3</v>
      </c>
      <c r="AH28" s="201">
        <v>2.211341E-2</v>
      </c>
      <c r="AI28" s="201">
        <v>7.0426279999999994E-2</v>
      </c>
      <c r="AJ28" s="202">
        <v>3.2684278600000001</v>
      </c>
      <c r="AL28" s="202">
        <v>0</v>
      </c>
    </row>
    <row r="29" spans="1:38" s="142" customFormat="1" ht="18" customHeight="1" x14ac:dyDescent="0.2">
      <c r="A29" s="125"/>
      <c r="B29" s="126"/>
      <c r="C29" s="158" t="s">
        <v>56</v>
      </c>
      <c r="D29" s="159" t="s">
        <v>287</v>
      </c>
      <c r="E29" s="141">
        <v>4275.1569510600002</v>
      </c>
      <c r="F29" s="141">
        <v>4.9527743800000001</v>
      </c>
      <c r="G29" s="141">
        <v>1.1340325200000001</v>
      </c>
      <c r="H29" s="141">
        <v>0</v>
      </c>
      <c r="I29" s="132">
        <v>4269.0701441600004</v>
      </c>
      <c r="J29" s="192">
        <v>2.6287369599999999</v>
      </c>
      <c r="K29" s="24">
        <v>57.075904130000005</v>
      </c>
      <c r="L29" s="24">
        <v>232.10655473</v>
      </c>
      <c r="M29" s="24">
        <v>0.20397000000000001</v>
      </c>
      <c r="N29" s="24">
        <v>0</v>
      </c>
      <c r="O29" s="24">
        <v>80.18442976</v>
      </c>
      <c r="P29" s="24">
        <v>0</v>
      </c>
      <c r="Q29" s="24">
        <v>414.90661899999998</v>
      </c>
      <c r="R29" s="24">
        <v>813.56728358999999</v>
      </c>
      <c r="S29" s="24">
        <v>4.8207699999999999E-2</v>
      </c>
      <c r="T29" s="24">
        <v>6.1369400000000005E-2</v>
      </c>
      <c r="U29" s="24">
        <v>17.114365790000001</v>
      </c>
      <c r="V29" s="24">
        <v>153.76825134000001</v>
      </c>
      <c r="W29" s="24">
        <v>150.17426999</v>
      </c>
      <c r="X29" s="24">
        <v>0.18803271000000002</v>
      </c>
      <c r="Y29" s="24">
        <v>370.24601493</v>
      </c>
      <c r="Z29" s="24">
        <v>16.799359879999997</v>
      </c>
      <c r="AA29" s="24">
        <v>3.3240039999999998E-2</v>
      </c>
      <c r="AB29" s="24">
        <v>0</v>
      </c>
      <c r="AC29" s="24">
        <v>1066.6651957500001</v>
      </c>
      <c r="AD29" s="24">
        <v>490.47491513</v>
      </c>
      <c r="AE29" s="24">
        <v>163.81057570999999</v>
      </c>
      <c r="AF29" s="24">
        <v>55.686437869999999</v>
      </c>
      <c r="AG29" s="24">
        <v>183.32640975000001</v>
      </c>
      <c r="AH29" s="24">
        <v>0</v>
      </c>
      <c r="AI29" s="24">
        <v>0</v>
      </c>
      <c r="AJ29" s="25">
        <v>0</v>
      </c>
      <c r="AL29" s="25">
        <v>0</v>
      </c>
    </row>
    <row r="30" spans="1:38" s="142" customFormat="1" ht="18" customHeight="1" x14ac:dyDescent="0.2">
      <c r="A30" s="125"/>
      <c r="B30" s="126"/>
      <c r="C30" s="158" t="s">
        <v>57</v>
      </c>
      <c r="D30" s="159" t="s">
        <v>115</v>
      </c>
      <c r="E30" s="141">
        <v>0</v>
      </c>
      <c r="F30" s="141">
        <v>0</v>
      </c>
      <c r="G30" s="141">
        <v>0</v>
      </c>
      <c r="H30" s="141">
        <v>0</v>
      </c>
      <c r="I30" s="132">
        <v>0</v>
      </c>
      <c r="J30" s="192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>
        <v>0</v>
      </c>
      <c r="AJ30" s="25">
        <v>0</v>
      </c>
      <c r="AL30" s="25">
        <v>0</v>
      </c>
    </row>
    <row r="31" spans="1:38" s="142" customFormat="1" ht="18" customHeight="1" x14ac:dyDescent="0.2">
      <c r="A31" s="125"/>
      <c r="B31" s="126"/>
      <c r="C31" s="166" t="s">
        <v>58</v>
      </c>
      <c r="D31" s="167" t="s">
        <v>178</v>
      </c>
      <c r="E31" s="150">
        <v>0</v>
      </c>
      <c r="F31" s="150">
        <v>0</v>
      </c>
      <c r="G31" s="150">
        <v>0</v>
      </c>
      <c r="H31" s="150">
        <v>0</v>
      </c>
      <c r="I31" s="146">
        <v>0</v>
      </c>
      <c r="J31" s="203">
        <v>0</v>
      </c>
      <c r="K31" s="53">
        <v>0</v>
      </c>
      <c r="L31" s="53">
        <v>0</v>
      </c>
      <c r="M31" s="53">
        <v>0</v>
      </c>
      <c r="N31" s="53">
        <v>0</v>
      </c>
      <c r="O31" s="53">
        <v>0</v>
      </c>
      <c r="P31" s="53">
        <v>0</v>
      </c>
      <c r="Q31" s="53">
        <v>0</v>
      </c>
      <c r="R31" s="53">
        <v>0</v>
      </c>
      <c r="S31" s="53">
        <v>0</v>
      </c>
      <c r="T31" s="53">
        <v>0</v>
      </c>
      <c r="U31" s="53">
        <v>0</v>
      </c>
      <c r="V31" s="53">
        <v>0</v>
      </c>
      <c r="W31" s="53">
        <v>0</v>
      </c>
      <c r="X31" s="53">
        <v>0</v>
      </c>
      <c r="Y31" s="53">
        <v>0</v>
      </c>
      <c r="Z31" s="53">
        <v>0</v>
      </c>
      <c r="AA31" s="53">
        <v>0</v>
      </c>
      <c r="AB31" s="53">
        <v>0</v>
      </c>
      <c r="AC31" s="53">
        <v>0</v>
      </c>
      <c r="AD31" s="53">
        <v>0</v>
      </c>
      <c r="AE31" s="53">
        <v>0</v>
      </c>
      <c r="AF31" s="53">
        <v>0</v>
      </c>
      <c r="AG31" s="53">
        <v>0</v>
      </c>
      <c r="AH31" s="53">
        <v>0</v>
      </c>
      <c r="AI31" s="53">
        <v>0</v>
      </c>
      <c r="AJ31" s="54">
        <v>0</v>
      </c>
      <c r="AL31" s="54">
        <v>0</v>
      </c>
    </row>
    <row r="32" spans="1:38" s="122" customFormat="1" ht="18" customHeight="1" x14ac:dyDescent="0.2">
      <c r="A32" s="237"/>
      <c r="B32" s="121"/>
      <c r="C32" s="168" t="s">
        <v>59</v>
      </c>
      <c r="D32" s="169" t="s">
        <v>288</v>
      </c>
      <c r="E32" s="140">
        <v>54648.439534159988</v>
      </c>
      <c r="F32" s="140">
        <v>631.29878447999988</v>
      </c>
      <c r="G32" s="140">
        <v>5.65933945</v>
      </c>
      <c r="H32" s="140">
        <v>157.60979744999995</v>
      </c>
      <c r="I32" s="134">
        <v>53853.871612779985</v>
      </c>
      <c r="J32" s="204">
        <v>879.87093284999992</v>
      </c>
      <c r="K32" s="205">
        <v>6.5563098899999996</v>
      </c>
      <c r="L32" s="205">
        <v>717.09845012999995</v>
      </c>
      <c r="M32" s="205">
        <v>1168.8222598400002</v>
      </c>
      <c r="N32" s="205">
        <v>6905.7219590300001</v>
      </c>
      <c r="O32" s="205">
        <v>121.16977612000002</v>
      </c>
      <c r="P32" s="205">
        <v>1762.6516975100003</v>
      </c>
      <c r="Q32" s="205">
        <v>3644.4403743299995</v>
      </c>
      <c r="R32" s="205">
        <v>6973.3522004400002</v>
      </c>
      <c r="S32" s="205">
        <v>10360.076457990001</v>
      </c>
      <c r="T32" s="205">
        <v>5913.2995173899999</v>
      </c>
      <c r="U32" s="205">
        <v>61.042737420000002</v>
      </c>
      <c r="V32" s="205">
        <v>186.21317812999999</v>
      </c>
      <c r="W32" s="205">
        <v>483.02754320000003</v>
      </c>
      <c r="X32" s="205">
        <v>55.21674067</v>
      </c>
      <c r="Y32" s="205">
        <v>956.15755749000004</v>
      </c>
      <c r="Z32" s="205">
        <v>8.7069880400000006</v>
      </c>
      <c r="AA32" s="205">
        <v>1211.3154671399998</v>
      </c>
      <c r="AB32" s="205">
        <v>1129.9886838299999</v>
      </c>
      <c r="AC32" s="205">
        <v>3114.3228693599995</v>
      </c>
      <c r="AD32" s="205">
        <v>1299.66449029</v>
      </c>
      <c r="AE32" s="205">
        <v>23.883482000000001</v>
      </c>
      <c r="AF32" s="205">
        <v>179.49234000000001</v>
      </c>
      <c r="AG32" s="205">
        <v>380.50208563000001</v>
      </c>
      <c r="AH32" s="205">
        <v>972.80808091999995</v>
      </c>
      <c r="AI32" s="205">
        <v>1104.75275349</v>
      </c>
      <c r="AJ32" s="206">
        <v>4233.7166796500005</v>
      </c>
      <c r="AL32" s="206">
        <v>0</v>
      </c>
    </row>
    <row r="33" spans="1:38" s="142" customFormat="1" ht="18" customHeight="1" x14ac:dyDescent="0.2">
      <c r="A33" s="125"/>
      <c r="B33" s="126"/>
      <c r="C33" s="158" t="s">
        <v>60</v>
      </c>
      <c r="D33" s="159" t="s">
        <v>289</v>
      </c>
      <c r="E33" s="141">
        <v>42650.118415140001</v>
      </c>
      <c r="F33" s="141">
        <v>553.67357647999995</v>
      </c>
      <c r="G33" s="141">
        <v>1.69379375</v>
      </c>
      <c r="H33" s="141">
        <v>0.44073767000000003</v>
      </c>
      <c r="I33" s="132">
        <v>42094.310307240004</v>
      </c>
      <c r="J33" s="192">
        <v>785.57445621999989</v>
      </c>
      <c r="K33" s="24">
        <v>0.92809120000000001</v>
      </c>
      <c r="L33" s="24">
        <v>353.64706402999997</v>
      </c>
      <c r="M33" s="24">
        <v>1089.8700467200001</v>
      </c>
      <c r="N33" s="24">
        <v>5678.2186051299996</v>
      </c>
      <c r="O33" s="24">
        <v>39.823861060000006</v>
      </c>
      <c r="P33" s="24">
        <v>1330.83168871</v>
      </c>
      <c r="Q33" s="24">
        <v>2685.7883528799998</v>
      </c>
      <c r="R33" s="24">
        <v>5928.4530266300007</v>
      </c>
      <c r="S33" s="24">
        <v>9241.0443946299984</v>
      </c>
      <c r="T33" s="24">
        <v>4835.4444902599998</v>
      </c>
      <c r="U33" s="24">
        <v>30.415696080000004</v>
      </c>
      <c r="V33" s="24">
        <v>55.881283400000001</v>
      </c>
      <c r="W33" s="24">
        <v>169.18290094999998</v>
      </c>
      <c r="X33" s="24">
        <v>36.309239079999998</v>
      </c>
      <c r="Y33" s="24">
        <v>476.91835866000002</v>
      </c>
      <c r="Z33" s="24">
        <v>2.0598118199999997</v>
      </c>
      <c r="AA33" s="24">
        <v>1124.5474832300001</v>
      </c>
      <c r="AB33" s="24">
        <v>754.87087634</v>
      </c>
      <c r="AC33" s="24">
        <v>1216.1973978500002</v>
      </c>
      <c r="AD33" s="24">
        <v>720.68440131999989</v>
      </c>
      <c r="AE33" s="24">
        <v>8.3725808300000004</v>
      </c>
      <c r="AF33" s="24">
        <v>49.870391059999996</v>
      </c>
      <c r="AG33" s="24">
        <v>159.14840700000002</v>
      </c>
      <c r="AH33" s="24">
        <v>587.29424317999997</v>
      </c>
      <c r="AI33" s="24">
        <v>761.13691482999991</v>
      </c>
      <c r="AJ33" s="25">
        <v>3971.79624414</v>
      </c>
      <c r="AL33" s="25">
        <v>0</v>
      </c>
    </row>
    <row r="34" spans="1:38" s="142" customFormat="1" ht="18" customHeight="1" x14ac:dyDescent="0.2">
      <c r="A34" s="125"/>
      <c r="B34" s="126"/>
      <c r="C34" s="158" t="s">
        <v>61</v>
      </c>
      <c r="D34" s="170" t="s">
        <v>290</v>
      </c>
      <c r="E34" s="171">
        <v>42413.21188902</v>
      </c>
      <c r="F34" s="171">
        <v>553.06331821999993</v>
      </c>
      <c r="G34" s="171">
        <v>0.8</v>
      </c>
      <c r="H34" s="171">
        <v>2.5376700000000001E-3</v>
      </c>
      <c r="I34" s="147">
        <v>41859.346033130001</v>
      </c>
      <c r="J34" s="193">
        <v>777.28267993999998</v>
      </c>
      <c r="K34" s="194">
        <v>0.92809120000000001</v>
      </c>
      <c r="L34" s="194">
        <v>351.80167075000003</v>
      </c>
      <c r="M34" s="194">
        <v>1086.9755272499999</v>
      </c>
      <c r="N34" s="194">
        <v>5653.8777745999996</v>
      </c>
      <c r="O34" s="194">
        <v>38.453359570000003</v>
      </c>
      <c r="P34" s="194">
        <v>1320.17908078</v>
      </c>
      <c r="Q34" s="194">
        <v>2684.9060316</v>
      </c>
      <c r="R34" s="194">
        <v>5883.3795924800006</v>
      </c>
      <c r="S34" s="194">
        <v>9184.62636432</v>
      </c>
      <c r="T34" s="194">
        <v>4817.67480505</v>
      </c>
      <c r="U34" s="194">
        <v>27.78917371</v>
      </c>
      <c r="V34" s="194">
        <v>54.938078789999999</v>
      </c>
      <c r="W34" s="194">
        <v>168.36656624</v>
      </c>
      <c r="X34" s="194">
        <v>35.903554740000004</v>
      </c>
      <c r="Y34" s="194">
        <v>474.93221616000011</v>
      </c>
      <c r="Z34" s="194">
        <v>2.0222410199999996</v>
      </c>
      <c r="AA34" s="194">
        <v>1109.2205142</v>
      </c>
      <c r="AB34" s="194">
        <v>752.69589490999999</v>
      </c>
      <c r="AC34" s="194">
        <v>1211.4399513600001</v>
      </c>
      <c r="AD34" s="194">
        <v>706.94652804999998</v>
      </c>
      <c r="AE34" s="194">
        <v>8.3717792600000003</v>
      </c>
      <c r="AF34" s="194">
        <v>49.110280930000002</v>
      </c>
      <c r="AG34" s="194">
        <v>158.25993343000002</v>
      </c>
      <c r="AH34" s="194">
        <v>586.26561444999993</v>
      </c>
      <c r="AI34" s="194">
        <v>759.47793486</v>
      </c>
      <c r="AJ34" s="195">
        <v>3953.5207934799996</v>
      </c>
      <c r="AL34" s="195">
        <v>0</v>
      </c>
    </row>
    <row r="35" spans="1:38" s="96" customFormat="1" ht="18" customHeight="1" x14ac:dyDescent="0.2">
      <c r="A35" s="127"/>
      <c r="B35" s="127"/>
      <c r="C35" s="172"/>
      <c r="D35" s="230" t="s">
        <v>291</v>
      </c>
      <c r="E35" s="135">
        <v>37045.865093979999</v>
      </c>
      <c r="F35" s="135">
        <v>1.19739314</v>
      </c>
      <c r="G35" s="135">
        <v>0</v>
      </c>
      <c r="H35" s="135">
        <v>0</v>
      </c>
      <c r="I35" s="227">
        <v>37044.66770084</v>
      </c>
      <c r="J35" s="20">
        <v>551.47106293000002</v>
      </c>
      <c r="K35" s="20">
        <v>0</v>
      </c>
      <c r="L35" s="20">
        <v>328.62317269000005</v>
      </c>
      <c r="M35" s="20">
        <v>979.64193460999991</v>
      </c>
      <c r="N35" s="20">
        <v>5495.0189217400011</v>
      </c>
      <c r="O35" s="20">
        <v>35.126777909999994</v>
      </c>
      <c r="P35" s="20">
        <v>1275.6916152900003</v>
      </c>
      <c r="Q35" s="20">
        <v>2472.2095105499993</v>
      </c>
      <c r="R35" s="20">
        <v>4869.4911342900014</v>
      </c>
      <c r="S35" s="20">
        <v>8073.2854560899996</v>
      </c>
      <c r="T35" s="20">
        <v>3820.3620414700008</v>
      </c>
      <c r="U35" s="20">
        <v>16.938573039999998</v>
      </c>
      <c r="V35" s="20">
        <v>52.556460870000002</v>
      </c>
      <c r="W35" s="20">
        <v>134.69422351</v>
      </c>
      <c r="X35" s="20">
        <v>35.071891439999995</v>
      </c>
      <c r="Y35" s="20">
        <v>471.52246111999995</v>
      </c>
      <c r="Z35" s="20">
        <v>1.0996987499999999</v>
      </c>
      <c r="AA35" s="20">
        <v>800.79707497999993</v>
      </c>
      <c r="AB35" s="20">
        <v>708.97334151000018</v>
      </c>
      <c r="AC35" s="20">
        <v>1076.4517920000001</v>
      </c>
      <c r="AD35" s="20">
        <v>562.4382707000002</v>
      </c>
      <c r="AE35" s="20">
        <v>0</v>
      </c>
      <c r="AF35" s="20">
        <v>42.803886500000004</v>
      </c>
      <c r="AG35" s="20">
        <v>133.81353813999999</v>
      </c>
      <c r="AH35" s="20">
        <v>547.87758235000001</v>
      </c>
      <c r="AI35" s="20">
        <v>726.2975117200001</v>
      </c>
      <c r="AJ35" s="21">
        <v>3832.4097666399998</v>
      </c>
      <c r="AL35" s="21">
        <v>0</v>
      </c>
    </row>
    <row r="36" spans="1:38" s="96" customFormat="1" ht="18" customHeight="1" x14ac:dyDescent="0.2">
      <c r="A36" s="127"/>
      <c r="B36" s="127"/>
      <c r="C36" s="172"/>
      <c r="D36" s="231" t="s">
        <v>292</v>
      </c>
      <c r="E36" s="136">
        <v>1444.6695346100003</v>
      </c>
      <c r="F36" s="136">
        <v>0</v>
      </c>
      <c r="G36" s="136">
        <v>0</v>
      </c>
      <c r="H36" s="136">
        <v>0</v>
      </c>
      <c r="I36" s="228">
        <v>1444.6695346100003</v>
      </c>
      <c r="J36" s="38">
        <v>155.60361745</v>
      </c>
      <c r="K36" s="38">
        <v>0</v>
      </c>
      <c r="L36" s="38">
        <v>12.81500919</v>
      </c>
      <c r="M36" s="38">
        <v>100.29429502999999</v>
      </c>
      <c r="N36" s="38">
        <v>154.10644360999999</v>
      </c>
      <c r="O36" s="38">
        <v>3.8818693</v>
      </c>
      <c r="P36" s="38">
        <v>64.152180259999994</v>
      </c>
      <c r="Q36" s="38">
        <v>30.370288099999996</v>
      </c>
      <c r="R36" s="38">
        <v>38.635604440000002</v>
      </c>
      <c r="S36" s="38">
        <v>281.84962010000004</v>
      </c>
      <c r="T36" s="38">
        <v>60.37952013999999</v>
      </c>
      <c r="U36" s="38">
        <v>1.0544642900000001</v>
      </c>
      <c r="V36" s="38">
        <v>3.20950522</v>
      </c>
      <c r="W36" s="38">
        <v>33.107079330000005</v>
      </c>
      <c r="X36" s="38">
        <v>8.8466499999999993E-3</v>
      </c>
      <c r="Y36" s="38">
        <v>12.240019140000001</v>
      </c>
      <c r="Z36" s="38">
        <v>0.20388541000000002</v>
      </c>
      <c r="AA36" s="38">
        <v>197.84670167000002</v>
      </c>
      <c r="AB36" s="38">
        <v>18.868493189999999</v>
      </c>
      <c r="AC36" s="38">
        <v>89.196756160000007</v>
      </c>
      <c r="AD36" s="38">
        <v>11.993498490000002</v>
      </c>
      <c r="AE36" s="38">
        <v>0</v>
      </c>
      <c r="AF36" s="38">
        <v>3.2512228700000003</v>
      </c>
      <c r="AG36" s="38">
        <v>4.6718942300000004</v>
      </c>
      <c r="AH36" s="38">
        <v>32.761035959999994</v>
      </c>
      <c r="AI36" s="38">
        <v>27.161074690000003</v>
      </c>
      <c r="AJ36" s="39">
        <v>107.00660968999998</v>
      </c>
      <c r="AL36" s="39">
        <v>0</v>
      </c>
    </row>
    <row r="37" spans="1:38" s="96" customFormat="1" ht="18" customHeight="1" x14ac:dyDescent="0.2">
      <c r="A37" s="127"/>
      <c r="B37" s="127"/>
      <c r="C37" s="172"/>
      <c r="D37" s="231" t="s">
        <v>293</v>
      </c>
      <c r="E37" s="136">
        <v>-106.70778625000003</v>
      </c>
      <c r="F37" s="136">
        <v>0</v>
      </c>
      <c r="G37" s="136">
        <v>0</v>
      </c>
      <c r="H37" s="136">
        <v>0</v>
      </c>
      <c r="I37" s="228">
        <v>-106.70778625000003</v>
      </c>
      <c r="J37" s="38">
        <v>-2.6129375200000005</v>
      </c>
      <c r="K37" s="38">
        <v>0</v>
      </c>
      <c r="L37" s="38">
        <v>1.3557442500000001</v>
      </c>
      <c r="M37" s="38">
        <v>-6.8185381100000013</v>
      </c>
      <c r="N37" s="38">
        <v>-122.69331973999999</v>
      </c>
      <c r="O37" s="38">
        <v>-1.23468902</v>
      </c>
      <c r="P37" s="38">
        <v>-25.862464370000001</v>
      </c>
      <c r="Q37" s="38">
        <v>13.281879199999999</v>
      </c>
      <c r="R37" s="38">
        <v>28.635661660000011</v>
      </c>
      <c r="S37" s="38">
        <v>61.389684749999994</v>
      </c>
      <c r="T37" s="38">
        <v>16.415782950000004</v>
      </c>
      <c r="U37" s="38">
        <v>0.16634473000000002</v>
      </c>
      <c r="V37" s="38">
        <v>-1.5887016899999999</v>
      </c>
      <c r="W37" s="38">
        <v>-3.6345039700000004</v>
      </c>
      <c r="X37" s="38">
        <v>0</v>
      </c>
      <c r="Y37" s="38">
        <v>-51.117017820000022</v>
      </c>
      <c r="Z37" s="38">
        <v>-0.15703049999999999</v>
      </c>
      <c r="AA37" s="38">
        <v>5.09516803</v>
      </c>
      <c r="AB37" s="38">
        <v>4.7036391099999992</v>
      </c>
      <c r="AC37" s="38">
        <v>-19.972680189999998</v>
      </c>
      <c r="AD37" s="38">
        <v>-2.6977796600000001</v>
      </c>
      <c r="AE37" s="38">
        <v>0</v>
      </c>
      <c r="AF37" s="38">
        <v>-1.5675885799999998</v>
      </c>
      <c r="AG37" s="38">
        <v>16.067600540000001</v>
      </c>
      <c r="AH37" s="38">
        <v>-5.0758154299999996</v>
      </c>
      <c r="AI37" s="38">
        <v>-8.6764765199999996</v>
      </c>
      <c r="AJ37" s="39">
        <v>-0.10974835000000009</v>
      </c>
      <c r="AL37" s="39">
        <v>0</v>
      </c>
    </row>
    <row r="38" spans="1:38" s="96" customFormat="1" ht="18" customHeight="1" x14ac:dyDescent="0.2">
      <c r="A38" s="127"/>
      <c r="B38" s="127"/>
      <c r="C38" s="172"/>
      <c r="D38" s="232" t="s">
        <v>294</v>
      </c>
      <c r="E38" s="137">
        <v>4029.3850466799986</v>
      </c>
      <c r="F38" s="137">
        <v>551.8659250799999</v>
      </c>
      <c r="G38" s="137">
        <v>0.8</v>
      </c>
      <c r="H38" s="137">
        <v>2.5376700000000001E-3</v>
      </c>
      <c r="I38" s="137">
        <v>3476.7165839299987</v>
      </c>
      <c r="J38" s="229">
        <v>72.820937079999851</v>
      </c>
      <c r="K38" s="207">
        <v>0.92809120000000001</v>
      </c>
      <c r="L38" s="207">
        <v>9.0077446199999436</v>
      </c>
      <c r="M38" s="207">
        <v>13.857835720000168</v>
      </c>
      <c r="N38" s="207">
        <v>127.44572898999901</v>
      </c>
      <c r="O38" s="207">
        <v>0.67940138000000405</v>
      </c>
      <c r="P38" s="207">
        <v>6.1977495999997743</v>
      </c>
      <c r="Q38" s="207">
        <v>169.04435375000048</v>
      </c>
      <c r="R38" s="207">
        <v>946.61719208999943</v>
      </c>
      <c r="S38" s="207">
        <v>768.10160338000105</v>
      </c>
      <c r="T38" s="207">
        <v>920.51746048999985</v>
      </c>
      <c r="U38" s="207">
        <v>9.6297916500000014</v>
      </c>
      <c r="V38" s="207">
        <v>0.76081438999999407</v>
      </c>
      <c r="W38" s="207">
        <v>4.1997673700000107</v>
      </c>
      <c r="X38" s="207">
        <v>0.82281665000000115</v>
      </c>
      <c r="Y38" s="207">
        <v>42.286753720000156</v>
      </c>
      <c r="Z38" s="207">
        <v>0.8756873599999998</v>
      </c>
      <c r="AA38" s="207">
        <v>105.48156952000012</v>
      </c>
      <c r="AB38" s="207">
        <v>20.150421099999718</v>
      </c>
      <c r="AC38" s="207">
        <v>65.764083390000124</v>
      </c>
      <c r="AD38" s="207">
        <v>135.21253851999984</v>
      </c>
      <c r="AE38" s="207">
        <v>8.3717792600000003</v>
      </c>
      <c r="AF38" s="207">
        <v>4.6227601399999925</v>
      </c>
      <c r="AG38" s="207">
        <v>3.7069005200000071</v>
      </c>
      <c r="AH38" s="207">
        <v>10.702811569999907</v>
      </c>
      <c r="AI38" s="207">
        <v>14.695824969999865</v>
      </c>
      <c r="AJ38" s="207">
        <v>14.214165499999922</v>
      </c>
      <c r="AL38" s="207">
        <v>0</v>
      </c>
    </row>
    <row r="39" spans="1:38" s="142" customFormat="1" ht="18" customHeight="1" x14ac:dyDescent="0.2">
      <c r="A39" s="148"/>
      <c r="B39" s="148"/>
      <c r="C39" s="158" t="s">
        <v>62</v>
      </c>
      <c r="D39" s="159" t="s">
        <v>295</v>
      </c>
      <c r="E39" s="141">
        <v>24.656094909999997</v>
      </c>
      <c r="F39" s="141">
        <v>0</v>
      </c>
      <c r="G39" s="141">
        <v>0</v>
      </c>
      <c r="H39" s="141">
        <v>0</v>
      </c>
      <c r="I39" s="141">
        <v>24.656094909999997</v>
      </c>
      <c r="J39" s="208">
        <v>6.467299E-2</v>
      </c>
      <c r="K39" s="27">
        <v>0</v>
      </c>
      <c r="L39" s="27">
        <v>0</v>
      </c>
      <c r="M39" s="27">
        <v>9.2357369999999994E-2</v>
      </c>
      <c r="N39" s="27">
        <v>1.4E-2</v>
      </c>
      <c r="O39" s="27">
        <v>8.310004E-2</v>
      </c>
      <c r="P39" s="27">
        <v>0</v>
      </c>
      <c r="Q39" s="27">
        <v>0</v>
      </c>
      <c r="R39" s="27">
        <v>11.73178585</v>
      </c>
      <c r="S39" s="27">
        <v>6.8453544100000006</v>
      </c>
      <c r="T39" s="27">
        <v>0</v>
      </c>
      <c r="U39" s="27">
        <v>0</v>
      </c>
      <c r="V39" s="27">
        <v>5.8000000000000003E-2</v>
      </c>
      <c r="W39" s="27">
        <v>7.5399999999999995E-2</v>
      </c>
      <c r="X39" s="27">
        <v>0.13032250000000001</v>
      </c>
      <c r="Y39" s="27">
        <v>0</v>
      </c>
      <c r="Z39" s="27">
        <v>0</v>
      </c>
      <c r="AA39" s="27">
        <v>5.8601980000000005E-2</v>
      </c>
      <c r="AB39" s="27">
        <v>0</v>
      </c>
      <c r="AC39" s="27">
        <v>0</v>
      </c>
      <c r="AD39" s="27">
        <v>5.4229662200000002</v>
      </c>
      <c r="AE39" s="27">
        <v>0</v>
      </c>
      <c r="AF39" s="27">
        <v>0</v>
      </c>
      <c r="AG39" s="27">
        <v>0</v>
      </c>
      <c r="AH39" s="27">
        <v>0</v>
      </c>
      <c r="AI39" s="27">
        <v>7.9533550000000008E-2</v>
      </c>
      <c r="AJ39" s="28">
        <v>0</v>
      </c>
      <c r="AL39" s="28">
        <v>0</v>
      </c>
    </row>
    <row r="40" spans="1:38" s="142" customFormat="1" ht="18" customHeight="1" x14ac:dyDescent="0.2">
      <c r="A40" s="148"/>
      <c r="B40" s="148"/>
      <c r="C40" s="158" t="s">
        <v>63</v>
      </c>
      <c r="D40" s="173" t="s">
        <v>296</v>
      </c>
      <c r="E40" s="149">
        <v>212.25043120999996</v>
      </c>
      <c r="F40" s="149">
        <v>0.61025826000000005</v>
      </c>
      <c r="G40" s="149">
        <v>0.89379375000000005</v>
      </c>
      <c r="H40" s="149">
        <v>0.43819999999999998</v>
      </c>
      <c r="I40" s="149">
        <v>210.30817919999996</v>
      </c>
      <c r="J40" s="209">
        <v>8.2271032899999987</v>
      </c>
      <c r="K40" s="210">
        <v>0</v>
      </c>
      <c r="L40" s="210">
        <v>1.8453932800000001</v>
      </c>
      <c r="M40" s="210">
        <v>2.8021620999999999</v>
      </c>
      <c r="N40" s="210">
        <v>24.326830530000002</v>
      </c>
      <c r="O40" s="210">
        <v>1.2874014499999999</v>
      </c>
      <c r="P40" s="210">
        <v>10.65260793</v>
      </c>
      <c r="Q40" s="210">
        <v>0.88232127999999999</v>
      </c>
      <c r="R40" s="210">
        <v>33.341648300000003</v>
      </c>
      <c r="S40" s="210">
        <v>49.5726759</v>
      </c>
      <c r="T40" s="210">
        <v>17.769685210000002</v>
      </c>
      <c r="U40" s="210">
        <v>2.62652237</v>
      </c>
      <c r="V40" s="210">
        <v>0.88520460999999995</v>
      </c>
      <c r="W40" s="210">
        <v>0.74093471</v>
      </c>
      <c r="X40" s="210">
        <v>0.27536184000000002</v>
      </c>
      <c r="Y40" s="210">
        <v>1.9861424999999999</v>
      </c>
      <c r="Z40" s="210">
        <v>3.7570800000000001E-2</v>
      </c>
      <c r="AA40" s="210">
        <v>15.268367049999998</v>
      </c>
      <c r="AB40" s="210">
        <v>2.1749814300000003</v>
      </c>
      <c r="AC40" s="210">
        <v>4.7574464900000004</v>
      </c>
      <c r="AD40" s="210">
        <v>8.3149070500000004</v>
      </c>
      <c r="AE40" s="210">
        <v>8.0157000000000004E-4</v>
      </c>
      <c r="AF40" s="210">
        <v>0.76011013000000005</v>
      </c>
      <c r="AG40" s="210">
        <v>0.88847357000000005</v>
      </c>
      <c r="AH40" s="210">
        <v>1.0286287299999999</v>
      </c>
      <c r="AI40" s="210">
        <v>1.5794464200000002</v>
      </c>
      <c r="AJ40" s="211">
        <v>18.275450660000001</v>
      </c>
      <c r="AL40" s="211">
        <v>0</v>
      </c>
    </row>
    <row r="41" spans="1:38" s="142" customFormat="1" ht="18" customHeight="1" x14ac:dyDescent="0.2">
      <c r="A41" s="148"/>
      <c r="B41" s="148"/>
      <c r="C41" s="158" t="s">
        <v>64</v>
      </c>
      <c r="D41" s="159" t="s">
        <v>297</v>
      </c>
      <c r="E41" s="141">
        <v>10874.278291670002</v>
      </c>
      <c r="F41" s="141">
        <v>68.20004351</v>
      </c>
      <c r="G41" s="141">
        <v>0</v>
      </c>
      <c r="H41" s="141">
        <v>4.7999999999999996E-3</v>
      </c>
      <c r="I41" s="141">
        <v>10806.073448160001</v>
      </c>
      <c r="J41" s="208">
        <v>66.153628059999988</v>
      </c>
      <c r="K41" s="27">
        <v>1.0009999999999999E-3</v>
      </c>
      <c r="L41" s="27">
        <v>359.13340677999997</v>
      </c>
      <c r="M41" s="27">
        <v>0.59663033999999981</v>
      </c>
      <c r="N41" s="27">
        <v>1189.6283496800002</v>
      </c>
      <c r="O41" s="27">
        <v>71.499937400000007</v>
      </c>
      <c r="P41" s="27">
        <v>425.59275690000004</v>
      </c>
      <c r="Q41" s="27">
        <v>907.97913687000005</v>
      </c>
      <c r="R41" s="27">
        <v>690.80828386999997</v>
      </c>
      <c r="S41" s="27">
        <v>1052.15398648</v>
      </c>
      <c r="T41" s="27">
        <v>960.70894995000003</v>
      </c>
      <c r="U41" s="27">
        <v>29.194044179999999</v>
      </c>
      <c r="V41" s="27">
        <v>112.25914306999999</v>
      </c>
      <c r="W41" s="27">
        <v>308.19590251</v>
      </c>
      <c r="X41" s="27">
        <v>16.147520460000003</v>
      </c>
      <c r="Y41" s="27">
        <v>476.04508159</v>
      </c>
      <c r="Z41" s="27">
        <v>5.2454455700000002</v>
      </c>
      <c r="AA41" s="27">
        <v>62.88048483</v>
      </c>
      <c r="AB41" s="27">
        <v>370.81099577999998</v>
      </c>
      <c r="AC41" s="27">
        <v>1897.3199457999999</v>
      </c>
      <c r="AD41" s="27">
        <v>536.8944831</v>
      </c>
      <c r="AE41" s="27">
        <v>1.1618900000000001E-3</v>
      </c>
      <c r="AF41" s="27">
        <v>128.95031983999999</v>
      </c>
      <c r="AG41" s="27">
        <v>219.27539281999998</v>
      </c>
      <c r="AH41" s="27">
        <v>372.09869424999999</v>
      </c>
      <c r="AI41" s="27">
        <v>321.14758784999998</v>
      </c>
      <c r="AJ41" s="28">
        <v>225.35117728999998</v>
      </c>
      <c r="AL41" s="28">
        <v>0</v>
      </c>
    </row>
    <row r="42" spans="1:38" s="142" customFormat="1" ht="18" customHeight="1" x14ac:dyDescent="0.2">
      <c r="A42" s="148"/>
      <c r="B42" s="148"/>
      <c r="C42" s="158" t="s">
        <v>65</v>
      </c>
      <c r="D42" s="159" t="s">
        <v>298</v>
      </c>
      <c r="E42" s="141">
        <v>749.71708495999997</v>
      </c>
      <c r="F42" s="141">
        <v>0</v>
      </c>
      <c r="G42" s="141">
        <v>8.1169679999999994E-2</v>
      </c>
      <c r="H42" s="141">
        <v>0</v>
      </c>
      <c r="I42" s="141">
        <v>749.63591527999995</v>
      </c>
      <c r="J42" s="208">
        <v>4.8761871299999999</v>
      </c>
      <c r="K42" s="27">
        <v>5.6006795599999997</v>
      </c>
      <c r="L42" s="27">
        <v>3.0301924900000001</v>
      </c>
      <c r="M42" s="27">
        <v>35.838866750000001</v>
      </c>
      <c r="N42" s="27">
        <v>25.953703390000001</v>
      </c>
      <c r="O42" s="27">
        <v>9.2543700100000006</v>
      </c>
      <c r="P42" s="27">
        <v>3.6845404400000001</v>
      </c>
      <c r="Q42" s="27">
        <v>45.090811430000002</v>
      </c>
      <c r="R42" s="27">
        <v>334.06012683</v>
      </c>
      <c r="S42" s="27">
        <v>54.826772869999999</v>
      </c>
      <c r="T42" s="27">
        <v>92.480746049999993</v>
      </c>
      <c r="U42" s="27">
        <v>0.83848274</v>
      </c>
      <c r="V42" s="27">
        <v>16.844390929999999</v>
      </c>
      <c r="W42" s="27">
        <v>5.2724906499999999</v>
      </c>
      <c r="X42" s="27">
        <v>0.33698929999999999</v>
      </c>
      <c r="Y42" s="27">
        <v>1.59837601</v>
      </c>
      <c r="Z42" s="27">
        <v>1.0351123600000001</v>
      </c>
      <c r="AA42" s="27">
        <v>14.32413305</v>
      </c>
      <c r="AB42" s="27">
        <v>0.66949798999999999</v>
      </c>
      <c r="AC42" s="27">
        <v>1.90317E-3</v>
      </c>
      <c r="AD42" s="27">
        <v>36.05215871</v>
      </c>
      <c r="AE42" s="27">
        <v>15.127527000000001</v>
      </c>
      <c r="AF42" s="27">
        <v>0.19908857000000002</v>
      </c>
      <c r="AG42" s="27">
        <v>1.61893178</v>
      </c>
      <c r="AH42" s="27">
        <v>8.529192029999999</v>
      </c>
      <c r="AI42" s="27">
        <v>18.550990819999999</v>
      </c>
      <c r="AJ42" s="28">
        <v>13.93965322</v>
      </c>
      <c r="AL42" s="28">
        <v>0</v>
      </c>
    </row>
    <row r="43" spans="1:38" s="142" customFormat="1" ht="18" customHeight="1" x14ac:dyDescent="0.2">
      <c r="A43" s="148"/>
      <c r="B43" s="148"/>
      <c r="C43" s="158" t="s">
        <v>66</v>
      </c>
      <c r="D43" s="159" t="s">
        <v>299</v>
      </c>
      <c r="E43" s="141">
        <v>217.79569912999995</v>
      </c>
      <c r="F43" s="141">
        <v>5.4999999999999997E-3</v>
      </c>
      <c r="G43" s="141">
        <v>1.48950505</v>
      </c>
      <c r="H43" s="141">
        <v>156.74277477999996</v>
      </c>
      <c r="I43" s="141">
        <v>59.55791929999998</v>
      </c>
      <c r="J43" s="208">
        <v>3.26398688</v>
      </c>
      <c r="K43" s="27">
        <v>3.9214599999999999E-3</v>
      </c>
      <c r="L43" s="27">
        <v>8.1151999999999993E-4</v>
      </c>
      <c r="M43" s="27">
        <v>6.7379773200000006</v>
      </c>
      <c r="N43" s="27">
        <v>3.3711692100000001</v>
      </c>
      <c r="O43" s="27">
        <v>0.36532654999999997</v>
      </c>
      <c r="P43" s="27">
        <v>1.57168496</v>
      </c>
      <c r="Q43" s="27">
        <v>1.8497126399999999</v>
      </c>
      <c r="R43" s="27">
        <v>8.6473530000000007</v>
      </c>
      <c r="S43" s="27">
        <v>3.6991088300000001</v>
      </c>
      <c r="T43" s="27">
        <v>8.0500533800000014</v>
      </c>
      <c r="U43" s="27">
        <v>0.19392226999999998</v>
      </c>
      <c r="V43" s="27">
        <v>0.20052381</v>
      </c>
      <c r="W43" s="27">
        <v>0.15806487</v>
      </c>
      <c r="X43" s="27">
        <v>1.07752721</v>
      </c>
      <c r="Y43" s="27">
        <v>1.9089E-3</v>
      </c>
      <c r="Z43" s="27">
        <v>0.36661828999999996</v>
      </c>
      <c r="AA43" s="27">
        <v>1.6772866400000002</v>
      </c>
      <c r="AB43" s="27">
        <v>1.89963E-3</v>
      </c>
      <c r="AC43" s="27">
        <v>0.60233083999999992</v>
      </c>
      <c r="AD43" s="27">
        <v>3.4343823100000002</v>
      </c>
      <c r="AE43" s="27">
        <v>2.22514E-3</v>
      </c>
      <c r="AF43" s="27">
        <v>6.5958630000000004E-2</v>
      </c>
      <c r="AG43" s="27">
        <v>0</v>
      </c>
      <c r="AH43" s="27">
        <v>0.94091854000000008</v>
      </c>
      <c r="AI43" s="27">
        <v>1.62976327</v>
      </c>
      <c r="AJ43" s="28">
        <v>11.643483199999999</v>
      </c>
      <c r="AL43" s="28">
        <v>0</v>
      </c>
    </row>
    <row r="44" spans="1:38" s="142" customFormat="1" ht="18" customHeight="1" x14ac:dyDescent="0.2">
      <c r="A44" s="148"/>
      <c r="B44" s="148"/>
      <c r="C44" s="158" t="s">
        <v>67</v>
      </c>
      <c r="D44" s="159" t="s">
        <v>300</v>
      </c>
      <c r="E44" s="141">
        <v>114.43754258000001</v>
      </c>
      <c r="F44" s="141">
        <v>5.0277141500000004</v>
      </c>
      <c r="G44" s="141">
        <v>0.90443092999999997</v>
      </c>
      <c r="H44" s="141">
        <v>0.421485</v>
      </c>
      <c r="I44" s="141">
        <v>108.08391250000001</v>
      </c>
      <c r="J44" s="208">
        <v>17.212243749999999</v>
      </c>
      <c r="K44" s="27">
        <v>2.2616669999999998E-2</v>
      </c>
      <c r="L44" s="27">
        <v>1.2869753100000001</v>
      </c>
      <c r="M44" s="27">
        <v>3.6520723400000001</v>
      </c>
      <c r="N44" s="27">
        <v>8.5496416199999992</v>
      </c>
      <c r="O44" s="27">
        <v>0.22318964999999999</v>
      </c>
      <c r="P44" s="27">
        <v>0.97079004000000002</v>
      </c>
      <c r="Q44" s="27">
        <v>3.7323605099999999</v>
      </c>
      <c r="R44" s="27">
        <v>11.379147869999999</v>
      </c>
      <c r="S44" s="27">
        <v>8.3521701799999999</v>
      </c>
      <c r="T44" s="27">
        <v>15.71527775</v>
      </c>
      <c r="U44" s="27">
        <v>0.40059215000000004</v>
      </c>
      <c r="V44" s="27">
        <v>1.0278369199999999</v>
      </c>
      <c r="W44" s="27">
        <v>0.2128448</v>
      </c>
      <c r="X44" s="27">
        <v>1.3454646200000002</v>
      </c>
      <c r="Y44" s="27">
        <v>1.5938323300000001</v>
      </c>
      <c r="Z44" s="27">
        <v>0</v>
      </c>
      <c r="AA44" s="27">
        <v>7.8860793899999999</v>
      </c>
      <c r="AB44" s="27">
        <v>3.6354140900000003</v>
      </c>
      <c r="AC44" s="27">
        <v>0.20129170000000002</v>
      </c>
      <c r="AD44" s="27">
        <v>2.2227095499999998</v>
      </c>
      <c r="AE44" s="27">
        <v>0.37957143999999998</v>
      </c>
      <c r="AF44" s="27">
        <v>0.4065819</v>
      </c>
      <c r="AG44" s="27">
        <v>0.45935403000000002</v>
      </c>
      <c r="AH44" s="27">
        <v>3.9450329200000005</v>
      </c>
      <c r="AI44" s="27">
        <v>2.28749672</v>
      </c>
      <c r="AJ44" s="28">
        <v>10.983324250000001</v>
      </c>
      <c r="AL44" s="28">
        <v>0</v>
      </c>
    </row>
    <row r="45" spans="1:38" s="142" customFormat="1" ht="18" customHeight="1" x14ac:dyDescent="0.2">
      <c r="A45" s="148"/>
      <c r="B45" s="148"/>
      <c r="C45" s="158" t="s">
        <v>68</v>
      </c>
      <c r="D45" s="159" t="s">
        <v>115</v>
      </c>
      <c r="E45" s="141">
        <v>40.816743899999992</v>
      </c>
      <c r="F45" s="141">
        <v>4.3919503400000002</v>
      </c>
      <c r="G45" s="141">
        <v>1.49044004</v>
      </c>
      <c r="H45" s="141">
        <v>0</v>
      </c>
      <c r="I45" s="141">
        <v>34.934353519999995</v>
      </c>
      <c r="J45" s="208">
        <v>2.7904308100000002</v>
      </c>
      <c r="K45" s="27">
        <v>0</v>
      </c>
      <c r="L45" s="27">
        <v>0</v>
      </c>
      <c r="M45" s="27">
        <v>32.126666370000002</v>
      </c>
      <c r="N45" s="27">
        <v>4.8999999999999998E-4</v>
      </c>
      <c r="O45" s="27">
        <v>3.0914499999999999E-3</v>
      </c>
      <c r="P45" s="27">
        <v>2.3646E-4</v>
      </c>
      <c r="Q45" s="27">
        <v>0</v>
      </c>
      <c r="R45" s="27">
        <v>4.2622399999999996E-3</v>
      </c>
      <c r="S45" s="27">
        <v>2.5000000000000001E-5</v>
      </c>
      <c r="T45" s="27">
        <v>0</v>
      </c>
      <c r="U45" s="27">
        <v>0</v>
      </c>
      <c r="V45" s="27">
        <v>0</v>
      </c>
      <c r="W45" s="27">
        <v>5.3394200000000001E-3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5.9851999999999995E-4</v>
      </c>
      <c r="AE45" s="27">
        <v>4.1569999999999997E-4</v>
      </c>
      <c r="AF45" s="27">
        <v>0</v>
      </c>
      <c r="AG45" s="27">
        <v>0</v>
      </c>
      <c r="AH45" s="27">
        <v>0</v>
      </c>
      <c r="AI45" s="27">
        <v>0</v>
      </c>
      <c r="AJ45" s="28">
        <v>2.7975500000000002E-3</v>
      </c>
      <c r="AL45" s="28">
        <v>0</v>
      </c>
    </row>
    <row r="46" spans="1:38" s="142" customFormat="1" ht="18" customHeight="1" x14ac:dyDescent="0.2">
      <c r="A46" s="148"/>
      <c r="B46" s="148"/>
      <c r="C46" s="158" t="s">
        <v>69</v>
      </c>
      <c r="D46" s="159" t="s">
        <v>178</v>
      </c>
      <c r="E46" s="141">
        <v>1.27575678</v>
      </c>
      <c r="F46" s="141">
        <v>0</v>
      </c>
      <c r="G46" s="141">
        <v>0</v>
      </c>
      <c r="H46" s="141">
        <v>0</v>
      </c>
      <c r="I46" s="141">
        <v>1.27575678</v>
      </c>
      <c r="J46" s="208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0.9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0.37575678000000001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28">
        <v>0</v>
      </c>
      <c r="AL46" s="28">
        <v>0</v>
      </c>
    </row>
    <row r="47" spans="1:38" s="122" customFormat="1" ht="18" customHeight="1" x14ac:dyDescent="0.2">
      <c r="A47" s="237"/>
      <c r="B47" s="121"/>
      <c r="C47" s="174" t="s">
        <v>70</v>
      </c>
      <c r="D47" s="155" t="s">
        <v>301</v>
      </c>
      <c r="E47" s="138">
        <v>1049.7983895899999</v>
      </c>
      <c r="F47" s="138">
        <v>30.95063043</v>
      </c>
      <c r="G47" s="138">
        <v>24.367750089999998</v>
      </c>
      <c r="H47" s="138">
        <v>14.05834568</v>
      </c>
      <c r="I47" s="138">
        <v>980.42166339000005</v>
      </c>
      <c r="J47" s="212">
        <v>90.342573000000002</v>
      </c>
      <c r="K47" s="213">
        <v>3.0940266599999995</v>
      </c>
      <c r="L47" s="213">
        <v>17.8289826</v>
      </c>
      <c r="M47" s="213">
        <v>8.5256554599999994</v>
      </c>
      <c r="N47" s="213">
        <v>233.29752991999999</v>
      </c>
      <c r="O47" s="213">
        <v>9.2995358699999997</v>
      </c>
      <c r="P47" s="213">
        <v>7.1782289499999994</v>
      </c>
      <c r="Q47" s="213">
        <v>19.117902050000001</v>
      </c>
      <c r="R47" s="213">
        <v>26.66433357</v>
      </c>
      <c r="S47" s="213">
        <v>98.39675874000001</v>
      </c>
      <c r="T47" s="213">
        <v>83.380360150000016</v>
      </c>
      <c r="U47" s="213">
        <v>8.9100480999999991</v>
      </c>
      <c r="V47" s="213">
        <v>9.9857857899999996</v>
      </c>
      <c r="W47" s="213">
        <v>15.784945799999999</v>
      </c>
      <c r="X47" s="213">
        <v>10.411031339999999</v>
      </c>
      <c r="Y47" s="213">
        <v>36.864257379999998</v>
      </c>
      <c r="Z47" s="213">
        <v>11.36833914</v>
      </c>
      <c r="AA47" s="213">
        <v>36.757850229999995</v>
      </c>
      <c r="AB47" s="213">
        <v>25.41906307</v>
      </c>
      <c r="AC47" s="213">
        <v>86.451858220000005</v>
      </c>
      <c r="AD47" s="213">
        <v>16.903306630000003</v>
      </c>
      <c r="AE47" s="213">
        <v>4.2556562400000004</v>
      </c>
      <c r="AF47" s="213">
        <v>9.1865521999999995</v>
      </c>
      <c r="AG47" s="213">
        <v>13.65703628</v>
      </c>
      <c r="AH47" s="213">
        <v>10.890105749999998</v>
      </c>
      <c r="AI47" s="213">
        <v>44.008820139999997</v>
      </c>
      <c r="AJ47" s="214">
        <v>42.44112011</v>
      </c>
      <c r="AL47" s="214">
        <v>7.9107339999999998E-2</v>
      </c>
    </row>
    <row r="48" spans="1:38" s="13" customFormat="1" ht="18" customHeight="1" x14ac:dyDescent="0.2">
      <c r="A48" s="128"/>
      <c r="B48" s="128"/>
      <c r="C48" s="156" t="s">
        <v>71</v>
      </c>
      <c r="D48" s="157" t="s">
        <v>302</v>
      </c>
      <c r="E48" s="139">
        <v>212.15149620000005</v>
      </c>
      <c r="F48" s="139">
        <v>12.524002469999999</v>
      </c>
      <c r="G48" s="139">
        <v>0.91231649000000004</v>
      </c>
      <c r="H48" s="139">
        <v>0.1107022</v>
      </c>
      <c r="I48" s="139">
        <v>198.60447504000004</v>
      </c>
      <c r="J48" s="215">
        <v>19.35650244</v>
      </c>
      <c r="K48" s="216">
        <v>0.24765635</v>
      </c>
      <c r="L48" s="216">
        <v>1.1071424599999999</v>
      </c>
      <c r="M48" s="216">
        <v>0.46162580000000003</v>
      </c>
      <c r="N48" s="216">
        <v>15.48579239</v>
      </c>
      <c r="O48" s="216">
        <v>0.52915707999999995</v>
      </c>
      <c r="P48" s="216">
        <v>1.61290281</v>
      </c>
      <c r="Q48" s="216">
        <v>1.3457321</v>
      </c>
      <c r="R48" s="216">
        <v>5.8952677799999993</v>
      </c>
      <c r="S48" s="216">
        <v>24.582867610000001</v>
      </c>
      <c r="T48" s="216">
        <v>7.7583703699999989</v>
      </c>
      <c r="U48" s="216">
        <v>0.89269034999999997</v>
      </c>
      <c r="V48" s="216">
        <v>0.49473332999999997</v>
      </c>
      <c r="W48" s="216">
        <v>5.5061755999999997</v>
      </c>
      <c r="X48" s="216">
        <v>0.55287010000000003</v>
      </c>
      <c r="Y48" s="216">
        <v>1.3374415800000001</v>
      </c>
      <c r="Z48" s="216">
        <v>0.70223641000000003</v>
      </c>
      <c r="AA48" s="216">
        <v>19.506439430000004</v>
      </c>
      <c r="AB48" s="216">
        <v>16.49220227</v>
      </c>
      <c r="AC48" s="216">
        <v>40.296174569999998</v>
      </c>
      <c r="AD48" s="216">
        <v>10.167360890000001</v>
      </c>
      <c r="AE48" s="216">
        <v>0.20265541000000001</v>
      </c>
      <c r="AF48" s="216">
        <v>0.89459633000000005</v>
      </c>
      <c r="AG48" s="216">
        <v>1.36654144</v>
      </c>
      <c r="AH48" s="216">
        <v>2.1356688099999999</v>
      </c>
      <c r="AI48" s="216">
        <v>4.3051684299999993</v>
      </c>
      <c r="AJ48" s="217">
        <v>15.368502899999999</v>
      </c>
      <c r="AL48" s="217">
        <v>0</v>
      </c>
    </row>
    <row r="49" spans="1:38" s="142" customFormat="1" ht="18" customHeight="1" x14ac:dyDescent="0.2">
      <c r="A49" s="148"/>
      <c r="B49" s="148"/>
      <c r="C49" s="158" t="s">
        <v>72</v>
      </c>
      <c r="D49" s="159" t="s">
        <v>303</v>
      </c>
      <c r="E49" s="141">
        <v>68.690214999999981</v>
      </c>
      <c r="F49" s="141">
        <v>1.40525371</v>
      </c>
      <c r="G49" s="141">
        <v>4.7918000000000006E-3</v>
      </c>
      <c r="H49" s="141">
        <v>0</v>
      </c>
      <c r="I49" s="141">
        <v>67.280169489999977</v>
      </c>
      <c r="J49" s="208">
        <v>7.5248992900000005</v>
      </c>
      <c r="K49" s="27">
        <v>0.24765635</v>
      </c>
      <c r="L49" s="27">
        <v>0.8118908199999999</v>
      </c>
      <c r="M49" s="27">
        <v>0.36078765000000002</v>
      </c>
      <c r="N49" s="27">
        <v>10.58973836</v>
      </c>
      <c r="O49" s="27">
        <v>0.52915707999999995</v>
      </c>
      <c r="P49" s="27">
        <v>1.27486649</v>
      </c>
      <c r="Q49" s="27">
        <v>1.14543701</v>
      </c>
      <c r="R49" s="27">
        <v>3.3318948100000001</v>
      </c>
      <c r="S49" s="27">
        <v>7.3881145300000002</v>
      </c>
      <c r="T49" s="27">
        <v>3.98032436</v>
      </c>
      <c r="U49" s="27">
        <v>0.82126299999999997</v>
      </c>
      <c r="V49" s="27">
        <v>0.41008992</v>
      </c>
      <c r="W49" s="27">
        <v>5.3909023099999995</v>
      </c>
      <c r="X49" s="27">
        <v>0.44817129</v>
      </c>
      <c r="Y49" s="27">
        <v>0.61897137999999996</v>
      </c>
      <c r="Z49" s="27">
        <v>0.70223641000000003</v>
      </c>
      <c r="AA49" s="27">
        <v>2.7822620200000001</v>
      </c>
      <c r="AB49" s="27">
        <v>3.0513222299999998</v>
      </c>
      <c r="AC49" s="27">
        <v>1.27904737</v>
      </c>
      <c r="AD49" s="27">
        <v>0.92816266000000003</v>
      </c>
      <c r="AE49" s="27">
        <v>0.20265541000000001</v>
      </c>
      <c r="AF49" s="27">
        <v>0.62490041000000007</v>
      </c>
      <c r="AG49" s="27">
        <v>1.2953368799999998</v>
      </c>
      <c r="AH49" s="27">
        <v>1.72371845</v>
      </c>
      <c r="AI49" s="27">
        <v>3.5663006500000001</v>
      </c>
      <c r="AJ49" s="28">
        <v>6.2500623499999994</v>
      </c>
      <c r="AL49" s="28">
        <v>0</v>
      </c>
    </row>
    <row r="50" spans="1:38" s="142" customFormat="1" ht="18" customHeight="1" x14ac:dyDescent="0.2">
      <c r="A50" s="148"/>
      <c r="B50" s="148"/>
      <c r="C50" s="158" t="s">
        <v>73</v>
      </c>
      <c r="D50" s="159" t="s">
        <v>304</v>
      </c>
      <c r="E50" s="141">
        <v>5.0851506500000001</v>
      </c>
      <c r="F50" s="141">
        <v>0</v>
      </c>
      <c r="G50" s="141">
        <v>0.75449999999999995</v>
      </c>
      <c r="H50" s="141">
        <v>0</v>
      </c>
      <c r="I50" s="141">
        <v>4.3306506499999999</v>
      </c>
      <c r="J50" s="208">
        <v>0.76528756999999992</v>
      </c>
      <c r="K50" s="27">
        <v>0</v>
      </c>
      <c r="L50" s="27">
        <v>0</v>
      </c>
      <c r="M50" s="27">
        <v>0</v>
      </c>
      <c r="N50" s="27">
        <v>1.5365050600000001</v>
      </c>
      <c r="O50" s="27">
        <v>0</v>
      </c>
      <c r="P50" s="27">
        <v>0</v>
      </c>
      <c r="Q50" s="27">
        <v>0</v>
      </c>
      <c r="R50" s="27">
        <v>0.31672211</v>
      </c>
      <c r="S50" s="27">
        <v>0.13128788</v>
      </c>
      <c r="T50" s="27">
        <v>0.25607095000000002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0.20267732999999999</v>
      </c>
      <c r="AB50" s="27">
        <v>7.6499999999999999E-2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0.10483111000000001</v>
      </c>
      <c r="AI50" s="27">
        <v>0.2432</v>
      </c>
      <c r="AJ50" s="28">
        <v>0.69756863999999996</v>
      </c>
      <c r="AL50" s="28">
        <v>0</v>
      </c>
    </row>
    <row r="51" spans="1:38" s="142" customFormat="1" ht="18" customHeight="1" x14ac:dyDescent="0.2">
      <c r="A51" s="148"/>
      <c r="B51" s="148"/>
      <c r="C51" s="158" t="s">
        <v>74</v>
      </c>
      <c r="D51" s="159" t="s">
        <v>305</v>
      </c>
      <c r="E51" s="141">
        <v>2.3113593799999999</v>
      </c>
      <c r="F51" s="141">
        <v>0</v>
      </c>
      <c r="G51" s="141">
        <v>0</v>
      </c>
      <c r="H51" s="141">
        <v>0</v>
      </c>
      <c r="I51" s="141">
        <v>2.3113593799999999</v>
      </c>
      <c r="J51" s="208">
        <v>1.2348297000000001</v>
      </c>
      <c r="K51" s="27">
        <v>0</v>
      </c>
      <c r="L51" s="27">
        <v>0.23435982</v>
      </c>
      <c r="M51" s="27">
        <v>0</v>
      </c>
      <c r="N51" s="27">
        <v>0</v>
      </c>
      <c r="O51" s="27">
        <v>0</v>
      </c>
      <c r="P51" s="27">
        <v>0</v>
      </c>
      <c r="Q51" s="27">
        <v>4.42385E-2</v>
      </c>
      <c r="R51" s="27">
        <v>0</v>
      </c>
      <c r="S51" s="27">
        <v>1.175E-2</v>
      </c>
      <c r="T51" s="27">
        <v>0</v>
      </c>
      <c r="U51" s="27">
        <v>7.1427350000000001E-2</v>
      </c>
      <c r="V51" s="27">
        <v>6.0219429999999997E-2</v>
      </c>
      <c r="W51" s="27">
        <v>0.11527329</v>
      </c>
      <c r="X51" s="27">
        <v>7.0000000000000001E-3</v>
      </c>
      <c r="Y51" s="27">
        <v>0.28374981999999999</v>
      </c>
      <c r="Z51" s="27">
        <v>0</v>
      </c>
      <c r="AA51" s="27">
        <v>0</v>
      </c>
      <c r="AB51" s="27">
        <v>0</v>
      </c>
      <c r="AC51" s="27">
        <v>0.12496386</v>
      </c>
      <c r="AD51" s="27">
        <v>0</v>
      </c>
      <c r="AE51" s="27">
        <v>0</v>
      </c>
      <c r="AF51" s="27">
        <v>2.044462E-2</v>
      </c>
      <c r="AG51" s="27">
        <v>7.120456E-2</v>
      </c>
      <c r="AH51" s="27">
        <v>2.2584299999999996E-3</v>
      </c>
      <c r="AI51" s="27">
        <v>0</v>
      </c>
      <c r="AJ51" s="28">
        <v>2.964E-2</v>
      </c>
      <c r="AL51" s="28">
        <v>0</v>
      </c>
    </row>
    <row r="52" spans="1:38" s="142" customFormat="1" ht="18" customHeight="1" x14ac:dyDescent="0.2">
      <c r="A52" s="148"/>
      <c r="B52" s="148"/>
      <c r="C52" s="158" t="s">
        <v>75</v>
      </c>
      <c r="D52" s="159" t="s">
        <v>115</v>
      </c>
      <c r="E52" s="141">
        <v>93.354480690000017</v>
      </c>
      <c r="F52" s="141">
        <v>10.23730424</v>
      </c>
      <c r="G52" s="141">
        <v>0</v>
      </c>
      <c r="H52" s="141">
        <v>0</v>
      </c>
      <c r="I52" s="141">
        <v>83.117176450000017</v>
      </c>
      <c r="J52" s="208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16.146464820000002</v>
      </c>
      <c r="AB52" s="27">
        <v>12.635085210000002</v>
      </c>
      <c r="AC52" s="27">
        <v>38.745546450000006</v>
      </c>
      <c r="AD52" s="27">
        <v>9.1400799700000004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  <c r="AJ52" s="28">
        <v>6.45</v>
      </c>
      <c r="AL52" s="28">
        <v>0</v>
      </c>
    </row>
    <row r="53" spans="1:38" s="142" customFormat="1" ht="18" customHeight="1" x14ac:dyDescent="0.2">
      <c r="A53" s="148"/>
      <c r="B53" s="148"/>
      <c r="C53" s="158" t="s">
        <v>76</v>
      </c>
      <c r="D53" s="159" t="s">
        <v>178</v>
      </c>
      <c r="E53" s="141">
        <v>42.710290479999998</v>
      </c>
      <c r="F53" s="141">
        <v>0.88144452000000006</v>
      </c>
      <c r="G53" s="141">
        <v>0.15302468999999999</v>
      </c>
      <c r="H53" s="141">
        <v>0.1107022</v>
      </c>
      <c r="I53" s="141">
        <v>41.565119069999994</v>
      </c>
      <c r="J53" s="208">
        <v>9.8314858800000007</v>
      </c>
      <c r="K53" s="27">
        <v>0</v>
      </c>
      <c r="L53" s="27">
        <v>6.0891819999999999E-2</v>
      </c>
      <c r="M53" s="27">
        <v>0.10083814999999999</v>
      </c>
      <c r="N53" s="27">
        <v>3.3595489700000001</v>
      </c>
      <c r="O53" s="27">
        <v>0</v>
      </c>
      <c r="P53" s="27">
        <v>0.33803632</v>
      </c>
      <c r="Q53" s="27">
        <v>0.15605659</v>
      </c>
      <c r="R53" s="27">
        <v>2.2466508599999999</v>
      </c>
      <c r="S53" s="27">
        <v>17.0517152</v>
      </c>
      <c r="T53" s="27">
        <v>3.5219750599999999</v>
      </c>
      <c r="U53" s="27">
        <v>0</v>
      </c>
      <c r="V53" s="27">
        <v>2.4423979999999998E-2</v>
      </c>
      <c r="W53" s="27">
        <v>0</v>
      </c>
      <c r="X53" s="27">
        <v>9.7698809999999997E-2</v>
      </c>
      <c r="Y53" s="27">
        <v>0.43472038000000002</v>
      </c>
      <c r="Z53" s="27">
        <v>0</v>
      </c>
      <c r="AA53" s="27">
        <v>0.37503526000000004</v>
      </c>
      <c r="AB53" s="27">
        <v>0.72929482999999995</v>
      </c>
      <c r="AC53" s="27">
        <v>0.14661689000000003</v>
      </c>
      <c r="AD53" s="27">
        <v>9.911826E-2</v>
      </c>
      <c r="AE53" s="27">
        <v>0</v>
      </c>
      <c r="AF53" s="27">
        <v>0.24925129999999998</v>
      </c>
      <c r="AG53" s="27">
        <v>0</v>
      </c>
      <c r="AH53" s="27">
        <v>0.30486082000000003</v>
      </c>
      <c r="AI53" s="27">
        <v>0.49566778</v>
      </c>
      <c r="AJ53" s="28">
        <v>1.9412319099999999</v>
      </c>
      <c r="AL53" s="28">
        <v>0</v>
      </c>
    </row>
    <row r="54" spans="1:38" s="13" customFormat="1" ht="18" customHeight="1" x14ac:dyDescent="0.2">
      <c r="A54" s="128"/>
      <c r="B54" s="128"/>
      <c r="C54" s="156" t="s">
        <v>77</v>
      </c>
      <c r="D54" s="157" t="s">
        <v>306</v>
      </c>
      <c r="E54" s="139">
        <v>837.64689339000006</v>
      </c>
      <c r="F54" s="139">
        <v>18.426627960000001</v>
      </c>
      <c r="G54" s="139">
        <v>23.455433599999999</v>
      </c>
      <c r="H54" s="139">
        <v>13.94764348</v>
      </c>
      <c r="I54" s="139">
        <v>781.81718835000004</v>
      </c>
      <c r="J54" s="215">
        <v>70.986070559999987</v>
      </c>
      <c r="K54" s="216">
        <v>2.8463703099999997</v>
      </c>
      <c r="L54" s="216">
        <v>16.721840140000001</v>
      </c>
      <c r="M54" s="216">
        <v>8.0640296599999992</v>
      </c>
      <c r="N54" s="216">
        <v>217.81173752999999</v>
      </c>
      <c r="O54" s="216">
        <v>8.7703787899999988</v>
      </c>
      <c r="P54" s="216">
        <v>5.5653261399999998</v>
      </c>
      <c r="Q54" s="216">
        <v>17.772169949999999</v>
      </c>
      <c r="R54" s="216">
        <v>20.769065790000003</v>
      </c>
      <c r="S54" s="216">
        <v>73.813891130000016</v>
      </c>
      <c r="T54" s="216">
        <v>75.621989780000021</v>
      </c>
      <c r="U54" s="216">
        <v>8.0173577500000004</v>
      </c>
      <c r="V54" s="216">
        <v>9.4910524599999988</v>
      </c>
      <c r="W54" s="216">
        <v>10.278770199999999</v>
      </c>
      <c r="X54" s="216">
        <v>9.8581612399999994</v>
      </c>
      <c r="Y54" s="216">
        <v>35.526815799999994</v>
      </c>
      <c r="Z54" s="216">
        <v>10.66610273</v>
      </c>
      <c r="AA54" s="216">
        <v>17.251410799999999</v>
      </c>
      <c r="AB54" s="216">
        <v>8.9268607999999983</v>
      </c>
      <c r="AC54" s="216">
        <v>46.15568365</v>
      </c>
      <c r="AD54" s="216">
        <v>6.7359457399999991</v>
      </c>
      <c r="AE54" s="216">
        <v>4.0530008300000002</v>
      </c>
      <c r="AF54" s="216">
        <v>8.2919558699999989</v>
      </c>
      <c r="AG54" s="216">
        <v>12.290494839999999</v>
      </c>
      <c r="AH54" s="216">
        <v>8.7544369399999979</v>
      </c>
      <c r="AI54" s="216">
        <v>39.703651710000003</v>
      </c>
      <c r="AJ54" s="217">
        <v>27.072617210000001</v>
      </c>
      <c r="AL54" s="217">
        <v>7.9107339999999998E-2</v>
      </c>
    </row>
    <row r="55" spans="1:38" s="142" customFormat="1" ht="18" customHeight="1" x14ac:dyDescent="0.2">
      <c r="A55" s="148"/>
      <c r="B55" s="148"/>
      <c r="C55" s="158" t="s">
        <v>78</v>
      </c>
      <c r="D55" s="159" t="s">
        <v>307</v>
      </c>
      <c r="E55" s="141">
        <v>70.82310732000002</v>
      </c>
      <c r="F55" s="141">
        <v>0.35657949999999999</v>
      </c>
      <c r="G55" s="141">
        <v>2.1754665600000003</v>
      </c>
      <c r="H55" s="141">
        <v>3.9770241</v>
      </c>
      <c r="I55" s="141">
        <v>64.314037160000012</v>
      </c>
      <c r="J55" s="208">
        <v>14.83304386</v>
      </c>
      <c r="K55" s="27">
        <v>0.11735849000000001</v>
      </c>
      <c r="L55" s="27">
        <v>0.40158038000000001</v>
      </c>
      <c r="M55" s="27">
        <v>1.7366313899999999</v>
      </c>
      <c r="N55" s="27">
        <v>5.8790904399999997</v>
      </c>
      <c r="O55" s="27">
        <v>0.16754032999999999</v>
      </c>
      <c r="P55" s="27">
        <v>0.83976523999999997</v>
      </c>
      <c r="Q55" s="27">
        <v>1.3652782299999999</v>
      </c>
      <c r="R55" s="27">
        <v>2.14468025</v>
      </c>
      <c r="S55" s="27">
        <v>4.79737554</v>
      </c>
      <c r="T55" s="27">
        <v>4.0176977599999999</v>
      </c>
      <c r="U55" s="27">
        <v>0.46219874999999999</v>
      </c>
      <c r="V55" s="27">
        <v>0.20051393000000001</v>
      </c>
      <c r="W55" s="27">
        <v>0.15330264999999998</v>
      </c>
      <c r="X55" s="27">
        <v>4.9064300199999993</v>
      </c>
      <c r="Y55" s="27">
        <v>1.4503379999999999</v>
      </c>
      <c r="Z55" s="27">
        <v>7.7548439999999996E-2</v>
      </c>
      <c r="AA55" s="27">
        <v>5.3268525199999992</v>
      </c>
      <c r="AB55" s="27">
        <v>1.86613903</v>
      </c>
      <c r="AC55" s="27">
        <v>0.60790042</v>
      </c>
      <c r="AD55" s="27">
        <v>0.46153157999999994</v>
      </c>
      <c r="AE55" s="27">
        <v>0.16638840000000002</v>
      </c>
      <c r="AF55" s="27">
        <v>0.70753456000000003</v>
      </c>
      <c r="AG55" s="27">
        <v>0.17818318000000002</v>
      </c>
      <c r="AH55" s="27">
        <v>3.0886428200000005</v>
      </c>
      <c r="AI55" s="27">
        <v>2.4764697800000004</v>
      </c>
      <c r="AJ55" s="28">
        <v>5.8840211699999996</v>
      </c>
      <c r="AL55" s="28">
        <v>1.6543900000000002E-3</v>
      </c>
    </row>
    <row r="56" spans="1:38" s="142" customFormat="1" ht="18" customHeight="1" x14ac:dyDescent="0.2">
      <c r="A56" s="148"/>
      <c r="B56" s="148"/>
      <c r="C56" s="158" t="s">
        <v>79</v>
      </c>
      <c r="D56" s="159" t="s">
        <v>308</v>
      </c>
      <c r="E56" s="141">
        <v>38.074359870000002</v>
      </c>
      <c r="F56" s="141">
        <v>1.79327518</v>
      </c>
      <c r="G56" s="141">
        <v>0</v>
      </c>
      <c r="H56" s="141">
        <v>1.4303748599999999</v>
      </c>
      <c r="I56" s="141">
        <v>34.85070983</v>
      </c>
      <c r="J56" s="208">
        <v>4.6742700199999998</v>
      </c>
      <c r="K56" s="27">
        <v>0.1440285</v>
      </c>
      <c r="L56" s="27">
        <v>0.79149744999999994</v>
      </c>
      <c r="M56" s="27">
        <v>0.79771521000000001</v>
      </c>
      <c r="N56" s="27">
        <v>4.0667283599999999</v>
      </c>
      <c r="O56" s="27">
        <v>7.3460070000000002E-2</v>
      </c>
      <c r="P56" s="27">
        <v>0.35012387</v>
      </c>
      <c r="Q56" s="27">
        <v>0.94539223999999999</v>
      </c>
      <c r="R56" s="27">
        <v>1.2967621499999999</v>
      </c>
      <c r="S56" s="27">
        <v>4.9426365900000002</v>
      </c>
      <c r="T56" s="27">
        <v>3.3856048700000003</v>
      </c>
      <c r="U56" s="27">
        <v>2.4E-2</v>
      </c>
      <c r="V56" s="27">
        <v>0.46025934000000002</v>
      </c>
      <c r="W56" s="27">
        <v>0.28398867</v>
      </c>
      <c r="X56" s="27">
        <v>1.0755446299999998</v>
      </c>
      <c r="Y56" s="27">
        <v>0.23053285000000001</v>
      </c>
      <c r="Z56" s="27">
        <v>3.2450699999999999E-2</v>
      </c>
      <c r="AA56" s="27">
        <v>1.28270347</v>
      </c>
      <c r="AB56" s="27">
        <v>2.1088013999999999</v>
      </c>
      <c r="AC56" s="27">
        <v>0.30515551000000002</v>
      </c>
      <c r="AD56" s="27">
        <v>0.54523100000000002</v>
      </c>
      <c r="AE56" s="27">
        <v>1.1225799999999999</v>
      </c>
      <c r="AF56" s="27">
        <v>0.23707929999999999</v>
      </c>
      <c r="AG56" s="27">
        <v>0.13225300000000001</v>
      </c>
      <c r="AH56" s="27">
        <v>0.39525497999999998</v>
      </c>
      <c r="AI56" s="27">
        <v>0.62201901000000004</v>
      </c>
      <c r="AJ56" s="28">
        <v>4.5246366399999998</v>
      </c>
      <c r="AL56" s="28">
        <v>2.4E-2</v>
      </c>
    </row>
    <row r="57" spans="1:38" s="142" customFormat="1" ht="18" customHeight="1" x14ac:dyDescent="0.2">
      <c r="A57" s="148"/>
      <c r="B57" s="148"/>
      <c r="C57" s="158" t="s">
        <v>80</v>
      </c>
      <c r="D57" s="159" t="s">
        <v>309</v>
      </c>
      <c r="E57" s="141">
        <v>124.73078325</v>
      </c>
      <c r="F57" s="141">
        <v>7.6079730699999999</v>
      </c>
      <c r="G57" s="141">
        <v>0</v>
      </c>
      <c r="H57" s="141">
        <v>4.1309491000000005</v>
      </c>
      <c r="I57" s="141">
        <v>112.99186108000001</v>
      </c>
      <c r="J57" s="208">
        <v>6.7588070999999994</v>
      </c>
      <c r="K57" s="27">
        <v>1.6785758799999999</v>
      </c>
      <c r="L57" s="27">
        <v>2.7624525899999997</v>
      </c>
      <c r="M57" s="27">
        <v>1.7234509299999998</v>
      </c>
      <c r="N57" s="27">
        <v>15.770927619999998</v>
      </c>
      <c r="O57" s="27">
        <v>1.91724955</v>
      </c>
      <c r="P57" s="27">
        <v>2.2406966600000002</v>
      </c>
      <c r="Q57" s="27">
        <v>3.2129054100000003</v>
      </c>
      <c r="R57" s="27">
        <v>7.5951798400000001</v>
      </c>
      <c r="S57" s="27">
        <v>15.09354894</v>
      </c>
      <c r="T57" s="27">
        <v>6.6210907900000002</v>
      </c>
      <c r="U57" s="27">
        <v>1.1526014499999999</v>
      </c>
      <c r="V57" s="27">
        <v>1.9714671100000001</v>
      </c>
      <c r="W57" s="27">
        <v>2.6312709999999999</v>
      </c>
      <c r="X57" s="27">
        <v>1.2360385999999999</v>
      </c>
      <c r="Y57" s="27">
        <v>4.0598017200000003</v>
      </c>
      <c r="Z57" s="27">
        <v>0.88085316000000002</v>
      </c>
      <c r="AA57" s="27">
        <v>3.5098163499999999</v>
      </c>
      <c r="AB57" s="27">
        <v>2.5466934500000002</v>
      </c>
      <c r="AC57" s="27">
        <v>6.9904279499999999</v>
      </c>
      <c r="AD57" s="27">
        <v>2.7510183800000001</v>
      </c>
      <c r="AE57" s="27">
        <v>2.39365695</v>
      </c>
      <c r="AF57" s="27">
        <v>2.3474331500000001</v>
      </c>
      <c r="AG57" s="27">
        <v>2.2709769300000002</v>
      </c>
      <c r="AH57" s="27">
        <v>2.2948735499999997</v>
      </c>
      <c r="AI57" s="27">
        <v>2.8042703499999999</v>
      </c>
      <c r="AJ57" s="28">
        <v>7.7757756699999998</v>
      </c>
      <c r="AL57" s="28">
        <v>5.3452949999999999E-2</v>
      </c>
    </row>
    <row r="58" spans="1:38" s="142" customFormat="1" ht="18" customHeight="1" x14ac:dyDescent="0.2">
      <c r="A58" s="148"/>
      <c r="B58" s="148"/>
      <c r="C58" s="158" t="s">
        <v>81</v>
      </c>
      <c r="D58" s="159" t="s">
        <v>310</v>
      </c>
      <c r="E58" s="141">
        <v>98.156273009999964</v>
      </c>
      <c r="F58" s="141">
        <v>2.7387987099999997</v>
      </c>
      <c r="G58" s="141">
        <v>2.8261120000000004E-2</v>
      </c>
      <c r="H58" s="141">
        <v>3.33934036</v>
      </c>
      <c r="I58" s="141">
        <v>92.049872819999962</v>
      </c>
      <c r="J58" s="208">
        <v>13.237751339999999</v>
      </c>
      <c r="K58" s="27">
        <v>0.54576692000000004</v>
      </c>
      <c r="L58" s="27">
        <v>0.84746496999999998</v>
      </c>
      <c r="M58" s="27">
        <v>2.6602139600000001</v>
      </c>
      <c r="N58" s="27">
        <v>13.22771449</v>
      </c>
      <c r="O58" s="27">
        <v>0.33733762</v>
      </c>
      <c r="P58" s="27">
        <v>0.67469749999999995</v>
      </c>
      <c r="Q58" s="27">
        <v>1.2202581799999999</v>
      </c>
      <c r="R58" s="27">
        <v>5.72313486</v>
      </c>
      <c r="S58" s="27">
        <v>22.51784146</v>
      </c>
      <c r="T58" s="27">
        <v>7.3554128899999993</v>
      </c>
      <c r="U58" s="27">
        <v>4.0368000000000001E-2</v>
      </c>
      <c r="V58" s="27">
        <v>0.31454163000000002</v>
      </c>
      <c r="W58" s="27">
        <v>0.27811112999999998</v>
      </c>
      <c r="X58" s="27">
        <v>0.91240081000000006</v>
      </c>
      <c r="Y58" s="27">
        <v>0.94887646999999997</v>
      </c>
      <c r="Z58" s="27">
        <v>2.7156960000000001E-2</v>
      </c>
      <c r="AA58" s="27">
        <v>5.1690077300000006</v>
      </c>
      <c r="AB58" s="27">
        <v>1.2163548799999999</v>
      </c>
      <c r="AC58" s="27">
        <v>2.5088974300000002</v>
      </c>
      <c r="AD58" s="27">
        <v>0.79128246999999996</v>
      </c>
      <c r="AE58" s="27">
        <v>7.4120000000000005E-2</v>
      </c>
      <c r="AF58" s="27">
        <v>0.33224579999999998</v>
      </c>
      <c r="AG58" s="27">
        <v>0.2473273</v>
      </c>
      <c r="AH58" s="27">
        <v>1.3779356100000002</v>
      </c>
      <c r="AI58" s="27">
        <v>3.9240558599999997</v>
      </c>
      <c r="AJ58" s="28">
        <v>5.5395965499999997</v>
      </c>
      <c r="AL58" s="28">
        <v>0</v>
      </c>
    </row>
    <row r="59" spans="1:38" s="142" customFormat="1" ht="18" customHeight="1" x14ac:dyDescent="0.2">
      <c r="A59" s="148"/>
      <c r="B59" s="148"/>
      <c r="C59" s="158" t="s">
        <v>82</v>
      </c>
      <c r="D59" s="159" t="s">
        <v>163</v>
      </c>
      <c r="E59" s="141">
        <v>18.629597879999995</v>
      </c>
      <c r="F59" s="141">
        <v>0.32861675000000001</v>
      </c>
      <c r="G59" s="141">
        <v>0</v>
      </c>
      <c r="H59" s="141">
        <v>0</v>
      </c>
      <c r="I59" s="141">
        <v>18.300981129999997</v>
      </c>
      <c r="J59" s="208">
        <v>2.7732871000000001</v>
      </c>
      <c r="K59" s="27">
        <v>0.15148102999999999</v>
      </c>
      <c r="L59" s="27">
        <v>0.24713585999999998</v>
      </c>
      <c r="M59" s="27">
        <v>1.9736259999999999E-2</v>
      </c>
      <c r="N59" s="27">
        <v>3.1523662099999998</v>
      </c>
      <c r="O59" s="27">
        <v>8.8416320000000007E-2</v>
      </c>
      <c r="P59" s="27">
        <v>0.14380992000000001</v>
      </c>
      <c r="Q59" s="27">
        <v>0.20020139000000001</v>
      </c>
      <c r="R59" s="27">
        <v>0.46559346999999995</v>
      </c>
      <c r="S59" s="27">
        <v>4.3336217800000005</v>
      </c>
      <c r="T59" s="27">
        <v>2.1314865899999997</v>
      </c>
      <c r="U59" s="27">
        <v>3.79957E-2</v>
      </c>
      <c r="V59" s="27">
        <v>6.781472999999999E-2</v>
      </c>
      <c r="W59" s="27">
        <v>3.7222699999999997E-2</v>
      </c>
      <c r="X59" s="27">
        <v>2.5686250000000001E-2</v>
      </c>
      <c r="Y59" s="27">
        <v>1.2557547199999999</v>
      </c>
      <c r="Z59" s="27">
        <v>2.9958740000000001E-2</v>
      </c>
      <c r="AA59" s="27">
        <v>0.1612817</v>
      </c>
      <c r="AB59" s="27">
        <v>0.25723937000000002</v>
      </c>
      <c r="AC59" s="27">
        <v>0.8050136</v>
      </c>
      <c r="AD59" s="27">
        <v>9.8088570000000014E-2</v>
      </c>
      <c r="AE59" s="27">
        <v>0.22018073000000002</v>
      </c>
      <c r="AF59" s="27">
        <v>5.2827800000000001E-2</v>
      </c>
      <c r="AG59" s="27">
        <v>6.764676E-2</v>
      </c>
      <c r="AH59" s="27">
        <v>6.9296629999999998E-2</v>
      </c>
      <c r="AI59" s="27">
        <v>9.7809489999999999E-2</v>
      </c>
      <c r="AJ59" s="28">
        <v>1.31002771</v>
      </c>
      <c r="AL59" s="28">
        <v>0</v>
      </c>
    </row>
    <row r="60" spans="1:38" s="142" customFormat="1" ht="18" customHeight="1" x14ac:dyDescent="0.2">
      <c r="A60" s="148"/>
      <c r="B60" s="148"/>
      <c r="C60" s="158" t="s">
        <v>83</v>
      </c>
      <c r="D60" s="159" t="s">
        <v>311</v>
      </c>
      <c r="E60" s="141">
        <v>8.3271519699999992</v>
      </c>
      <c r="F60" s="141">
        <v>0.13065794999999999</v>
      </c>
      <c r="G60" s="141">
        <v>0.13633226000000001</v>
      </c>
      <c r="H60" s="141">
        <v>8.4176360000000006E-2</v>
      </c>
      <c r="I60" s="141">
        <v>7.975985399999999</v>
      </c>
      <c r="J60" s="208">
        <v>0.24031411</v>
      </c>
      <c r="K60" s="27">
        <v>7.3872939999999998E-2</v>
      </c>
      <c r="L60" s="27">
        <v>0</v>
      </c>
      <c r="M60" s="27">
        <v>0.49836103000000004</v>
      </c>
      <c r="N60" s="27">
        <v>1.72280045</v>
      </c>
      <c r="O60" s="27">
        <v>0</v>
      </c>
      <c r="P60" s="27">
        <v>0</v>
      </c>
      <c r="Q60" s="27">
        <v>0.38516159999999999</v>
      </c>
      <c r="R60" s="27">
        <v>5.6474999999999997E-2</v>
      </c>
      <c r="S60" s="27">
        <v>0.79167503000000006</v>
      </c>
      <c r="T60" s="27">
        <v>2.4249191200000002</v>
      </c>
      <c r="U60" s="27">
        <v>0</v>
      </c>
      <c r="V60" s="27">
        <v>7.1638800000000002E-2</v>
      </c>
      <c r="W60" s="27">
        <v>0</v>
      </c>
      <c r="X60" s="27">
        <v>0</v>
      </c>
      <c r="Y60" s="27">
        <v>0.29934120000000003</v>
      </c>
      <c r="Z60" s="27">
        <v>0</v>
      </c>
      <c r="AA60" s="27">
        <v>0</v>
      </c>
      <c r="AB60" s="27">
        <v>4.3120019999999995E-2</v>
      </c>
      <c r="AC60" s="27">
        <v>0</v>
      </c>
      <c r="AD60" s="27">
        <v>0.23599999999999999</v>
      </c>
      <c r="AE60" s="27">
        <v>0</v>
      </c>
      <c r="AF60" s="27">
        <v>0</v>
      </c>
      <c r="AG60" s="27">
        <v>0</v>
      </c>
      <c r="AH60" s="27">
        <v>0</v>
      </c>
      <c r="AI60" s="27">
        <v>0.6894477</v>
      </c>
      <c r="AJ60" s="28">
        <v>0.44285840000000004</v>
      </c>
      <c r="AL60" s="28">
        <v>0</v>
      </c>
    </row>
    <row r="61" spans="1:38" s="142" customFormat="1" ht="18" customHeight="1" x14ac:dyDescent="0.2">
      <c r="A61" s="148"/>
      <c r="B61" s="148"/>
      <c r="C61" s="158" t="s">
        <v>84</v>
      </c>
      <c r="D61" s="159" t="s">
        <v>312</v>
      </c>
      <c r="E61" s="141">
        <v>75.247999370000002</v>
      </c>
      <c r="F61" s="141">
        <v>0.25694767000000002</v>
      </c>
      <c r="G61" s="141">
        <v>0</v>
      </c>
      <c r="H61" s="141">
        <v>0.98577870000000001</v>
      </c>
      <c r="I61" s="141">
        <v>74.005273000000003</v>
      </c>
      <c r="J61" s="208">
        <v>24.212414509999999</v>
      </c>
      <c r="K61" s="27">
        <v>0.13528654999999998</v>
      </c>
      <c r="L61" s="27">
        <v>0.49694811</v>
      </c>
      <c r="M61" s="27">
        <v>0.62494587999999995</v>
      </c>
      <c r="N61" s="27">
        <v>5.41251528</v>
      </c>
      <c r="O61" s="27">
        <v>0.40337048999999997</v>
      </c>
      <c r="P61" s="27">
        <v>1.3162329499999998</v>
      </c>
      <c r="Q61" s="27">
        <v>1.1364459</v>
      </c>
      <c r="R61" s="27">
        <v>2.8492177600000002</v>
      </c>
      <c r="S61" s="27">
        <v>15.55476307</v>
      </c>
      <c r="T61" s="27">
        <v>5.4643547899999998</v>
      </c>
      <c r="U61" s="27">
        <v>0.36912169</v>
      </c>
      <c r="V61" s="27">
        <v>0.67081899</v>
      </c>
      <c r="W61" s="27">
        <v>0.38147037</v>
      </c>
      <c r="X61" s="27">
        <v>1.6134766300000001</v>
      </c>
      <c r="Y61" s="27">
        <v>2.1980433800000005</v>
      </c>
      <c r="Z61" s="27">
        <v>0.42638966000000006</v>
      </c>
      <c r="AA61" s="27">
        <v>1.73574903</v>
      </c>
      <c r="AB61" s="27">
        <v>0.74638649999999995</v>
      </c>
      <c r="AC61" s="27">
        <v>0.97737130999999999</v>
      </c>
      <c r="AD61" s="27">
        <v>1.8527937400000001</v>
      </c>
      <c r="AE61" s="27">
        <v>7.6074749999999997E-2</v>
      </c>
      <c r="AF61" s="27">
        <v>0.82140758999999997</v>
      </c>
      <c r="AG61" s="27">
        <v>0.36163632000000001</v>
      </c>
      <c r="AH61" s="27">
        <v>1.3271972400000001</v>
      </c>
      <c r="AI61" s="27">
        <v>1.2701425100000001</v>
      </c>
      <c r="AJ61" s="28">
        <v>1.5706979999999999</v>
      </c>
      <c r="AL61" s="28">
        <v>0</v>
      </c>
    </row>
    <row r="62" spans="1:38" s="142" customFormat="1" ht="18" customHeight="1" x14ac:dyDescent="0.2">
      <c r="A62" s="148"/>
      <c r="B62" s="148"/>
      <c r="C62" s="158" t="s">
        <v>85</v>
      </c>
      <c r="D62" s="159" t="s">
        <v>313</v>
      </c>
      <c r="E62" s="141">
        <v>196.56609899999998</v>
      </c>
      <c r="F62" s="141">
        <v>0</v>
      </c>
      <c r="G62" s="141">
        <v>0</v>
      </c>
      <c r="H62" s="141">
        <v>0</v>
      </c>
      <c r="I62" s="141">
        <v>196.56609899999998</v>
      </c>
      <c r="J62" s="208">
        <v>0</v>
      </c>
      <c r="K62" s="27">
        <v>0</v>
      </c>
      <c r="L62" s="27">
        <v>0</v>
      </c>
      <c r="M62" s="27">
        <v>0</v>
      </c>
      <c r="N62" s="27">
        <v>166.90598499999999</v>
      </c>
      <c r="O62" s="27">
        <v>0</v>
      </c>
      <c r="P62" s="27">
        <v>0</v>
      </c>
      <c r="Q62" s="27">
        <v>9.3065270000000009</v>
      </c>
      <c r="R62" s="27">
        <v>0</v>
      </c>
      <c r="S62" s="27">
        <v>5.29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15.063587</v>
      </c>
      <c r="Z62" s="27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28">
        <v>0</v>
      </c>
      <c r="AL62" s="28">
        <v>0</v>
      </c>
    </row>
    <row r="63" spans="1:38" s="142" customFormat="1" ht="18" customHeight="1" x14ac:dyDescent="0.2">
      <c r="A63" s="148"/>
      <c r="B63" s="148"/>
      <c r="C63" s="158" t="s">
        <v>86</v>
      </c>
      <c r="D63" s="159" t="s">
        <v>115</v>
      </c>
      <c r="E63" s="141">
        <v>76.587158279999997</v>
      </c>
      <c r="F63" s="141">
        <v>4.9259177200000002</v>
      </c>
      <c r="G63" s="141">
        <v>0</v>
      </c>
      <c r="H63" s="141">
        <v>0</v>
      </c>
      <c r="I63" s="141">
        <v>71.661240559999996</v>
      </c>
      <c r="J63" s="208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43.841803549999995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27">
        <v>27.819437010000001</v>
      </c>
      <c r="AJ63" s="28">
        <v>0</v>
      </c>
      <c r="AL63" s="28">
        <v>0</v>
      </c>
    </row>
    <row r="64" spans="1:38" s="142" customFormat="1" ht="18" customHeight="1" x14ac:dyDescent="0.2">
      <c r="A64" s="148"/>
      <c r="B64" s="148"/>
      <c r="C64" s="166" t="s">
        <v>87</v>
      </c>
      <c r="D64" s="167" t="s">
        <v>178</v>
      </c>
      <c r="E64" s="150">
        <v>130.50436343999999</v>
      </c>
      <c r="F64" s="150">
        <v>0.28786140999999998</v>
      </c>
      <c r="G64" s="141">
        <v>21.115373659999999</v>
      </c>
      <c r="H64" s="150">
        <v>0</v>
      </c>
      <c r="I64" s="150">
        <v>109.10112836999998</v>
      </c>
      <c r="J64" s="218">
        <v>4.2561825200000003</v>
      </c>
      <c r="K64" s="31">
        <v>0</v>
      </c>
      <c r="L64" s="31">
        <v>11.17476078</v>
      </c>
      <c r="M64" s="31">
        <v>2.9750000000000002E-3</v>
      </c>
      <c r="N64" s="31">
        <v>1.67360968</v>
      </c>
      <c r="O64" s="31">
        <v>5.7830044100000002</v>
      </c>
      <c r="P64" s="31">
        <v>0</v>
      </c>
      <c r="Q64" s="31">
        <v>0</v>
      </c>
      <c r="R64" s="31">
        <v>0.63802245999999996</v>
      </c>
      <c r="S64" s="31">
        <v>0.49242871999999999</v>
      </c>
      <c r="T64" s="31">
        <v>0.37961941999999999</v>
      </c>
      <c r="U64" s="31">
        <v>5.9310721600000003</v>
      </c>
      <c r="V64" s="31">
        <v>5.7339979300000001</v>
      </c>
      <c r="W64" s="31">
        <v>6.5134036799999997</v>
      </c>
      <c r="X64" s="31">
        <v>8.8584300000000005E-2</v>
      </c>
      <c r="Y64" s="31">
        <v>10.020540460000001</v>
      </c>
      <c r="Z64" s="31">
        <v>9.1917450699999996</v>
      </c>
      <c r="AA64" s="31">
        <v>6.6000000000000003E-2</v>
      </c>
      <c r="AB64" s="31">
        <v>0.14212615000000001</v>
      </c>
      <c r="AC64" s="31">
        <v>33.960917430000002</v>
      </c>
      <c r="AD64" s="31">
        <v>0</v>
      </c>
      <c r="AE64" s="31">
        <v>0</v>
      </c>
      <c r="AF64" s="31">
        <v>3.7934276699999998</v>
      </c>
      <c r="AG64" s="31">
        <v>9.0324713499999998</v>
      </c>
      <c r="AH64" s="31">
        <v>0.20123611</v>
      </c>
      <c r="AI64" s="31">
        <v>0</v>
      </c>
      <c r="AJ64" s="32">
        <v>2.5003069999999999E-2</v>
      </c>
      <c r="AL64" s="32">
        <v>0</v>
      </c>
    </row>
    <row r="65" spans="1:38" s="122" customFormat="1" ht="18" customHeight="1" x14ac:dyDescent="0.2">
      <c r="A65" s="237"/>
      <c r="B65" s="121"/>
      <c r="C65" s="168" t="s">
        <v>88</v>
      </c>
      <c r="D65" s="169" t="s">
        <v>314</v>
      </c>
      <c r="E65" s="140">
        <v>7291.7554639000009</v>
      </c>
      <c r="F65" s="140">
        <v>200.73692294</v>
      </c>
      <c r="G65" s="138">
        <v>1081.12645686</v>
      </c>
      <c r="H65" s="140">
        <v>4557.4812265600003</v>
      </c>
      <c r="I65" s="140">
        <v>1452.4108575400001</v>
      </c>
      <c r="J65" s="219">
        <v>0</v>
      </c>
      <c r="K65" s="220">
        <v>278.23592532999999</v>
      </c>
      <c r="L65" s="220">
        <v>15.220978000000001</v>
      </c>
      <c r="M65" s="220">
        <v>0</v>
      </c>
      <c r="N65" s="220">
        <v>0</v>
      </c>
      <c r="O65" s="220">
        <v>8.2990614699999998</v>
      </c>
      <c r="P65" s="220">
        <v>0</v>
      </c>
      <c r="Q65" s="220">
        <v>0</v>
      </c>
      <c r="R65" s="220">
        <v>0</v>
      </c>
      <c r="S65" s="220">
        <v>0</v>
      </c>
      <c r="T65" s="220">
        <v>0</v>
      </c>
      <c r="U65" s="220">
        <v>7.66070926</v>
      </c>
      <c r="V65" s="220">
        <v>20.692736420000003</v>
      </c>
      <c r="W65" s="220">
        <v>25.422609430000001</v>
      </c>
      <c r="X65" s="220">
        <v>0</v>
      </c>
      <c r="Y65" s="220">
        <v>61.57175359</v>
      </c>
      <c r="Z65" s="220">
        <v>1.72811928</v>
      </c>
      <c r="AA65" s="220">
        <v>0</v>
      </c>
      <c r="AB65" s="220">
        <v>0</v>
      </c>
      <c r="AC65" s="220">
        <v>227.12123728999998</v>
      </c>
      <c r="AD65" s="220">
        <v>0</v>
      </c>
      <c r="AE65" s="220">
        <v>789.11261404999993</v>
      </c>
      <c r="AF65" s="220">
        <v>7.4925737699999999</v>
      </c>
      <c r="AG65" s="220">
        <v>9.8525396500000006</v>
      </c>
      <c r="AH65" s="220">
        <v>0</v>
      </c>
      <c r="AI65" s="220">
        <v>0</v>
      </c>
      <c r="AJ65" s="221">
        <v>0</v>
      </c>
      <c r="AL65" s="221">
        <v>73.805647390000004</v>
      </c>
    </row>
    <row r="66" spans="1:38" s="142" customFormat="1" ht="18" customHeight="1" x14ac:dyDescent="0.2">
      <c r="A66" s="148"/>
      <c r="B66" s="148"/>
      <c r="C66" s="158" t="s">
        <v>89</v>
      </c>
      <c r="D66" s="159" t="s">
        <v>315</v>
      </c>
      <c r="E66" s="141">
        <v>2510.4861906900001</v>
      </c>
      <c r="F66" s="141">
        <v>51.52939756</v>
      </c>
      <c r="G66" s="141">
        <v>188.43061023999977</v>
      </c>
      <c r="H66" s="141">
        <v>818.11532535000015</v>
      </c>
      <c r="I66" s="141">
        <v>1452.4108575400001</v>
      </c>
      <c r="J66" s="208">
        <v>0</v>
      </c>
      <c r="K66" s="27">
        <v>278.23592532999999</v>
      </c>
      <c r="L66" s="27">
        <v>15.220978000000001</v>
      </c>
      <c r="M66" s="27">
        <v>0</v>
      </c>
      <c r="N66" s="27">
        <v>0</v>
      </c>
      <c r="O66" s="27">
        <v>8.2990614699999998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7.66070926</v>
      </c>
      <c r="V66" s="27">
        <v>20.692736420000003</v>
      </c>
      <c r="W66" s="27">
        <v>25.422609430000001</v>
      </c>
      <c r="X66" s="27">
        <v>0</v>
      </c>
      <c r="Y66" s="27">
        <v>61.57175359</v>
      </c>
      <c r="Z66" s="27">
        <v>1.72811928</v>
      </c>
      <c r="AA66" s="27">
        <v>0</v>
      </c>
      <c r="AB66" s="27">
        <v>0</v>
      </c>
      <c r="AC66" s="27">
        <v>227.12123728999998</v>
      </c>
      <c r="AD66" s="27">
        <v>0</v>
      </c>
      <c r="AE66" s="27">
        <v>789.11261404999993</v>
      </c>
      <c r="AF66" s="27">
        <v>7.4925737699999999</v>
      </c>
      <c r="AG66" s="27">
        <v>9.8525396500000006</v>
      </c>
      <c r="AH66" s="27">
        <v>0</v>
      </c>
      <c r="AI66" s="27">
        <v>0</v>
      </c>
      <c r="AJ66" s="28">
        <v>0</v>
      </c>
      <c r="AL66" s="28">
        <v>72.59882712000001</v>
      </c>
    </row>
    <row r="67" spans="1:38" s="142" customFormat="1" ht="18" customHeight="1" x14ac:dyDescent="0.2">
      <c r="A67" s="148"/>
      <c r="B67" s="148"/>
      <c r="C67" s="158"/>
      <c r="D67" s="159" t="s">
        <v>178</v>
      </c>
      <c r="E67" s="141">
        <v>4781.2692732100004</v>
      </c>
      <c r="F67" s="141">
        <v>149.20752537999999</v>
      </c>
      <c r="G67" s="141">
        <v>892.69584662000011</v>
      </c>
      <c r="H67" s="141">
        <v>3739.3659012100002</v>
      </c>
      <c r="I67" s="141">
        <v>0</v>
      </c>
      <c r="J67" s="208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28">
        <v>0</v>
      </c>
      <c r="AL67" s="28">
        <v>1.2068202699999959</v>
      </c>
    </row>
    <row r="68" spans="1:38" s="122" customFormat="1" ht="18" customHeight="1" x14ac:dyDescent="0.2">
      <c r="A68" s="237"/>
      <c r="B68" s="121"/>
      <c r="C68" s="175" t="s">
        <v>90</v>
      </c>
      <c r="D68" s="176" t="s">
        <v>174</v>
      </c>
      <c r="E68" s="151">
        <v>6805.6112698300021</v>
      </c>
      <c r="F68" s="151">
        <v>163.15276453000001</v>
      </c>
      <c r="G68" s="151">
        <v>354.68757617000182</v>
      </c>
      <c r="H68" s="151">
        <v>175.93165180000003</v>
      </c>
      <c r="I68" s="151">
        <v>6111.8392773300002</v>
      </c>
      <c r="J68" s="222">
        <v>3694.1326331799996</v>
      </c>
      <c r="K68" s="223">
        <v>12.169727099999999</v>
      </c>
      <c r="L68" s="223">
        <v>15.076958059999999</v>
      </c>
      <c r="M68" s="223">
        <v>47.559220510000003</v>
      </c>
      <c r="N68" s="223">
        <v>167.15251047999999</v>
      </c>
      <c r="O68" s="223">
        <v>8.6256621999999989</v>
      </c>
      <c r="P68" s="223">
        <v>41.696988550000007</v>
      </c>
      <c r="Q68" s="223">
        <v>29.162306210000001</v>
      </c>
      <c r="R68" s="223">
        <v>67.79949053</v>
      </c>
      <c r="S68" s="223">
        <v>270.62947527999995</v>
      </c>
      <c r="T68" s="223">
        <v>229.37160366000001</v>
      </c>
      <c r="U68" s="223">
        <v>5.7475888899999994</v>
      </c>
      <c r="V68" s="223">
        <v>7.6776743499999993</v>
      </c>
      <c r="W68" s="223">
        <v>11.093627570000001</v>
      </c>
      <c r="X68" s="223">
        <v>1102.07023172</v>
      </c>
      <c r="Y68" s="223">
        <v>15.367596609999998</v>
      </c>
      <c r="Z68" s="223">
        <v>13.23801463</v>
      </c>
      <c r="AA68" s="223">
        <v>77.698545230000022</v>
      </c>
      <c r="AB68" s="223">
        <v>20.00019657</v>
      </c>
      <c r="AC68" s="223">
        <v>27.225701189999999</v>
      </c>
      <c r="AD68" s="223">
        <v>24.845194360000001</v>
      </c>
      <c r="AE68" s="223">
        <v>18.759478800000004</v>
      </c>
      <c r="AF68" s="223">
        <v>7.5372014200000006</v>
      </c>
      <c r="AG68" s="223">
        <v>9.5714304100000014</v>
      </c>
      <c r="AH68" s="223">
        <v>23.08644018</v>
      </c>
      <c r="AI68" s="223">
        <v>24.003023070000001</v>
      </c>
      <c r="AJ68" s="224">
        <v>140.54075656999999</v>
      </c>
      <c r="AL68" s="224">
        <v>1.1869402499999999</v>
      </c>
    </row>
    <row r="69" spans="1:38" s="122" customFormat="1" ht="18" customHeight="1" thickBot="1" x14ac:dyDescent="0.25">
      <c r="A69" s="237"/>
      <c r="B69" s="121"/>
      <c r="C69" s="168" t="s">
        <v>91</v>
      </c>
      <c r="D69" s="169" t="s">
        <v>175</v>
      </c>
      <c r="E69" s="140">
        <v>444.64615200000003</v>
      </c>
      <c r="F69" s="140">
        <v>0</v>
      </c>
      <c r="G69" s="177">
        <v>0</v>
      </c>
      <c r="H69" s="140">
        <v>0</v>
      </c>
      <c r="I69" s="140">
        <v>444.64615200000003</v>
      </c>
      <c r="J69" s="219">
        <v>0</v>
      </c>
      <c r="K69" s="220">
        <v>129.255132</v>
      </c>
      <c r="L69" s="220">
        <v>0</v>
      </c>
      <c r="M69" s="220">
        <v>0</v>
      </c>
      <c r="N69" s="220">
        <v>0</v>
      </c>
      <c r="O69" s="220">
        <v>0</v>
      </c>
      <c r="P69" s="220">
        <v>0</v>
      </c>
      <c r="Q69" s="220">
        <v>0</v>
      </c>
      <c r="R69" s="220">
        <v>0</v>
      </c>
      <c r="S69" s="220">
        <v>0</v>
      </c>
      <c r="T69" s="220">
        <v>0</v>
      </c>
      <c r="U69" s="220">
        <v>0</v>
      </c>
      <c r="V69" s="220">
        <v>0</v>
      </c>
      <c r="W69" s="220">
        <v>0</v>
      </c>
      <c r="X69" s="220">
        <v>0</v>
      </c>
      <c r="Y69" s="220">
        <v>0</v>
      </c>
      <c r="Z69" s="220">
        <v>0</v>
      </c>
      <c r="AA69" s="220">
        <v>0</v>
      </c>
      <c r="AB69" s="220">
        <v>0</v>
      </c>
      <c r="AC69" s="220">
        <v>0</v>
      </c>
      <c r="AD69" s="220">
        <v>0</v>
      </c>
      <c r="AE69" s="220">
        <v>315.39102000000003</v>
      </c>
      <c r="AF69" s="220">
        <v>0</v>
      </c>
      <c r="AG69" s="220">
        <v>0</v>
      </c>
      <c r="AH69" s="220">
        <v>0</v>
      </c>
      <c r="AI69" s="220">
        <v>0</v>
      </c>
      <c r="AJ69" s="221">
        <v>0</v>
      </c>
      <c r="AL69" s="221">
        <v>0</v>
      </c>
    </row>
    <row r="70" spans="1:38" s="122" customFormat="1" ht="20.100000000000001" customHeight="1" thickBot="1" x14ac:dyDescent="0.25">
      <c r="C70" s="1363" t="s">
        <v>232</v>
      </c>
      <c r="D70" s="1364"/>
      <c r="E70" s="152">
        <v>113953.26253678596</v>
      </c>
      <c r="F70" s="152">
        <v>1453.6399442300001</v>
      </c>
      <c r="G70" s="152">
        <v>2059.5951691500013</v>
      </c>
      <c r="H70" s="152">
        <v>5140.5418191143963</v>
      </c>
      <c r="I70" s="152">
        <v>105299.48560429156</v>
      </c>
      <c r="J70" s="153">
        <v>5678.7726183126479</v>
      </c>
      <c r="K70" s="225">
        <v>591.47522505271854</v>
      </c>
      <c r="L70" s="225">
        <v>1721.0100104089809</v>
      </c>
      <c r="M70" s="225">
        <v>1449.1721161105993</v>
      </c>
      <c r="N70" s="225">
        <v>12483.613541592362</v>
      </c>
      <c r="O70" s="225">
        <v>376.93290541916258</v>
      </c>
      <c r="P70" s="225">
        <v>2156.6740794255443</v>
      </c>
      <c r="Q70" s="225">
        <v>8429.0839629864768</v>
      </c>
      <c r="R70" s="225">
        <v>12795.930223378455</v>
      </c>
      <c r="S70" s="225">
        <v>13897.235587646848</v>
      </c>
      <c r="T70" s="225">
        <v>11315.260144829015</v>
      </c>
      <c r="U70" s="225">
        <v>126.79789452609076</v>
      </c>
      <c r="V70" s="225">
        <v>674.96297918184689</v>
      </c>
      <c r="W70" s="225">
        <v>1043.7570255037313</v>
      </c>
      <c r="X70" s="225">
        <v>1255.8962641193539</v>
      </c>
      <c r="Y70" s="225">
        <v>2427.5749541527216</v>
      </c>
      <c r="Z70" s="225">
        <v>89.30687900294393</v>
      </c>
      <c r="AA70" s="225">
        <v>1916.4325505011586</v>
      </c>
      <c r="AB70" s="225">
        <v>1598.4378558008339</v>
      </c>
      <c r="AC70" s="225">
        <v>7786.4058980034624</v>
      </c>
      <c r="AD70" s="225">
        <v>3904.3739616994294</v>
      </c>
      <c r="AE70" s="225">
        <v>1602.3802590315179</v>
      </c>
      <c r="AF70" s="225">
        <v>390.08947688413519</v>
      </c>
      <c r="AG70" s="225">
        <v>1082.5552473112862</v>
      </c>
      <c r="AH70" s="225">
        <v>1423.4461081356183</v>
      </c>
      <c r="AI70" s="225">
        <v>1658.9661305805942</v>
      </c>
      <c r="AJ70" s="226">
        <v>7422.9417046940307</v>
      </c>
      <c r="AL70" s="226">
        <v>77.484625260000016</v>
      </c>
    </row>
    <row r="71" spans="1:38" s="1" customFormat="1" x14ac:dyDescent="0.2"/>
    <row r="72" spans="1:38" s="1" customFormat="1" ht="13.5" thickBot="1" x14ac:dyDescent="0.25">
      <c r="C72" s="187"/>
    </row>
    <row r="73" spans="1:38" s="13" customFormat="1" ht="15" customHeight="1" x14ac:dyDescent="0.2">
      <c r="C73" s="1356" t="s">
        <v>233</v>
      </c>
      <c r="D73" s="1357"/>
      <c r="E73" s="1357"/>
      <c r="F73" s="1357"/>
      <c r="G73" s="1357"/>
      <c r="H73" s="1358"/>
      <c r="I73" s="89">
        <v>19440.756694329997</v>
      </c>
      <c r="J73" s="90">
        <v>468.50987320999997</v>
      </c>
      <c r="K73" s="113">
        <v>46.258936200000001</v>
      </c>
      <c r="L73" s="91">
        <v>199.88872368</v>
      </c>
      <c r="M73" s="91">
        <v>332.77310599000003</v>
      </c>
      <c r="N73" s="91">
        <v>3635.1795434899996</v>
      </c>
      <c r="O73" s="91">
        <v>26.817729180000001</v>
      </c>
      <c r="P73" s="91">
        <v>276.4383426</v>
      </c>
      <c r="Q73" s="91">
        <v>697.89624160000017</v>
      </c>
      <c r="R73" s="91">
        <v>1722.8358002999998</v>
      </c>
      <c r="S73" s="91">
        <v>3113.7803735400003</v>
      </c>
      <c r="T73" s="91">
        <v>2030.0763547899999</v>
      </c>
      <c r="U73" s="91">
        <v>24.995400579999998</v>
      </c>
      <c r="V73" s="91">
        <v>35.151313170000002</v>
      </c>
      <c r="W73" s="91">
        <v>47.127135129999999</v>
      </c>
      <c r="X73" s="91">
        <v>53.190906220000002</v>
      </c>
      <c r="Y73" s="91">
        <v>137.78500068</v>
      </c>
      <c r="Z73" s="91">
        <v>9.1447718800000004</v>
      </c>
      <c r="AA73" s="91">
        <v>936.34366493000005</v>
      </c>
      <c r="AB73" s="91">
        <v>409.04644113000001</v>
      </c>
      <c r="AC73" s="91">
        <v>508.68180778999999</v>
      </c>
      <c r="AD73" s="91">
        <v>269.39204991000003</v>
      </c>
      <c r="AE73" s="113">
        <v>162.08615824</v>
      </c>
      <c r="AF73" s="91">
        <v>55.889119430000001</v>
      </c>
      <c r="AG73" s="91">
        <v>84.638253340000006</v>
      </c>
      <c r="AH73" s="91">
        <v>260.70543029999999</v>
      </c>
      <c r="AI73" s="91">
        <v>486.55180719999998</v>
      </c>
      <c r="AJ73" s="92">
        <v>3409.5724098200003</v>
      </c>
      <c r="AL73" s="92">
        <v>0</v>
      </c>
    </row>
    <row r="74" spans="1:38" s="13" customFormat="1" ht="15" customHeight="1" x14ac:dyDescent="0.2">
      <c r="C74" s="1347" t="s">
        <v>234</v>
      </c>
      <c r="D74" s="1348"/>
      <c r="E74" s="1348"/>
      <c r="F74" s="1348"/>
      <c r="G74" s="1348"/>
      <c r="H74" s="1349"/>
      <c r="I74" s="55">
        <v>73914.686458420008</v>
      </c>
      <c r="J74" s="56">
        <v>1985.69153327</v>
      </c>
      <c r="K74" s="114">
        <v>162.96754981000001</v>
      </c>
      <c r="L74" s="57">
        <v>703.78471597999999</v>
      </c>
      <c r="M74" s="57">
        <v>1394.77664684</v>
      </c>
      <c r="N74" s="57">
        <v>14652.854610280001</v>
      </c>
      <c r="O74" s="57">
        <v>95.834698060000008</v>
      </c>
      <c r="P74" s="57">
        <v>972.43543691999992</v>
      </c>
      <c r="Q74" s="57">
        <v>1946.4714941300001</v>
      </c>
      <c r="R74" s="57">
        <v>6073.0289205200006</v>
      </c>
      <c r="S74" s="57">
        <v>11214.93254002</v>
      </c>
      <c r="T74" s="57">
        <v>9143.0308952900014</v>
      </c>
      <c r="U74" s="57">
        <v>88.155868630000001</v>
      </c>
      <c r="V74" s="57">
        <v>118.01943678000001</v>
      </c>
      <c r="W74" s="57">
        <v>158.24776700000001</v>
      </c>
      <c r="X74" s="57">
        <v>202.16586063999998</v>
      </c>
      <c r="Y74" s="57">
        <v>546.63008974000002</v>
      </c>
      <c r="Z74" s="57">
        <v>32.485275340000001</v>
      </c>
      <c r="AA74" s="57">
        <v>3400.3396630399998</v>
      </c>
      <c r="AB74" s="57">
        <v>1564.81743615</v>
      </c>
      <c r="AC74" s="57">
        <v>1745.5250206600001</v>
      </c>
      <c r="AD74" s="57">
        <v>940.00119462999999</v>
      </c>
      <c r="AE74" s="114">
        <v>681.74678314999994</v>
      </c>
      <c r="AF74" s="57">
        <v>198.29056483000002</v>
      </c>
      <c r="AG74" s="57">
        <v>302.45737981999997</v>
      </c>
      <c r="AH74" s="57">
        <v>1087.65172794</v>
      </c>
      <c r="AI74" s="57">
        <v>1948.7526582999999</v>
      </c>
      <c r="AJ74" s="58">
        <v>12553.59069065</v>
      </c>
      <c r="AL74" s="58">
        <v>0</v>
      </c>
    </row>
    <row r="75" spans="1:38" s="13" customFormat="1" ht="15" customHeight="1" x14ac:dyDescent="0.2">
      <c r="C75" s="1347" t="s">
        <v>235</v>
      </c>
      <c r="D75" s="1348"/>
      <c r="E75" s="1348"/>
      <c r="F75" s="1348"/>
      <c r="G75" s="1348"/>
      <c r="H75" s="1349"/>
      <c r="I75" s="55">
        <v>58.893058970000311</v>
      </c>
      <c r="J75" s="56">
        <v>232.45853099999999</v>
      </c>
      <c r="K75" s="114">
        <v>20.776054930000001</v>
      </c>
      <c r="L75" s="57">
        <v>84.429195250000006</v>
      </c>
      <c r="M75" s="57">
        <v>162.88911035999999</v>
      </c>
      <c r="N75" s="57">
        <v>294.19245000000001</v>
      </c>
      <c r="O75" s="57">
        <v>11.174848030000001</v>
      </c>
      <c r="P75" s="57">
        <v>119.64493295999999</v>
      </c>
      <c r="Q75" s="57">
        <v>145.84178796</v>
      </c>
      <c r="R75" s="57">
        <v>751.74458400000003</v>
      </c>
      <c r="S75" s="57">
        <v>1326.8806749600001</v>
      </c>
      <c r="T75" s="57">
        <v>1163.17824</v>
      </c>
      <c r="U75" s="57">
        <v>10.707875830000001</v>
      </c>
      <c r="V75" s="57">
        <v>14.947281319999998</v>
      </c>
      <c r="W75" s="57">
        <v>20.14091702</v>
      </c>
      <c r="X75" s="57">
        <v>21.213326039999998</v>
      </c>
      <c r="Y75" s="57">
        <v>74.905487269999995</v>
      </c>
      <c r="Z75" s="57">
        <v>3.5667997900000001</v>
      </c>
      <c r="AA75" s="57">
        <v>92.408112000000003</v>
      </c>
      <c r="AB75" s="57">
        <v>43.002865079999999</v>
      </c>
      <c r="AC75" s="57">
        <v>215.79376440999999</v>
      </c>
      <c r="AD75" s="57">
        <v>113.87409504</v>
      </c>
      <c r="AE75" s="114">
        <v>86.448485489999996</v>
      </c>
      <c r="AF75" s="57">
        <v>22.633741219999997</v>
      </c>
      <c r="AG75" s="57">
        <v>41.567039919999999</v>
      </c>
      <c r="AH75" s="57">
        <v>132.03604704</v>
      </c>
      <c r="AI75" s="57">
        <v>41.29904535</v>
      </c>
      <c r="AJ75" s="58">
        <v>-5188.8622333000003</v>
      </c>
      <c r="AL75" s="58">
        <v>0</v>
      </c>
    </row>
    <row r="76" spans="1:38" s="13" customFormat="1" ht="15" customHeight="1" x14ac:dyDescent="0.2">
      <c r="C76" s="1359"/>
      <c r="D76" s="1348"/>
      <c r="E76" s="1348"/>
      <c r="F76" s="1348"/>
      <c r="G76" s="1348"/>
      <c r="H76" s="1349"/>
      <c r="I76" s="55"/>
      <c r="J76" s="56"/>
      <c r="K76" s="114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114"/>
      <c r="AF76" s="57"/>
      <c r="AG76" s="57"/>
      <c r="AH76" s="57"/>
      <c r="AI76" s="57"/>
      <c r="AJ76" s="58"/>
      <c r="AL76" s="58"/>
    </row>
    <row r="77" spans="1:38" s="13" customFormat="1" ht="15" customHeight="1" thickBot="1" x14ac:dyDescent="0.25">
      <c r="C77" s="1350" t="s">
        <v>316</v>
      </c>
      <c r="D77" s="1351"/>
      <c r="E77" s="1351"/>
      <c r="F77" s="1351"/>
      <c r="G77" s="1351"/>
      <c r="H77" s="1352"/>
      <c r="I77" s="55">
        <v>0.11438188999999976</v>
      </c>
      <c r="J77" s="93">
        <v>0.13603382999999999</v>
      </c>
      <c r="K77" s="115">
        <v>0</v>
      </c>
      <c r="L77" s="94">
        <v>4.9170650000000003E-2</v>
      </c>
      <c r="M77" s="94">
        <v>-1.22979609</v>
      </c>
      <c r="N77" s="94">
        <v>0.99173567000000007</v>
      </c>
      <c r="O77" s="94">
        <v>5.3408400000000003E-3</v>
      </c>
      <c r="P77" s="94">
        <v>-0.18955163</v>
      </c>
      <c r="Q77" s="94">
        <v>8.8756249999999995E-2</v>
      </c>
      <c r="R77" s="94">
        <v>0.40852297999999998</v>
      </c>
      <c r="S77" s="94">
        <v>0.76807342000000001</v>
      </c>
      <c r="T77" s="94">
        <v>0.62329539</v>
      </c>
      <c r="U77" s="94">
        <v>5.9192200000000002E-3</v>
      </c>
      <c r="V77" s="94">
        <v>6.6764700000000003E-3</v>
      </c>
      <c r="W77" s="94">
        <v>9.8756699999999996E-3</v>
      </c>
      <c r="X77" s="94">
        <v>1.1751610000000001E-2</v>
      </c>
      <c r="Y77" s="94">
        <v>3.659896E-2</v>
      </c>
      <c r="Z77" s="94">
        <v>2.07237E-3</v>
      </c>
      <c r="AA77" s="94">
        <v>0.22974001999999999</v>
      </c>
      <c r="AB77" s="94">
        <v>0.10826216000000001</v>
      </c>
      <c r="AC77" s="94">
        <v>0.11828267999999999</v>
      </c>
      <c r="AD77" s="94">
        <v>6.3502390000000006E-2</v>
      </c>
      <c r="AE77" s="115">
        <v>0</v>
      </c>
      <c r="AF77" s="94">
        <v>1.277144E-2</v>
      </c>
      <c r="AG77" s="94">
        <v>2.046806E-2</v>
      </c>
      <c r="AH77" s="94">
        <v>7.1621210000000005E-2</v>
      </c>
      <c r="AI77" s="94">
        <v>0.12901321000000002</v>
      </c>
      <c r="AJ77" s="95">
        <v>-2.3637548900000001</v>
      </c>
      <c r="AL77" s="95">
        <v>0</v>
      </c>
    </row>
    <row r="78" spans="1:38" s="13" customFormat="1" ht="20.100000000000001" customHeight="1" thickBot="1" x14ac:dyDescent="0.25">
      <c r="C78" s="1353" t="s">
        <v>237</v>
      </c>
      <c r="D78" s="1354"/>
      <c r="E78" s="1354"/>
      <c r="F78" s="1354"/>
      <c r="G78" s="1354"/>
      <c r="H78" s="1355"/>
      <c r="I78" s="65">
        <v>93414.450593610032</v>
      </c>
      <c r="J78" s="66">
        <v>2686.7959713099999</v>
      </c>
      <c r="K78" s="67">
        <v>230.00254094000002</v>
      </c>
      <c r="L78" s="67">
        <v>988.15180555999996</v>
      </c>
      <c r="M78" s="67">
        <v>1889.2090670999999</v>
      </c>
      <c r="N78" s="67">
        <v>18583.218339439998</v>
      </c>
      <c r="O78" s="67">
        <v>133.83261611</v>
      </c>
      <c r="P78" s="67">
        <v>1368.3291608499999</v>
      </c>
      <c r="Q78" s="67">
        <v>2790.2982799400006</v>
      </c>
      <c r="R78" s="67">
        <v>8548.0178278000003</v>
      </c>
      <c r="S78" s="67">
        <v>15656.361661940002</v>
      </c>
      <c r="T78" s="67">
        <v>12336.908785470001</v>
      </c>
      <c r="U78" s="67">
        <v>123.86506426</v>
      </c>
      <c r="V78" s="67">
        <v>168.12470774000002</v>
      </c>
      <c r="W78" s="67">
        <v>225.52569482000001</v>
      </c>
      <c r="X78" s="67">
        <v>276.58184450999994</v>
      </c>
      <c r="Y78" s="67">
        <v>759.35717665000004</v>
      </c>
      <c r="Z78" s="67">
        <v>45.19891938</v>
      </c>
      <c r="AA78" s="67">
        <v>4429.3211799899991</v>
      </c>
      <c r="AB78" s="67">
        <v>2016.9750045200001</v>
      </c>
      <c r="AC78" s="67">
        <v>2470.1188755400003</v>
      </c>
      <c r="AD78" s="67">
        <v>1323.3308419699999</v>
      </c>
      <c r="AE78" s="67">
        <v>930.28142688000003</v>
      </c>
      <c r="AF78" s="67">
        <v>276.82619692000003</v>
      </c>
      <c r="AG78" s="67">
        <v>428.68314113999998</v>
      </c>
      <c r="AH78" s="67">
        <v>1480.4648264900002</v>
      </c>
      <c r="AI78" s="67">
        <v>2476.7325240599998</v>
      </c>
      <c r="AJ78" s="68">
        <v>10771.93711228</v>
      </c>
      <c r="AL78" s="68">
        <v>0</v>
      </c>
    </row>
    <row r="79" spans="1:38" s="13" customFormat="1" ht="15" customHeight="1" x14ac:dyDescent="0.2">
      <c r="C79" s="1356" t="s">
        <v>258</v>
      </c>
      <c r="D79" s="1357"/>
      <c r="E79" s="1357"/>
      <c r="F79" s="1357"/>
      <c r="G79" s="1357"/>
      <c r="H79" s="1358"/>
      <c r="I79" s="33">
        <v>16573.002451950004</v>
      </c>
      <c r="J79" s="90">
        <v>1685.0640319300001</v>
      </c>
      <c r="K79" s="91">
        <v>60.77277187</v>
      </c>
      <c r="L79" s="91">
        <v>178.82961047999999</v>
      </c>
      <c r="M79" s="91">
        <v>329.79102699999993</v>
      </c>
      <c r="N79" s="91">
        <v>3126.8153832499997</v>
      </c>
      <c r="O79" s="91">
        <v>42.844674310000002</v>
      </c>
      <c r="P79" s="91">
        <v>218.04373635000002</v>
      </c>
      <c r="Q79" s="91">
        <v>229.63782129000001</v>
      </c>
      <c r="R79" s="91">
        <v>1290.1331018200001</v>
      </c>
      <c r="S79" s="91">
        <v>1332.5163376700002</v>
      </c>
      <c r="T79" s="91">
        <v>1687.2497808100002</v>
      </c>
      <c r="U79" s="91">
        <v>46.423883920000002</v>
      </c>
      <c r="V79" s="91">
        <v>30.864539890000003</v>
      </c>
      <c r="W79" s="91">
        <v>45.442069340000003</v>
      </c>
      <c r="X79" s="91">
        <v>19.190685049999999</v>
      </c>
      <c r="Y79" s="91">
        <v>110.87410959</v>
      </c>
      <c r="Z79" s="91">
        <v>11.83213615</v>
      </c>
      <c r="AA79" s="91">
        <v>1873.4639192699999</v>
      </c>
      <c r="AB79" s="91">
        <v>201.10594746000004</v>
      </c>
      <c r="AC79" s="91">
        <v>338.44717541000006</v>
      </c>
      <c r="AD79" s="91">
        <v>137.08598552000001</v>
      </c>
      <c r="AE79" s="91">
        <v>159.15507384</v>
      </c>
      <c r="AF79" s="91">
        <v>82.546466589999994</v>
      </c>
      <c r="AG79" s="91">
        <v>90.503262209999988</v>
      </c>
      <c r="AH79" s="91">
        <v>148.93063139</v>
      </c>
      <c r="AI79" s="91">
        <v>438.42410138000002</v>
      </c>
      <c r="AJ79" s="92">
        <v>2657.0141881600002</v>
      </c>
      <c r="AL79" s="92">
        <v>0</v>
      </c>
    </row>
    <row r="80" spans="1:38" s="96" customFormat="1" ht="15" customHeight="1" x14ac:dyDescent="0.2">
      <c r="C80" s="1340" t="s">
        <v>239</v>
      </c>
      <c r="D80" s="1345"/>
      <c r="E80" s="1345"/>
      <c r="F80" s="1345"/>
      <c r="G80" s="1345"/>
      <c r="H80" s="1346"/>
      <c r="I80" s="97">
        <v>1872.0500293866669</v>
      </c>
      <c r="J80" s="99">
        <v>22.830286359999999</v>
      </c>
      <c r="K80" s="116">
        <v>18.948813626666666</v>
      </c>
      <c r="L80" s="100">
        <v>5.2211884933333339</v>
      </c>
      <c r="M80" s="100">
        <v>46.4376332</v>
      </c>
      <c r="N80" s="100">
        <v>230.62868079999998</v>
      </c>
      <c r="O80" s="100">
        <v>1.2550934133333334</v>
      </c>
      <c r="P80" s="100">
        <v>0.99812189333333334</v>
      </c>
      <c r="Q80" s="100">
        <v>11.119648493333333</v>
      </c>
      <c r="R80" s="100">
        <v>50.665730026666672</v>
      </c>
      <c r="S80" s="100">
        <v>151.78264024000001</v>
      </c>
      <c r="T80" s="100">
        <v>202.30234173333335</v>
      </c>
      <c r="U80" s="100">
        <v>5.5484171066666672</v>
      </c>
      <c r="V80" s="100">
        <v>1.94694024</v>
      </c>
      <c r="W80" s="100">
        <v>4.0638945466666669</v>
      </c>
      <c r="X80" s="100">
        <v>0.89422953333333333</v>
      </c>
      <c r="Y80" s="100">
        <v>6.8153202399999993</v>
      </c>
      <c r="Z80" s="100">
        <v>1.9636431333333335</v>
      </c>
      <c r="AA80" s="100">
        <v>334.42920455999996</v>
      </c>
      <c r="AB80" s="100">
        <v>3.4374820666666666</v>
      </c>
      <c r="AC80" s="100">
        <v>55.40245457333333</v>
      </c>
      <c r="AD80" s="100">
        <v>28.541553986666663</v>
      </c>
      <c r="AE80" s="116">
        <v>39.228409680000006</v>
      </c>
      <c r="AF80" s="100">
        <v>0.65129829333333333</v>
      </c>
      <c r="AG80" s="100">
        <v>1.7143578399999999</v>
      </c>
      <c r="AH80" s="100">
        <v>11.263415453333334</v>
      </c>
      <c r="AI80" s="100">
        <v>30.127147413333333</v>
      </c>
      <c r="AJ80" s="101">
        <v>603.83208244000002</v>
      </c>
      <c r="AL80" s="101">
        <v>0</v>
      </c>
    </row>
    <row r="81" spans="3:38" s="96" customFormat="1" ht="15" customHeight="1" x14ac:dyDescent="0.2">
      <c r="C81" s="1331" t="s">
        <v>252</v>
      </c>
      <c r="D81" s="1338"/>
      <c r="E81" s="1338"/>
      <c r="F81" s="1338"/>
      <c r="G81" s="1338"/>
      <c r="H81" s="1339"/>
      <c r="I81" s="18">
        <v>-40.936886800000003</v>
      </c>
      <c r="J81" s="99">
        <v>-6.4691707466666664</v>
      </c>
      <c r="K81" s="116">
        <v>0</v>
      </c>
      <c r="L81" s="100">
        <v>10.148026506666666</v>
      </c>
      <c r="M81" s="100">
        <v>-3.5317053200000004</v>
      </c>
      <c r="N81" s="100">
        <v>-29.34275709333334</v>
      </c>
      <c r="O81" s="100">
        <v>22.843134160000002</v>
      </c>
      <c r="P81" s="100">
        <v>-0.71820881333333331</v>
      </c>
      <c r="Q81" s="100">
        <v>-1.1499247066666667</v>
      </c>
      <c r="R81" s="100">
        <v>-1.6801069866666667</v>
      </c>
      <c r="S81" s="100">
        <v>-26.374280213333332</v>
      </c>
      <c r="T81" s="100">
        <v>-9.4445309599999998</v>
      </c>
      <c r="U81" s="100">
        <v>10.0006196</v>
      </c>
      <c r="V81" s="100">
        <v>2.1995644666666667</v>
      </c>
      <c r="W81" s="100">
        <v>1.3037866666666667E-3</v>
      </c>
      <c r="X81" s="100">
        <v>0</v>
      </c>
      <c r="Y81" s="100">
        <v>-0.31934508</v>
      </c>
      <c r="Z81" s="100">
        <v>0.61238698666666669</v>
      </c>
      <c r="AA81" s="100">
        <v>2.0453806800000001</v>
      </c>
      <c r="AB81" s="100">
        <v>-2.7578219333333331</v>
      </c>
      <c r="AC81" s="100">
        <v>-3.8254803333333331</v>
      </c>
      <c r="AD81" s="100">
        <v>-0.25850941333333333</v>
      </c>
      <c r="AE81" s="116">
        <v>0</v>
      </c>
      <c r="AF81" s="100">
        <v>-0.19093482666666667</v>
      </c>
      <c r="AG81" s="100">
        <v>3.5039676799999997</v>
      </c>
      <c r="AH81" s="100">
        <v>-0.53151954666666668</v>
      </c>
      <c r="AI81" s="100">
        <v>-1.3542474</v>
      </c>
      <c r="AJ81" s="101">
        <v>-4.3427272933333336</v>
      </c>
      <c r="AL81" s="101">
        <v>0</v>
      </c>
    </row>
    <row r="82" spans="3:38" s="96" customFormat="1" ht="15" customHeight="1" x14ac:dyDescent="0.2">
      <c r="C82" s="1334" t="s">
        <v>241</v>
      </c>
      <c r="D82" s="1369"/>
      <c r="E82" s="1369"/>
      <c r="F82" s="1369"/>
      <c r="G82" s="1369"/>
      <c r="H82" s="1370"/>
      <c r="I82" s="98">
        <v>20266.223460013334</v>
      </c>
      <c r="J82" s="99">
        <v>2230.3909269599999</v>
      </c>
      <c r="K82" s="116">
        <v>62.081548866666665</v>
      </c>
      <c r="L82" s="100">
        <v>223.07026563999997</v>
      </c>
      <c r="M82" s="100">
        <v>396.81544145333328</v>
      </c>
      <c r="N82" s="100">
        <v>3967.8012539599999</v>
      </c>
      <c r="O82" s="100">
        <v>33.028004840000001</v>
      </c>
      <c r="P82" s="100">
        <v>290.44506871999999</v>
      </c>
      <c r="Q82" s="100">
        <v>296.21403793333332</v>
      </c>
      <c r="R82" s="100">
        <v>1671.1918460533334</v>
      </c>
      <c r="S82" s="100">
        <v>1651.2800902000001</v>
      </c>
      <c r="T82" s="100">
        <v>2056.8085636400001</v>
      </c>
      <c r="U82" s="100">
        <v>46.349475186666666</v>
      </c>
      <c r="V82" s="100">
        <v>37.006215146666669</v>
      </c>
      <c r="W82" s="100">
        <v>56.524227453333339</v>
      </c>
      <c r="X82" s="100">
        <v>24.69335053333333</v>
      </c>
      <c r="Y82" s="100">
        <v>141.33617096</v>
      </c>
      <c r="Z82" s="100">
        <v>13.200151413333334</v>
      </c>
      <c r="AA82" s="100">
        <v>2161.4773071199998</v>
      </c>
      <c r="AB82" s="100">
        <v>267.46160314666668</v>
      </c>
      <c r="AC82" s="100">
        <v>399.68592630666672</v>
      </c>
      <c r="AD82" s="100">
        <v>154.49826945333334</v>
      </c>
      <c r="AE82" s="116">
        <v>172.97835544</v>
      </c>
      <c r="AF82" s="100">
        <v>109.60159198666666</v>
      </c>
      <c r="AG82" s="100">
        <v>115.45269076</v>
      </c>
      <c r="AH82" s="100">
        <v>187.84227928000001</v>
      </c>
      <c r="AI82" s="100">
        <v>555.79256849333331</v>
      </c>
      <c r="AJ82" s="101">
        <v>2943.196229066667</v>
      </c>
      <c r="AL82" s="101">
        <v>0</v>
      </c>
    </row>
    <row r="83" spans="3:38" s="96" customFormat="1" ht="15" customHeight="1" x14ac:dyDescent="0.2">
      <c r="C83" s="1371"/>
      <c r="D83" s="1345"/>
      <c r="E83" s="1345"/>
      <c r="F83" s="1345"/>
      <c r="G83" s="1345"/>
      <c r="H83" s="1346"/>
      <c r="I83" s="18"/>
      <c r="J83" s="99"/>
      <c r="K83" s="116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16"/>
      <c r="AF83" s="100"/>
      <c r="AG83" s="100"/>
      <c r="AH83" s="100"/>
      <c r="AI83" s="100"/>
      <c r="AJ83" s="101"/>
      <c r="AL83" s="101"/>
    </row>
    <row r="84" spans="3:38" s="96" customFormat="1" ht="15" customHeight="1" thickBot="1" x14ac:dyDescent="0.25">
      <c r="C84" s="1365" t="s">
        <v>259</v>
      </c>
      <c r="D84" s="1366"/>
      <c r="E84" s="1366"/>
      <c r="F84" s="1366"/>
      <c r="G84" s="1366"/>
      <c r="H84" s="1367"/>
      <c r="I84" s="18">
        <v>-5524.3341506500001</v>
      </c>
      <c r="J84" s="108">
        <v>-561.68801064333331</v>
      </c>
      <c r="K84" s="109">
        <v>-20.257590623333332</v>
      </c>
      <c r="L84" s="109">
        <v>-59.609870159999993</v>
      </c>
      <c r="M84" s="109">
        <v>-109.93034233333331</v>
      </c>
      <c r="N84" s="109">
        <v>-1042.2717944166666</v>
      </c>
      <c r="O84" s="109">
        <v>-14.281558103333335</v>
      </c>
      <c r="P84" s="109">
        <v>-72.681245450000006</v>
      </c>
      <c r="Q84" s="109">
        <v>-76.545940430000002</v>
      </c>
      <c r="R84" s="109">
        <v>-430.04436727333336</v>
      </c>
      <c r="S84" s="109">
        <v>-444.17211255666672</v>
      </c>
      <c r="T84" s="109">
        <v>-562.41659360333335</v>
      </c>
      <c r="U84" s="109">
        <v>-15.474627973333334</v>
      </c>
      <c r="V84" s="109">
        <v>-10.288179963333334</v>
      </c>
      <c r="W84" s="109">
        <v>-15.147356446666668</v>
      </c>
      <c r="X84" s="109">
        <v>-6.396895016666666</v>
      </c>
      <c r="Y84" s="109">
        <v>-36.958036530000001</v>
      </c>
      <c r="Z84" s="109">
        <v>-3.9440453833333335</v>
      </c>
      <c r="AA84" s="109">
        <v>-624.48797308999997</v>
      </c>
      <c r="AB84" s="109">
        <v>-67.035315820000008</v>
      </c>
      <c r="AC84" s="109">
        <v>-112.81572513666669</v>
      </c>
      <c r="AD84" s="109">
        <v>-45.695328506666669</v>
      </c>
      <c r="AE84" s="109">
        <v>-53.05169128</v>
      </c>
      <c r="AF84" s="109">
        <v>-27.515488863333331</v>
      </c>
      <c r="AG84" s="109">
        <v>-30.167754069999997</v>
      </c>
      <c r="AH84" s="109">
        <v>-49.64354379666667</v>
      </c>
      <c r="AI84" s="109">
        <v>-146.14136712666667</v>
      </c>
      <c r="AJ84" s="110">
        <v>-885.67139605333341</v>
      </c>
      <c r="AL84" s="110">
        <v>0</v>
      </c>
    </row>
    <row r="85" spans="3:38" s="13" customFormat="1" ht="20.100000000000001" customHeight="1" thickBot="1" x14ac:dyDescent="0.25">
      <c r="C85" s="1353" t="s">
        <v>243</v>
      </c>
      <c r="D85" s="1354"/>
      <c r="E85" s="1354"/>
      <c r="F85" s="1354"/>
      <c r="G85" s="1354"/>
      <c r="H85" s="1355"/>
      <c r="I85" s="65">
        <v>109987.45304555999</v>
      </c>
      <c r="J85" s="66">
        <v>4371.86000324</v>
      </c>
      <c r="K85" s="67">
        <v>290.77531281</v>
      </c>
      <c r="L85" s="67">
        <v>1166.9814160399999</v>
      </c>
      <c r="M85" s="67">
        <v>2219.0000940999998</v>
      </c>
      <c r="N85" s="67">
        <v>21710.033722689997</v>
      </c>
      <c r="O85" s="67">
        <v>176.67729042000002</v>
      </c>
      <c r="P85" s="67">
        <v>1586.3728971999999</v>
      </c>
      <c r="Q85" s="67">
        <v>3019.9361012300005</v>
      </c>
      <c r="R85" s="67">
        <v>9838.1509296200002</v>
      </c>
      <c r="S85" s="67">
        <v>16988.877999610002</v>
      </c>
      <c r="T85" s="67">
        <v>14024.158566280001</v>
      </c>
      <c r="U85" s="67">
        <v>170.28894818000001</v>
      </c>
      <c r="V85" s="67">
        <v>198.98924763000002</v>
      </c>
      <c r="W85" s="67">
        <v>270.96776416</v>
      </c>
      <c r="X85" s="67">
        <v>295.77252955999995</v>
      </c>
      <c r="Y85" s="67">
        <v>870.23128624000003</v>
      </c>
      <c r="Z85" s="67">
        <v>57.031055530000003</v>
      </c>
      <c r="AA85" s="67">
        <v>6302.7850992599988</v>
      </c>
      <c r="AB85" s="67">
        <v>2218.08095198</v>
      </c>
      <c r="AC85" s="67">
        <v>2808.5660509500003</v>
      </c>
      <c r="AD85" s="67">
        <v>1460.4168274899998</v>
      </c>
      <c r="AE85" s="67">
        <v>1089.4365007199999</v>
      </c>
      <c r="AF85" s="67">
        <v>359.37266351000005</v>
      </c>
      <c r="AG85" s="67">
        <v>519.18640334999998</v>
      </c>
      <c r="AH85" s="67">
        <v>1629.3954578800001</v>
      </c>
      <c r="AI85" s="67">
        <v>2915.15662544</v>
      </c>
      <c r="AJ85" s="68">
        <v>13428.95130044</v>
      </c>
      <c r="AL85" s="68">
        <v>0</v>
      </c>
    </row>
    <row r="86" spans="3:38" ht="15" customHeight="1" x14ac:dyDescent="0.2">
      <c r="C86" s="1372" t="s">
        <v>26</v>
      </c>
      <c r="D86" s="1373"/>
      <c r="E86" s="1373"/>
      <c r="F86" s="1373"/>
      <c r="G86" s="1373"/>
      <c r="H86" s="1374"/>
      <c r="I86" s="22">
        <v>1847.631711</v>
      </c>
    </row>
    <row r="87" spans="3:38" ht="15" customHeight="1" x14ac:dyDescent="0.2">
      <c r="C87" s="1360" t="s">
        <v>27</v>
      </c>
      <c r="D87" s="1338"/>
      <c r="E87" s="1338"/>
      <c r="F87" s="1338"/>
      <c r="G87" s="1338"/>
      <c r="H87" s="1339"/>
      <c r="I87" s="22">
        <v>0</v>
      </c>
      <c r="K87" s="181" t="s">
        <v>331</v>
      </c>
      <c r="L87" s="182"/>
      <c r="M87" s="184"/>
      <c r="N87" s="185"/>
    </row>
    <row r="88" spans="3:38" ht="15" customHeight="1" x14ac:dyDescent="0.2">
      <c r="C88" s="1360" t="s">
        <v>245</v>
      </c>
      <c r="D88" s="1338"/>
      <c r="E88" s="1338"/>
      <c r="F88" s="1338"/>
      <c r="G88" s="1338"/>
      <c r="H88" s="1339"/>
      <c r="I88" s="22">
        <v>260.94012471999997</v>
      </c>
      <c r="K88" s="183" t="s">
        <v>318</v>
      </c>
      <c r="L88" s="179"/>
      <c r="M88" s="186"/>
      <c r="N88" s="180">
        <v>5385.1694248621152</v>
      </c>
    </row>
    <row r="89" spans="3:38" ht="15" customHeight="1" thickBot="1" x14ac:dyDescent="0.25">
      <c r="C89" s="1368" t="s">
        <v>25</v>
      </c>
      <c r="D89" s="1366"/>
      <c r="E89" s="1366"/>
      <c r="F89" s="1366"/>
      <c r="G89" s="1366"/>
      <c r="H89" s="1367"/>
      <c r="I89" s="22">
        <v>5466.955248629999</v>
      </c>
    </row>
    <row r="90" spans="3:38" ht="20.100000000000001" customHeight="1" thickBot="1" x14ac:dyDescent="0.25">
      <c r="C90" s="1353" t="s">
        <v>248</v>
      </c>
      <c r="D90" s="1354"/>
      <c r="E90" s="1354"/>
      <c r="F90" s="1354"/>
      <c r="G90" s="1354"/>
      <c r="H90" s="1355"/>
      <c r="I90" s="65">
        <v>117562.98012990998</v>
      </c>
    </row>
    <row r="91" spans="3:38" ht="13.5" thickBot="1" x14ac:dyDescent="0.25"/>
    <row r="92" spans="3:38" s="13" customFormat="1" ht="20.100000000000001" customHeight="1" thickBot="1" x14ac:dyDescent="0.25">
      <c r="C92" s="1353" t="s">
        <v>254</v>
      </c>
      <c r="D92" s="1354"/>
      <c r="E92" s="1354"/>
      <c r="F92" s="1354"/>
      <c r="G92" s="1354"/>
      <c r="H92" s="1355"/>
      <c r="I92" s="65">
        <v>12872042.273924811</v>
      </c>
      <c r="J92" s="438">
        <v>349103.5</v>
      </c>
      <c r="K92" s="439">
        <v>29635.594326028746</v>
      </c>
      <c r="L92" s="439">
        <v>129177.20390355606</v>
      </c>
      <c r="M92" s="439">
        <v>234629.59153961841</v>
      </c>
      <c r="N92" s="439">
        <v>2551867</v>
      </c>
      <c r="O92" s="439">
        <v>15128.309600000001</v>
      </c>
      <c r="P92" s="439">
        <v>170923</v>
      </c>
      <c r="Q92" s="439">
        <v>226583.77</v>
      </c>
      <c r="R92" s="439">
        <v>1054673</v>
      </c>
      <c r="S92" s="439">
        <v>1986162.7000000002</v>
      </c>
      <c r="T92" s="439">
        <v>1611053.2309999999</v>
      </c>
      <c r="U92" s="439">
        <v>16288.684817789126</v>
      </c>
      <c r="V92" s="439">
        <v>21947.872919017842</v>
      </c>
      <c r="W92" s="439">
        <v>27947.258999999998</v>
      </c>
      <c r="X92" s="439">
        <v>29176.5</v>
      </c>
      <c r="Y92" s="439">
        <v>94625.74282014514</v>
      </c>
      <c r="Z92" s="439">
        <v>5600.6970000000001</v>
      </c>
      <c r="AA92" s="439">
        <v>612501</v>
      </c>
      <c r="AB92" s="439">
        <v>281791.09999999998</v>
      </c>
      <c r="AC92" s="439">
        <v>302543.91381752916</v>
      </c>
      <c r="AD92" s="439">
        <v>169874.2</v>
      </c>
      <c r="AE92" s="439">
        <v>120928.44488107551</v>
      </c>
      <c r="AF92" s="439">
        <v>34515.78</v>
      </c>
      <c r="AG92" s="439">
        <v>54460.761502684349</v>
      </c>
      <c r="AH92" s="439">
        <v>187173</v>
      </c>
      <c r="AI92" s="439">
        <v>369097.00974672497</v>
      </c>
      <c r="AJ92" s="440">
        <v>2184633.4070506427</v>
      </c>
      <c r="AL92" s="440">
        <v>42978.926311092153</v>
      </c>
    </row>
    <row r="95" spans="3:38" x14ac:dyDescent="0.2">
      <c r="C95" s="432" t="s">
        <v>180</v>
      </c>
    </row>
    <row r="96" spans="3:38" x14ac:dyDescent="0.2">
      <c r="I96" s="432"/>
    </row>
    <row r="97" spans="9:9" x14ac:dyDescent="0.2">
      <c r="I97" s="432"/>
    </row>
    <row r="98" spans="9:9" x14ac:dyDescent="0.2">
      <c r="I98" s="432"/>
    </row>
  </sheetData>
  <mergeCells count="21">
    <mergeCell ref="C88:H88"/>
    <mergeCell ref="C92:H92"/>
    <mergeCell ref="C3:D3"/>
    <mergeCell ref="C70:D70"/>
    <mergeCell ref="C84:H84"/>
    <mergeCell ref="C80:H80"/>
    <mergeCell ref="C89:H89"/>
    <mergeCell ref="C90:H90"/>
    <mergeCell ref="C79:H79"/>
    <mergeCell ref="C73:H73"/>
    <mergeCell ref="C81:H81"/>
    <mergeCell ref="C82:H82"/>
    <mergeCell ref="C83:H83"/>
    <mergeCell ref="C85:H85"/>
    <mergeCell ref="C86:H86"/>
    <mergeCell ref="C87:H87"/>
    <mergeCell ref="C74:H74"/>
    <mergeCell ref="C75:H75"/>
    <mergeCell ref="C76:H76"/>
    <mergeCell ref="C77:H77"/>
    <mergeCell ref="C78:H78"/>
  </mergeCells>
  <phoneticPr fontId="3" type="noConversion"/>
  <conditionalFormatting sqref="B5:B34 B47 B65 B68:B69">
    <cfRule type="cellIs" dxfId="68" priority="3" stopIfTrue="1" operator="notBetween">
      <formula>-1</formula>
      <formula>1</formula>
    </cfRule>
  </conditionalFormatting>
  <conditionalFormatting sqref="E3:I3">
    <cfRule type="cellIs" dxfId="67" priority="1" stopIfTrue="1" operator="equal">
      <formula>"!!!ERROR!!!"</formula>
    </cfRule>
  </conditionalFormatting>
  <conditionalFormatting sqref="E5:AJ34 AL5:AL34 E39:AJ69 AL39:AL69">
    <cfRule type="cellIs" dxfId="66" priority="2" stopIfTrue="1" operator="lessThan">
      <formula>0</formula>
    </cfRule>
  </conditionalFormatting>
  <printOptions verticalCentered="1"/>
  <pageMargins left="0.19685039370078741" right="0.15748031496062992" top="0.19685039370078741" bottom="0.19685039370078741" header="0.11811023622047245" footer="0.11811023622047245"/>
  <pageSetup paperSize="8" scale="42" pageOrder="overThenDown" orientation="landscape" r:id="rId1"/>
  <headerFooter alignWithMargins="0"/>
  <ignoredErrors>
    <ignoredError sqref="C5 C32 C47 C65:C69" numberStoredAsText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00">
    <pageSetUpPr fitToPage="1"/>
  </sheetPr>
  <dimension ref="A1:AL100"/>
  <sheetViews>
    <sheetView showGridLines="0" zoomScale="96" zoomScaleNormal="96" zoomScaleSheetLayoutView="100" workbookViewId="0">
      <pane xSplit="9" ySplit="3" topLeftCell="J4" activePane="bottomRight" state="frozen"/>
      <selection activeCell="D3" sqref="D3"/>
      <selection pane="topRight" activeCell="D3" sqref="D3"/>
      <selection pane="bottomLeft" activeCell="D3" sqref="D3"/>
      <selection pane="bottomRight"/>
    </sheetView>
  </sheetViews>
  <sheetFormatPr defaultColWidth="9.140625" defaultRowHeight="12.75" x14ac:dyDescent="0.2"/>
  <cols>
    <col min="1" max="1" width="3.140625" style="69" customWidth="1"/>
    <col min="2" max="2" width="1.85546875" style="69" customWidth="1"/>
    <col min="3" max="3" width="11.5703125" style="69" customWidth="1"/>
    <col min="4" max="4" width="41.140625" style="69" customWidth="1"/>
    <col min="5" max="5" width="13.85546875" style="69" customWidth="1"/>
    <col min="6" max="6" width="16.140625" style="69" bestFit="1" customWidth="1"/>
    <col min="7" max="8" width="13.85546875" style="69" customWidth="1"/>
    <col min="9" max="9" width="17.140625" style="69" customWidth="1"/>
    <col min="10" max="10" width="11.5703125" style="69" customWidth="1"/>
    <col min="11" max="11" width="8.85546875" style="69" customWidth="1"/>
    <col min="12" max="12" width="10.5703125" style="69" customWidth="1"/>
    <col min="13" max="13" width="11" style="69" customWidth="1"/>
    <col min="14" max="14" width="12.5703125" style="69" customWidth="1"/>
    <col min="15" max="15" width="9.140625" style="69" customWidth="1"/>
    <col min="16" max="17" width="11" style="69" customWidth="1"/>
    <col min="18" max="19" width="12.5703125" style="69" customWidth="1"/>
    <col min="20" max="20" width="11.5703125" style="69" customWidth="1"/>
    <col min="21" max="21" width="8.85546875" style="69" customWidth="1"/>
    <col min="22" max="22" width="9.140625" style="69" customWidth="1"/>
    <col min="23" max="24" width="11" style="69" customWidth="1"/>
    <col min="25" max="25" width="11.5703125" style="69" customWidth="1"/>
    <col min="26" max="26" width="8.85546875" style="69" bestFit="1" customWidth="1"/>
    <col min="27" max="27" width="10.5703125" style="69" customWidth="1"/>
    <col min="28" max="28" width="11" style="69" customWidth="1"/>
    <col min="29" max="30" width="11.5703125" style="69" customWidth="1"/>
    <col min="31" max="31" width="11" style="69" customWidth="1"/>
    <col min="32" max="32" width="8.85546875" style="69" customWidth="1"/>
    <col min="33" max="36" width="11" style="69" customWidth="1"/>
    <col min="37" max="37" width="1.5703125" style="69" customWidth="1"/>
    <col min="38" max="38" width="9.42578125" style="69" bestFit="1" customWidth="1"/>
    <col min="39" max="39" width="2.140625" style="69" customWidth="1"/>
    <col min="40" max="16384" width="9.140625" style="69"/>
  </cols>
  <sheetData>
    <row r="1" spans="1:38" s="1" customFormat="1" x14ac:dyDescent="0.2">
      <c r="D1" s="2"/>
      <c r="E1" s="2"/>
      <c r="F1" s="234"/>
      <c r="G1" s="3"/>
    </row>
    <row r="2" spans="1:38" s="1" customFormat="1" ht="12.75" customHeight="1" thickBot="1" x14ac:dyDescent="0.25">
      <c r="D2" s="4"/>
      <c r="E2" s="4"/>
      <c r="F2" s="4"/>
      <c r="G2" s="4"/>
      <c r="H2" s="4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12"/>
      <c r="AL2" s="1" t="s">
        <v>94</v>
      </c>
    </row>
    <row r="3" spans="1:38" s="5" customFormat="1" ht="23.25" customHeight="1" thickBot="1" x14ac:dyDescent="0.25">
      <c r="C3" s="1361" t="s">
        <v>330</v>
      </c>
      <c r="D3" s="1362"/>
      <c r="E3" s="6" t="s">
        <v>228</v>
      </c>
      <c r="F3" s="6" t="s">
        <v>229</v>
      </c>
      <c r="G3" s="6" t="s">
        <v>173</v>
      </c>
      <c r="H3" s="6" t="s">
        <v>230</v>
      </c>
      <c r="I3" s="6" t="s">
        <v>320</v>
      </c>
      <c r="J3" s="7" t="s">
        <v>0</v>
      </c>
      <c r="K3" s="111" t="s">
        <v>30</v>
      </c>
      <c r="L3" s="8" t="s">
        <v>15</v>
      </c>
      <c r="M3" s="8" t="s">
        <v>1</v>
      </c>
      <c r="N3" s="8" t="s">
        <v>2</v>
      </c>
      <c r="O3" s="8" t="s">
        <v>16</v>
      </c>
      <c r="P3" s="8" t="s">
        <v>6</v>
      </c>
      <c r="Q3" s="8" t="s">
        <v>3</v>
      </c>
      <c r="R3" s="8" t="s">
        <v>4</v>
      </c>
      <c r="S3" s="8" t="s">
        <v>5</v>
      </c>
      <c r="T3" s="8" t="s">
        <v>7</v>
      </c>
      <c r="U3" s="8" t="s">
        <v>17</v>
      </c>
      <c r="V3" s="8" t="s">
        <v>18</v>
      </c>
      <c r="W3" s="8" t="s">
        <v>19</v>
      </c>
      <c r="X3" s="8" t="s">
        <v>8</v>
      </c>
      <c r="Y3" s="8" t="s">
        <v>20</v>
      </c>
      <c r="Z3" s="8" t="s">
        <v>21</v>
      </c>
      <c r="AA3" s="8" t="s">
        <v>9</v>
      </c>
      <c r="AB3" s="8" t="s">
        <v>10</v>
      </c>
      <c r="AC3" s="8" t="s">
        <v>22</v>
      </c>
      <c r="AD3" s="8" t="s">
        <v>11</v>
      </c>
      <c r="AE3" s="8" t="s">
        <v>31</v>
      </c>
      <c r="AF3" s="8" t="s">
        <v>23</v>
      </c>
      <c r="AG3" s="8" t="s">
        <v>24</v>
      </c>
      <c r="AH3" s="8" t="s">
        <v>12</v>
      </c>
      <c r="AI3" s="8" t="s">
        <v>13</v>
      </c>
      <c r="AJ3" s="9" t="s">
        <v>14</v>
      </c>
      <c r="AL3" s="9" t="s">
        <v>95</v>
      </c>
    </row>
    <row r="4" spans="1:38" s="1" customFormat="1" ht="11.25" customHeight="1" thickBot="1" x14ac:dyDescent="0.25">
      <c r="D4" s="129"/>
      <c r="E4" s="1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L4" s="12"/>
    </row>
    <row r="5" spans="1:38" s="122" customFormat="1" ht="18" customHeight="1" x14ac:dyDescent="0.2">
      <c r="A5" s="238"/>
      <c r="B5" s="121"/>
      <c r="C5" s="154" t="s">
        <v>32</v>
      </c>
      <c r="D5" s="155" t="s">
        <v>265</v>
      </c>
      <c r="E5" s="138">
        <v>45611.406934410006</v>
      </c>
      <c r="F5" s="138">
        <v>378.79436701999998</v>
      </c>
      <c r="G5" s="138">
        <v>998.13184886000033</v>
      </c>
      <c r="H5" s="138">
        <v>452.46608380000004</v>
      </c>
      <c r="I5" s="130">
        <v>43782.014634730003</v>
      </c>
      <c r="J5" s="188">
        <v>1296.8329535599999</v>
      </c>
      <c r="K5" s="189">
        <v>270.88812743</v>
      </c>
      <c r="L5" s="189">
        <v>1752.0707241500002</v>
      </c>
      <c r="M5" s="189">
        <v>264.09133718000004</v>
      </c>
      <c r="N5" s="189">
        <v>4340.6749824600001</v>
      </c>
      <c r="O5" s="189">
        <v>252.6564827</v>
      </c>
      <c r="P5" s="189">
        <v>309.69995301000006</v>
      </c>
      <c r="Q5" s="189">
        <v>4918.0298098000012</v>
      </c>
      <c r="R5" s="189">
        <v>4878.4218344299998</v>
      </c>
      <c r="S5" s="189">
        <v>3290.76346208</v>
      </c>
      <c r="T5" s="189">
        <v>4524.09684715</v>
      </c>
      <c r="U5" s="189">
        <v>60.902631740000004</v>
      </c>
      <c r="V5" s="189">
        <v>399.61598928999996</v>
      </c>
      <c r="W5" s="189">
        <v>810.3527095799999</v>
      </c>
      <c r="X5" s="189">
        <v>170.46184528999999</v>
      </c>
      <c r="Y5" s="189">
        <v>1263.4886121000002</v>
      </c>
      <c r="Z5" s="189">
        <v>51.317042519999994</v>
      </c>
      <c r="AA5" s="189">
        <v>1171.2961012900003</v>
      </c>
      <c r="AB5" s="189">
        <v>484.99526495999999</v>
      </c>
      <c r="AC5" s="189">
        <v>4749.2217733799998</v>
      </c>
      <c r="AD5" s="189">
        <v>2692.3049408299999</v>
      </c>
      <c r="AE5" s="189">
        <v>684.84358684999995</v>
      </c>
      <c r="AF5" s="189">
        <v>279.28475540999995</v>
      </c>
      <c r="AG5" s="189">
        <v>852.80908058999989</v>
      </c>
      <c r="AH5" s="189">
        <v>448.77843995999996</v>
      </c>
      <c r="AI5" s="189">
        <v>429.72188374000001</v>
      </c>
      <c r="AJ5" s="190">
        <v>3134.3934632500004</v>
      </c>
      <c r="AL5" s="190">
        <v>5.6417770100000002</v>
      </c>
    </row>
    <row r="6" spans="1:38" s="13" customFormat="1" ht="18" customHeight="1" x14ac:dyDescent="0.2">
      <c r="A6" s="123"/>
      <c r="B6" s="124"/>
      <c r="C6" s="156" t="s">
        <v>33</v>
      </c>
      <c r="D6" s="157" t="s">
        <v>266</v>
      </c>
      <c r="E6" s="139">
        <v>10056.598799779998</v>
      </c>
      <c r="F6" s="139">
        <v>378.77857225000002</v>
      </c>
      <c r="G6" s="139">
        <v>922.17755202000035</v>
      </c>
      <c r="H6" s="139">
        <v>452.37965901999996</v>
      </c>
      <c r="I6" s="131">
        <v>8303.2630164899983</v>
      </c>
      <c r="J6" s="191">
        <v>899.43136572000003</v>
      </c>
      <c r="K6" s="16">
        <v>47.839384079999995</v>
      </c>
      <c r="L6" s="16">
        <v>72.662812650000006</v>
      </c>
      <c r="M6" s="16">
        <v>166.09967503000004</v>
      </c>
      <c r="N6" s="16">
        <v>1258.61996011</v>
      </c>
      <c r="O6" s="16">
        <v>15.66599244</v>
      </c>
      <c r="P6" s="16">
        <v>96.120591689999983</v>
      </c>
      <c r="Q6" s="16">
        <v>205.66077799999999</v>
      </c>
      <c r="R6" s="16">
        <v>631.7605532099999</v>
      </c>
      <c r="S6" s="16">
        <v>978.13369781999995</v>
      </c>
      <c r="T6" s="16">
        <v>835.37782074000006</v>
      </c>
      <c r="U6" s="16">
        <v>13.60572503</v>
      </c>
      <c r="V6" s="16">
        <v>16.186553410000002</v>
      </c>
      <c r="W6" s="16">
        <v>180.11858588999999</v>
      </c>
      <c r="X6" s="16">
        <v>116.74160664999999</v>
      </c>
      <c r="Y6" s="16">
        <v>74.852177170000004</v>
      </c>
      <c r="Z6" s="16">
        <v>7.3842416300000009</v>
      </c>
      <c r="AA6" s="16">
        <v>500.45510193000001</v>
      </c>
      <c r="AB6" s="16">
        <v>253.05344405000002</v>
      </c>
      <c r="AC6" s="16">
        <v>140.47333873000002</v>
      </c>
      <c r="AD6" s="16">
        <v>123.43829507999999</v>
      </c>
      <c r="AE6" s="16">
        <v>36.385093359999992</v>
      </c>
      <c r="AF6" s="16">
        <v>44.637901499999991</v>
      </c>
      <c r="AG6" s="16">
        <v>43.300225070000003</v>
      </c>
      <c r="AH6" s="16">
        <v>235.12056074</v>
      </c>
      <c r="AI6" s="16">
        <v>276.03838978000005</v>
      </c>
      <c r="AJ6" s="17">
        <v>1034.0991449800001</v>
      </c>
      <c r="AL6" s="17">
        <v>5.6417770100000002</v>
      </c>
    </row>
    <row r="7" spans="1:38" s="1" customFormat="1" ht="18" customHeight="1" x14ac:dyDescent="0.2">
      <c r="A7" s="125"/>
      <c r="B7" s="126"/>
      <c r="C7" s="158" t="s">
        <v>34</v>
      </c>
      <c r="D7" s="159" t="s">
        <v>267</v>
      </c>
      <c r="E7" s="141">
        <v>6471.2952824100012</v>
      </c>
      <c r="F7" s="141">
        <v>221.63272458</v>
      </c>
      <c r="G7" s="141">
        <v>426.46582049000023</v>
      </c>
      <c r="H7" s="141">
        <v>405.74060275000005</v>
      </c>
      <c r="I7" s="132">
        <v>5417.4561345900011</v>
      </c>
      <c r="J7" s="192">
        <v>519.88683506000007</v>
      </c>
      <c r="K7" s="24">
        <v>11.37092202</v>
      </c>
      <c r="L7" s="24">
        <v>31.069780439999999</v>
      </c>
      <c r="M7" s="24">
        <v>116.78629920000002</v>
      </c>
      <c r="N7" s="24">
        <v>953.91670948000012</v>
      </c>
      <c r="O7" s="24">
        <v>7.8886878299999994</v>
      </c>
      <c r="P7" s="24">
        <v>54.288835949999992</v>
      </c>
      <c r="Q7" s="24">
        <v>137.39305537000001</v>
      </c>
      <c r="R7" s="24">
        <v>422.77097608999998</v>
      </c>
      <c r="S7" s="24">
        <v>645.30924527000002</v>
      </c>
      <c r="T7" s="24">
        <v>546.91186370000003</v>
      </c>
      <c r="U7" s="24">
        <v>7.7526457700000009</v>
      </c>
      <c r="V7" s="24">
        <v>5.3019053600000001</v>
      </c>
      <c r="W7" s="24">
        <v>5.5613753299999997</v>
      </c>
      <c r="X7" s="24">
        <v>32.299187309999994</v>
      </c>
      <c r="Y7" s="24">
        <v>40.694775920000005</v>
      </c>
      <c r="Z7" s="24">
        <v>1.9992213400000001</v>
      </c>
      <c r="AA7" s="24">
        <v>411.85922219000008</v>
      </c>
      <c r="AB7" s="24">
        <v>152.79305757</v>
      </c>
      <c r="AC7" s="24">
        <v>58.626911560000003</v>
      </c>
      <c r="AD7" s="24">
        <v>44.344016670000002</v>
      </c>
      <c r="AE7" s="24">
        <v>22.943250059999997</v>
      </c>
      <c r="AF7" s="24">
        <v>27.090633199999999</v>
      </c>
      <c r="AG7" s="24">
        <v>8.8430751599999997</v>
      </c>
      <c r="AH7" s="24">
        <v>117.28715889</v>
      </c>
      <c r="AI7" s="24">
        <v>206.35518852999999</v>
      </c>
      <c r="AJ7" s="25">
        <v>826.11129932000006</v>
      </c>
      <c r="AL7" s="25">
        <v>4.7302552599999999</v>
      </c>
    </row>
    <row r="8" spans="1:38" s="1" customFormat="1" ht="18" customHeight="1" x14ac:dyDescent="0.2">
      <c r="A8" s="125"/>
      <c r="B8" s="126"/>
      <c r="C8" s="158" t="s">
        <v>35</v>
      </c>
      <c r="D8" s="159" t="s">
        <v>268</v>
      </c>
      <c r="E8" s="141">
        <v>22.845641260000001</v>
      </c>
      <c r="F8" s="141">
        <v>0</v>
      </c>
      <c r="G8" s="141">
        <v>0</v>
      </c>
      <c r="H8" s="141">
        <v>0.2795282</v>
      </c>
      <c r="I8" s="132">
        <v>22.566113059999999</v>
      </c>
      <c r="J8" s="192">
        <v>0.20889742</v>
      </c>
      <c r="K8" s="24">
        <v>0</v>
      </c>
      <c r="L8" s="24">
        <v>0.94693614999999998</v>
      </c>
      <c r="M8" s="24">
        <v>0</v>
      </c>
      <c r="N8" s="24">
        <v>8.5516965000000003</v>
      </c>
      <c r="O8" s="24">
        <v>0</v>
      </c>
      <c r="P8" s="24">
        <v>0</v>
      </c>
      <c r="Q8" s="24">
        <v>0</v>
      </c>
      <c r="R8" s="24">
        <v>1.4742826499999999</v>
      </c>
      <c r="S8" s="24">
        <v>1.1968713700000002</v>
      </c>
      <c r="T8" s="24">
        <v>7.3044904800000001</v>
      </c>
      <c r="U8" s="24">
        <v>0</v>
      </c>
      <c r="V8" s="24">
        <v>0</v>
      </c>
      <c r="W8" s="24">
        <v>0</v>
      </c>
      <c r="X8" s="24">
        <v>8.972850000000001E-3</v>
      </c>
      <c r="Y8" s="24">
        <v>0</v>
      </c>
      <c r="Z8" s="24">
        <v>0</v>
      </c>
      <c r="AA8" s="24">
        <v>2.099491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5">
        <v>0.77447463999999999</v>
      </c>
      <c r="AL8" s="25">
        <v>0</v>
      </c>
    </row>
    <row r="9" spans="1:38" s="1" customFormat="1" ht="18" customHeight="1" x14ac:dyDescent="0.2">
      <c r="A9" s="125"/>
      <c r="B9" s="126"/>
      <c r="C9" s="158" t="s">
        <v>36</v>
      </c>
      <c r="D9" s="159" t="s">
        <v>269</v>
      </c>
      <c r="E9" s="141">
        <v>897.85827017999998</v>
      </c>
      <c r="F9" s="141">
        <v>0.22415342999999999</v>
      </c>
      <c r="G9" s="141">
        <v>95.957201240000003</v>
      </c>
      <c r="H9" s="141">
        <v>0</v>
      </c>
      <c r="I9" s="132">
        <v>801.67691550999996</v>
      </c>
      <c r="J9" s="192">
        <v>131.32702090000001</v>
      </c>
      <c r="K9" s="24">
        <v>1.8258774899999999</v>
      </c>
      <c r="L9" s="24">
        <v>15.927834949999999</v>
      </c>
      <c r="M9" s="24">
        <v>22.148306789999999</v>
      </c>
      <c r="N9" s="24">
        <v>90.508153469999996</v>
      </c>
      <c r="O9" s="24">
        <v>0</v>
      </c>
      <c r="P9" s="24">
        <v>3.3704924900000002</v>
      </c>
      <c r="Q9" s="24">
        <v>2.9167994400000001</v>
      </c>
      <c r="R9" s="24">
        <v>57.672129879999993</v>
      </c>
      <c r="S9" s="24">
        <v>165.21222745</v>
      </c>
      <c r="T9" s="24">
        <v>84.777373740000016</v>
      </c>
      <c r="U9" s="24">
        <v>0.61622949999999999</v>
      </c>
      <c r="V9" s="24">
        <v>3.0956399700000001</v>
      </c>
      <c r="W9" s="24">
        <v>1.0884750000000001</v>
      </c>
      <c r="X9" s="24">
        <v>46.250242990000004</v>
      </c>
      <c r="Y9" s="24">
        <v>5.1287926500000003</v>
      </c>
      <c r="Z9" s="24">
        <v>0</v>
      </c>
      <c r="AA9" s="24">
        <v>11.394551709999998</v>
      </c>
      <c r="AB9" s="24">
        <v>61.96577843</v>
      </c>
      <c r="AC9" s="24">
        <v>4.2346376900000005</v>
      </c>
      <c r="AD9" s="24">
        <v>3.6933706399999999</v>
      </c>
      <c r="AE9" s="24">
        <v>0.63428743999999992</v>
      </c>
      <c r="AF9" s="24">
        <v>2.9236504399999999</v>
      </c>
      <c r="AG9" s="24">
        <v>1.2032574299999999</v>
      </c>
      <c r="AH9" s="24">
        <v>27.443624679999999</v>
      </c>
      <c r="AI9" s="24">
        <v>30.718186840000001</v>
      </c>
      <c r="AJ9" s="25">
        <v>25.599973500000004</v>
      </c>
      <c r="AL9" s="25">
        <v>0</v>
      </c>
    </row>
    <row r="10" spans="1:38" s="1" customFormat="1" ht="18" customHeight="1" x14ac:dyDescent="0.2">
      <c r="A10" s="125"/>
      <c r="B10" s="126"/>
      <c r="C10" s="158" t="s">
        <v>37</v>
      </c>
      <c r="D10" s="159" t="s">
        <v>270</v>
      </c>
      <c r="E10" s="141">
        <v>150.00772950000001</v>
      </c>
      <c r="F10" s="141">
        <v>0</v>
      </c>
      <c r="G10" s="141">
        <v>150</v>
      </c>
      <c r="H10" s="141">
        <v>0</v>
      </c>
      <c r="I10" s="132">
        <v>7.7295000000000003E-3</v>
      </c>
      <c r="J10" s="192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7.7295000000000003E-3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5">
        <v>0</v>
      </c>
      <c r="AL10" s="25">
        <v>0</v>
      </c>
    </row>
    <row r="11" spans="1:38" s="1" customFormat="1" ht="18" customHeight="1" x14ac:dyDescent="0.2">
      <c r="A11" s="125"/>
      <c r="B11" s="126"/>
      <c r="C11" s="158" t="s">
        <v>38</v>
      </c>
      <c r="D11" s="159" t="s">
        <v>271</v>
      </c>
      <c r="E11" s="141">
        <v>18.364659380000003</v>
      </c>
      <c r="F11" s="141">
        <v>0</v>
      </c>
      <c r="G11" s="141">
        <v>2.6731799999999998E-3</v>
      </c>
      <c r="H11" s="141">
        <v>0.21482941</v>
      </c>
      <c r="I11" s="132">
        <v>18.147156790000004</v>
      </c>
      <c r="J11" s="192">
        <v>2.1872838900000002</v>
      </c>
      <c r="K11" s="24">
        <v>0</v>
      </c>
      <c r="L11" s="24">
        <v>0</v>
      </c>
      <c r="M11" s="24">
        <v>5.5315600000000005E-3</v>
      </c>
      <c r="N11" s="24">
        <v>3.6315801800000003</v>
      </c>
      <c r="O11" s="24">
        <v>0</v>
      </c>
      <c r="P11" s="24">
        <v>0</v>
      </c>
      <c r="Q11" s="24">
        <v>0</v>
      </c>
      <c r="R11" s="24">
        <v>5.9736300000000006E-2</v>
      </c>
      <c r="S11" s="24">
        <v>3.4400889999999996E-2</v>
      </c>
      <c r="T11" s="24">
        <v>3.2976160099999996</v>
      </c>
      <c r="U11" s="24">
        <v>1.5955226</v>
      </c>
      <c r="V11" s="24">
        <v>0</v>
      </c>
      <c r="W11" s="24">
        <v>0</v>
      </c>
      <c r="X11" s="24">
        <v>1.1159999999999999E-4</v>
      </c>
      <c r="Y11" s="24">
        <v>0</v>
      </c>
      <c r="Z11" s="24">
        <v>0</v>
      </c>
      <c r="AA11" s="24">
        <v>4.76</v>
      </c>
      <c r="AB11" s="24">
        <v>0</v>
      </c>
      <c r="AC11" s="24">
        <v>0</v>
      </c>
      <c r="AD11" s="24">
        <v>0.28294979999999997</v>
      </c>
      <c r="AE11" s="24">
        <v>0</v>
      </c>
      <c r="AF11" s="24">
        <v>0.61640415999999998</v>
      </c>
      <c r="AG11" s="24">
        <v>0</v>
      </c>
      <c r="AH11" s="24">
        <v>0.31497131</v>
      </c>
      <c r="AI11" s="24">
        <v>0.16075079</v>
      </c>
      <c r="AJ11" s="25">
        <v>1.2002976999999999</v>
      </c>
      <c r="AL11" s="25">
        <v>0</v>
      </c>
    </row>
    <row r="12" spans="1:38" s="1" customFormat="1" ht="18" customHeight="1" x14ac:dyDescent="0.2">
      <c r="A12" s="125"/>
      <c r="B12" s="126"/>
      <c r="C12" s="158" t="s">
        <v>39</v>
      </c>
      <c r="D12" s="159" t="s">
        <v>272</v>
      </c>
      <c r="E12" s="141">
        <v>1052.6413278900002</v>
      </c>
      <c r="F12" s="141">
        <v>67.906099150000003</v>
      </c>
      <c r="G12" s="141">
        <v>17.77908</v>
      </c>
      <c r="H12" s="141">
        <v>20.552416730000001</v>
      </c>
      <c r="I12" s="132">
        <v>946.40373201000011</v>
      </c>
      <c r="J12" s="192">
        <v>45.671073669999991</v>
      </c>
      <c r="K12" s="24">
        <v>14.59141968</v>
      </c>
      <c r="L12" s="24">
        <v>21.037501579999997</v>
      </c>
      <c r="M12" s="24">
        <v>13.50085193</v>
      </c>
      <c r="N12" s="24">
        <v>130.59059766000001</v>
      </c>
      <c r="O12" s="24">
        <v>6.2441405099999994</v>
      </c>
      <c r="P12" s="24">
        <v>13.476254150000001</v>
      </c>
      <c r="Q12" s="24">
        <v>26.215787710000001</v>
      </c>
      <c r="R12" s="24">
        <v>99.875174139999999</v>
      </c>
      <c r="S12" s="24">
        <v>90.935228849999987</v>
      </c>
      <c r="T12" s="24">
        <v>119.94418295999999</v>
      </c>
      <c r="U12" s="24">
        <v>1.3851270200000001</v>
      </c>
      <c r="V12" s="24">
        <v>5.9117675800000002</v>
      </c>
      <c r="W12" s="24">
        <v>12.65520542</v>
      </c>
      <c r="X12" s="24">
        <v>4.4792289199999997</v>
      </c>
      <c r="Y12" s="24">
        <v>20.341689649999999</v>
      </c>
      <c r="Z12" s="24">
        <v>2.8943080000000001</v>
      </c>
      <c r="AA12" s="24">
        <v>30.727374079999997</v>
      </c>
      <c r="AB12" s="24">
        <v>22.79222536</v>
      </c>
      <c r="AC12" s="24">
        <v>69.301714560000008</v>
      </c>
      <c r="AD12" s="24">
        <v>26.431451079999999</v>
      </c>
      <c r="AE12" s="24">
        <v>10.094783619999999</v>
      </c>
      <c r="AF12" s="24">
        <v>8.5938270600000006</v>
      </c>
      <c r="AG12" s="24">
        <v>8.4395067499999996</v>
      </c>
      <c r="AH12" s="24">
        <v>20.264952449999999</v>
      </c>
      <c r="AI12" s="24">
        <v>28.905782139999999</v>
      </c>
      <c r="AJ12" s="25">
        <v>91.102575479999999</v>
      </c>
      <c r="AL12" s="25">
        <v>0.12383835</v>
      </c>
    </row>
    <row r="13" spans="1:38" s="1" customFormat="1" ht="18" customHeight="1" x14ac:dyDescent="0.2">
      <c r="A13" s="125"/>
      <c r="B13" s="126"/>
      <c r="C13" s="158" t="s">
        <v>40</v>
      </c>
      <c r="D13" s="160" t="s">
        <v>273</v>
      </c>
      <c r="E13" s="161">
        <v>363.86868826</v>
      </c>
      <c r="F13" s="161">
        <v>7.9826657000000001</v>
      </c>
      <c r="G13" s="161">
        <v>186.43763601000003</v>
      </c>
      <c r="H13" s="161">
        <v>4.7080193399999999</v>
      </c>
      <c r="I13" s="133">
        <v>164.74036720999999</v>
      </c>
      <c r="J13" s="193">
        <v>25.552252940000002</v>
      </c>
      <c r="K13" s="194">
        <v>1.14773868</v>
      </c>
      <c r="L13" s="194">
        <v>1.3285913099999997</v>
      </c>
      <c r="M13" s="194">
        <v>3.2996934800000002</v>
      </c>
      <c r="N13" s="194">
        <v>28.494470900000003</v>
      </c>
      <c r="O13" s="194">
        <v>0.20684772999999998</v>
      </c>
      <c r="P13" s="194">
        <v>1.9922419500000002</v>
      </c>
      <c r="Q13" s="194">
        <v>5.8158066699999997</v>
      </c>
      <c r="R13" s="194">
        <v>11.4602501</v>
      </c>
      <c r="S13" s="194">
        <v>16.497653929999998</v>
      </c>
      <c r="T13" s="194">
        <v>15.92785787</v>
      </c>
      <c r="U13" s="194">
        <v>0.30831703000000005</v>
      </c>
      <c r="V13" s="194">
        <v>0.54775930999999989</v>
      </c>
      <c r="W13" s="194">
        <v>0.47367058999999995</v>
      </c>
      <c r="X13" s="194">
        <v>0.59135029999998923</v>
      </c>
      <c r="Y13" s="194">
        <v>2.4736932299999999</v>
      </c>
      <c r="Z13" s="194">
        <v>0.23711862</v>
      </c>
      <c r="AA13" s="194">
        <v>13.21784053</v>
      </c>
      <c r="AB13" s="194">
        <v>6.0562400499999995</v>
      </c>
      <c r="AC13" s="194">
        <v>4.2954106599999999</v>
      </c>
      <c r="AD13" s="194">
        <v>3.97198078</v>
      </c>
      <c r="AE13" s="194">
        <v>1.4527212300000001</v>
      </c>
      <c r="AF13" s="194">
        <v>1.3409499599999999</v>
      </c>
      <c r="AG13" s="194">
        <v>0.40445084000000003</v>
      </c>
      <c r="AH13" s="194">
        <v>2.4402083399999999</v>
      </c>
      <c r="AI13" s="194">
        <v>1.8853491600000001</v>
      </c>
      <c r="AJ13" s="195">
        <v>13.31990102</v>
      </c>
      <c r="AL13" s="195">
        <v>0.56907490000000005</v>
      </c>
    </row>
    <row r="14" spans="1:38" s="96" customFormat="1" ht="18" customHeight="1" x14ac:dyDescent="0.2">
      <c r="A14" s="125"/>
      <c r="B14" s="126"/>
      <c r="C14" s="162" t="s">
        <v>41</v>
      </c>
      <c r="D14" s="163" t="s">
        <v>274</v>
      </c>
      <c r="E14" s="135">
        <v>232.10356418000001</v>
      </c>
      <c r="F14" s="135">
        <v>5.8501792799999999</v>
      </c>
      <c r="G14" s="135">
        <v>138.88386012000001</v>
      </c>
      <c r="H14" s="135">
        <v>2.5620606400000003</v>
      </c>
      <c r="I14" s="143">
        <v>84.807464140000008</v>
      </c>
      <c r="J14" s="196">
        <v>14.47031333</v>
      </c>
      <c r="K14" s="197">
        <v>1.0472022300000001</v>
      </c>
      <c r="L14" s="197">
        <v>1.1674204500000003</v>
      </c>
      <c r="M14" s="197">
        <v>1.1405732200000001</v>
      </c>
      <c r="N14" s="197">
        <v>13.349929599999999</v>
      </c>
      <c r="O14" s="197">
        <v>0.20481605</v>
      </c>
      <c r="P14" s="197">
        <v>0.7079913000000001</v>
      </c>
      <c r="Q14" s="197">
        <v>2.7926770699999999</v>
      </c>
      <c r="R14" s="197">
        <v>6.2455503100000005</v>
      </c>
      <c r="S14" s="197">
        <v>9.7950666200000001</v>
      </c>
      <c r="T14" s="197">
        <v>7.6240725299999994</v>
      </c>
      <c r="U14" s="197">
        <v>0.24190753000000001</v>
      </c>
      <c r="V14" s="197">
        <v>0.46296046000000002</v>
      </c>
      <c r="W14" s="197">
        <v>0.40281686999999999</v>
      </c>
      <c r="X14" s="197">
        <v>0.35628412999998932</v>
      </c>
      <c r="Y14" s="197">
        <v>1.5514340900000001</v>
      </c>
      <c r="Z14" s="197">
        <v>0.19185044000000001</v>
      </c>
      <c r="AA14" s="197">
        <v>3.8830512499999998</v>
      </c>
      <c r="AB14" s="197">
        <v>2.0808036299999997</v>
      </c>
      <c r="AC14" s="197">
        <v>3.7661545800000003</v>
      </c>
      <c r="AD14" s="197">
        <v>1.57880376</v>
      </c>
      <c r="AE14" s="197">
        <v>1.4476602299999999</v>
      </c>
      <c r="AF14" s="197">
        <v>0.69290987000000004</v>
      </c>
      <c r="AG14" s="197">
        <v>0.35127172000000001</v>
      </c>
      <c r="AH14" s="197">
        <v>0.78110830000000009</v>
      </c>
      <c r="AI14" s="197">
        <v>1.1177725900000002</v>
      </c>
      <c r="AJ14" s="198">
        <v>7.3550619799999994</v>
      </c>
      <c r="AL14" s="198">
        <v>0.38303384000000001</v>
      </c>
    </row>
    <row r="15" spans="1:38" s="96" customFormat="1" ht="18" customHeight="1" x14ac:dyDescent="0.2">
      <c r="A15" s="125"/>
      <c r="B15" s="126"/>
      <c r="C15" s="162" t="s">
        <v>42</v>
      </c>
      <c r="D15" s="164" t="s">
        <v>275</v>
      </c>
      <c r="E15" s="136">
        <v>60.556614030000006</v>
      </c>
      <c r="F15" s="136">
        <v>0.23450161999999999</v>
      </c>
      <c r="G15" s="136">
        <v>45.191555560000005</v>
      </c>
      <c r="H15" s="136">
        <v>0.14030579999999995</v>
      </c>
      <c r="I15" s="144">
        <v>14.990251049999999</v>
      </c>
      <c r="J15" s="199">
        <v>1.74144359</v>
      </c>
      <c r="K15" s="20">
        <v>3.2183800000000003E-3</v>
      </c>
      <c r="L15" s="20">
        <v>9.5893699999999998E-2</v>
      </c>
      <c r="M15" s="20">
        <v>0.57098792000000009</v>
      </c>
      <c r="N15" s="20">
        <v>1.6178012100000001</v>
      </c>
      <c r="O15" s="20">
        <v>2.0316799999999997E-3</v>
      </c>
      <c r="P15" s="20">
        <v>0.38265141000000003</v>
      </c>
      <c r="Q15" s="20">
        <v>0.93565284999999998</v>
      </c>
      <c r="R15" s="20">
        <v>1.5627824400000001</v>
      </c>
      <c r="S15" s="20">
        <v>1.0013570899999999</v>
      </c>
      <c r="T15" s="20">
        <v>1.2829069199999998</v>
      </c>
      <c r="U15" s="20">
        <v>6.6409499999999996E-2</v>
      </c>
      <c r="V15" s="20">
        <v>8.4798850000000009E-2</v>
      </c>
      <c r="W15" s="20">
        <v>7.0853719999999995E-2</v>
      </c>
      <c r="X15" s="20">
        <v>0.22392232999999998</v>
      </c>
      <c r="Y15" s="20">
        <v>0.82281502000000006</v>
      </c>
      <c r="Z15" s="20">
        <v>4.5268179999999998E-2</v>
      </c>
      <c r="AA15" s="20">
        <v>1.2668667799999997</v>
      </c>
      <c r="AB15" s="20">
        <v>0.27042453</v>
      </c>
      <c r="AC15" s="20">
        <v>0.15138668</v>
      </c>
      <c r="AD15" s="20">
        <v>0.29563071999999996</v>
      </c>
      <c r="AE15" s="20">
        <v>5.0610000000000004E-3</v>
      </c>
      <c r="AF15" s="20">
        <v>0.40126738999999995</v>
      </c>
      <c r="AG15" s="20">
        <v>5.3179120000000003E-2</v>
      </c>
      <c r="AH15" s="20">
        <v>0.12098567000000002</v>
      </c>
      <c r="AI15" s="20">
        <v>1.5004760000000001E-2</v>
      </c>
      <c r="AJ15" s="21">
        <v>1.8996496099999998</v>
      </c>
      <c r="AL15" s="21">
        <v>1.2127799999999999E-3</v>
      </c>
    </row>
    <row r="16" spans="1:38" s="96" customFormat="1" ht="18" customHeight="1" x14ac:dyDescent="0.2">
      <c r="A16" s="125"/>
      <c r="B16" s="126"/>
      <c r="C16" s="162" t="s">
        <v>43</v>
      </c>
      <c r="D16" s="165" t="s">
        <v>276</v>
      </c>
      <c r="E16" s="137">
        <v>71.208510050000015</v>
      </c>
      <c r="F16" s="137">
        <v>1.8979848000000001</v>
      </c>
      <c r="G16" s="137">
        <v>2.36222033</v>
      </c>
      <c r="H16" s="137">
        <v>2.0056529000000003</v>
      </c>
      <c r="I16" s="145">
        <v>64.942652020000011</v>
      </c>
      <c r="J16" s="200">
        <v>9.3404960199999998</v>
      </c>
      <c r="K16" s="201">
        <v>9.7318070000000007E-2</v>
      </c>
      <c r="L16" s="201">
        <v>6.5277160000000001E-2</v>
      </c>
      <c r="M16" s="201">
        <v>1.5881323399999998</v>
      </c>
      <c r="N16" s="201">
        <v>13.526740090000001</v>
      </c>
      <c r="O16" s="201">
        <v>0</v>
      </c>
      <c r="P16" s="201">
        <v>0.90159924000000002</v>
      </c>
      <c r="Q16" s="201">
        <v>2.08747675</v>
      </c>
      <c r="R16" s="201">
        <v>3.6519173500000002</v>
      </c>
      <c r="S16" s="201">
        <v>5.7012302199999993</v>
      </c>
      <c r="T16" s="201">
        <v>7.0208784199999998</v>
      </c>
      <c r="U16" s="201">
        <v>0</v>
      </c>
      <c r="V16" s="201">
        <v>0</v>
      </c>
      <c r="W16" s="201">
        <v>0</v>
      </c>
      <c r="X16" s="201">
        <v>1.114384E-2</v>
      </c>
      <c r="Y16" s="201">
        <v>9.9444119999999997E-2</v>
      </c>
      <c r="Z16" s="201">
        <v>0</v>
      </c>
      <c r="AA16" s="201">
        <v>8.0679224999999999</v>
      </c>
      <c r="AB16" s="201">
        <v>3.7050118900000002</v>
      </c>
      <c r="AC16" s="201">
        <v>0.37786940000000002</v>
      </c>
      <c r="AD16" s="201">
        <v>2.0975462999999999</v>
      </c>
      <c r="AE16" s="201">
        <v>0</v>
      </c>
      <c r="AF16" s="201">
        <v>0.24677270000000001</v>
      </c>
      <c r="AG16" s="201">
        <v>0</v>
      </c>
      <c r="AH16" s="201">
        <v>1.5381143700000002</v>
      </c>
      <c r="AI16" s="201">
        <v>0.75257181000000006</v>
      </c>
      <c r="AJ16" s="202">
        <v>4.0651894300000002</v>
      </c>
      <c r="AL16" s="202">
        <v>0.18482828000000001</v>
      </c>
    </row>
    <row r="17" spans="1:38" s="1" customFormat="1" ht="18" customHeight="1" x14ac:dyDescent="0.2">
      <c r="A17" s="125"/>
      <c r="B17" s="126"/>
      <c r="C17" s="158" t="s">
        <v>44</v>
      </c>
      <c r="D17" s="159" t="s">
        <v>277</v>
      </c>
      <c r="E17" s="141">
        <v>131.73025680999999</v>
      </c>
      <c r="F17" s="141">
        <v>1.2880544599999999</v>
      </c>
      <c r="G17" s="141">
        <v>0.17765502</v>
      </c>
      <c r="H17" s="141">
        <v>4.0033873600000005</v>
      </c>
      <c r="I17" s="132">
        <v>126.26115996999999</v>
      </c>
      <c r="J17" s="192">
        <v>51.371208799999998</v>
      </c>
      <c r="K17" s="24">
        <v>1.06888871</v>
      </c>
      <c r="L17" s="24">
        <v>0.85460685999999997</v>
      </c>
      <c r="M17" s="24">
        <v>1.73681087</v>
      </c>
      <c r="N17" s="24">
        <v>13.121702690000001</v>
      </c>
      <c r="O17" s="24">
        <v>0.20615288000000001</v>
      </c>
      <c r="P17" s="24">
        <v>1.28777085</v>
      </c>
      <c r="Q17" s="24">
        <v>2.4165194100000003</v>
      </c>
      <c r="R17" s="24">
        <v>3.52584527</v>
      </c>
      <c r="S17" s="24">
        <v>10.398602790000002</v>
      </c>
      <c r="T17" s="24">
        <v>6.89741421</v>
      </c>
      <c r="U17" s="24">
        <v>0.58590363000000001</v>
      </c>
      <c r="V17" s="24">
        <v>0.47427603999999995</v>
      </c>
      <c r="W17" s="24">
        <v>0.64834064000000002</v>
      </c>
      <c r="X17" s="24">
        <v>1.7829379599999999</v>
      </c>
      <c r="Y17" s="24">
        <v>2.0263437199999998</v>
      </c>
      <c r="Z17" s="24">
        <v>0.64493973999999998</v>
      </c>
      <c r="AA17" s="24">
        <v>7.1574167900000001</v>
      </c>
      <c r="AB17" s="24">
        <v>4.6369354700000001</v>
      </c>
      <c r="AC17" s="24">
        <v>1.57620132</v>
      </c>
      <c r="AD17" s="24">
        <v>2.1345893699999996</v>
      </c>
      <c r="AE17" s="24">
        <v>0.15671611999999999</v>
      </c>
      <c r="AF17" s="24">
        <v>1.7902708999999999</v>
      </c>
      <c r="AG17" s="24">
        <v>0.50147885000000003</v>
      </c>
      <c r="AH17" s="24">
        <v>1.00969595</v>
      </c>
      <c r="AI17" s="24">
        <v>1.3292391000000001</v>
      </c>
      <c r="AJ17" s="25">
        <v>6.9203510299999991</v>
      </c>
      <c r="AL17" s="25">
        <v>0.18618898</v>
      </c>
    </row>
    <row r="18" spans="1:38" s="1" customFormat="1" ht="18" customHeight="1" x14ac:dyDescent="0.2">
      <c r="A18" s="125"/>
      <c r="B18" s="126"/>
      <c r="C18" s="158" t="s">
        <v>45</v>
      </c>
      <c r="D18" s="159" t="s">
        <v>278</v>
      </c>
      <c r="E18" s="141">
        <v>50.211167070000002</v>
      </c>
      <c r="F18" s="141">
        <v>0.55927982999999992</v>
      </c>
      <c r="G18" s="141">
        <v>11.54956608</v>
      </c>
      <c r="H18" s="141">
        <v>4.0201404099999998</v>
      </c>
      <c r="I18" s="132">
        <v>34.082180749999999</v>
      </c>
      <c r="J18" s="192">
        <v>17.191713879999998</v>
      </c>
      <c r="K18" s="24">
        <v>0.39074154999999999</v>
      </c>
      <c r="L18" s="24">
        <v>0.54933162000000002</v>
      </c>
      <c r="M18" s="24">
        <v>0.40615615999999999</v>
      </c>
      <c r="N18" s="24">
        <v>0.79600828000000001</v>
      </c>
      <c r="O18" s="24">
        <v>0.48731201000000002</v>
      </c>
      <c r="P18" s="24">
        <v>0.33296471</v>
      </c>
      <c r="Q18" s="24">
        <v>1.1413519699999999</v>
      </c>
      <c r="R18" s="24">
        <v>0.50974534999999999</v>
      </c>
      <c r="S18" s="24">
        <v>0.34496084000000005</v>
      </c>
      <c r="T18" s="24">
        <v>0.50227597999999996</v>
      </c>
      <c r="U18" s="24">
        <v>0.41010609000000003</v>
      </c>
      <c r="V18" s="24">
        <v>0.46869281000000002</v>
      </c>
      <c r="W18" s="24">
        <v>0.37244011999999999</v>
      </c>
      <c r="X18" s="24">
        <v>3.8578611199999999</v>
      </c>
      <c r="Y18" s="24">
        <v>0.67675088999999999</v>
      </c>
      <c r="Z18" s="24">
        <v>0.42763271000000003</v>
      </c>
      <c r="AA18" s="24">
        <v>0.64267868000000006</v>
      </c>
      <c r="AB18" s="24">
        <v>0.43095671999999996</v>
      </c>
      <c r="AC18" s="24">
        <v>0.60184016000000007</v>
      </c>
      <c r="AD18" s="24">
        <v>0.55126109000000001</v>
      </c>
      <c r="AE18" s="24">
        <v>0.44841662999999998</v>
      </c>
      <c r="AF18" s="24">
        <v>0.41168918999999998</v>
      </c>
      <c r="AG18" s="24">
        <v>0.29847142999999998</v>
      </c>
      <c r="AH18" s="24">
        <v>0.56042276000000002</v>
      </c>
      <c r="AI18" s="24">
        <v>0.65956426000000001</v>
      </c>
      <c r="AJ18" s="25">
        <v>0.61083374000000001</v>
      </c>
      <c r="AL18" s="25">
        <v>3.0210000000000001E-2</v>
      </c>
    </row>
    <row r="19" spans="1:38" s="1" customFormat="1" ht="18" customHeight="1" x14ac:dyDescent="0.2">
      <c r="A19" s="125"/>
      <c r="B19" s="126"/>
      <c r="C19" s="158" t="s">
        <v>46</v>
      </c>
      <c r="D19" s="159" t="s">
        <v>279</v>
      </c>
      <c r="E19" s="141">
        <v>197.50000000000003</v>
      </c>
      <c r="F19" s="141">
        <v>0</v>
      </c>
      <c r="G19" s="141">
        <v>0</v>
      </c>
      <c r="H19" s="141">
        <v>0</v>
      </c>
      <c r="I19" s="132">
        <v>197.50000000000003</v>
      </c>
      <c r="J19" s="192">
        <v>0</v>
      </c>
      <c r="K19" s="24">
        <v>16.906519149999998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158.61402086000001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  <c r="AD19" s="24">
        <v>0</v>
      </c>
      <c r="AE19" s="24">
        <v>0</v>
      </c>
      <c r="AF19" s="24">
        <v>0</v>
      </c>
      <c r="AG19" s="24">
        <v>21.979459990000002</v>
      </c>
      <c r="AH19" s="24">
        <v>0</v>
      </c>
      <c r="AI19" s="24">
        <v>0</v>
      </c>
      <c r="AJ19" s="25">
        <v>0</v>
      </c>
      <c r="AL19" s="25">
        <v>0</v>
      </c>
    </row>
    <row r="20" spans="1:38" s="1" customFormat="1" ht="18" customHeight="1" x14ac:dyDescent="0.2">
      <c r="A20" s="125"/>
      <c r="B20" s="126"/>
      <c r="C20" s="158" t="s">
        <v>47</v>
      </c>
      <c r="D20" s="159" t="s">
        <v>280</v>
      </c>
      <c r="E20" s="141">
        <v>49.035728999999996</v>
      </c>
      <c r="F20" s="141">
        <v>0</v>
      </c>
      <c r="G20" s="141">
        <v>0</v>
      </c>
      <c r="H20" s="141">
        <v>0</v>
      </c>
      <c r="I20" s="132">
        <v>49.035728999999996</v>
      </c>
      <c r="J20" s="192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10.471778</v>
      </c>
      <c r="S20" s="24">
        <v>0</v>
      </c>
      <c r="T20" s="24">
        <v>35.158074999999997</v>
      </c>
      <c r="U20" s="24">
        <v>0</v>
      </c>
      <c r="V20" s="24">
        <v>0</v>
      </c>
      <c r="W20" s="24">
        <v>0.29899399999999998</v>
      </c>
      <c r="X20" s="24">
        <v>0</v>
      </c>
      <c r="Y20" s="24">
        <v>0</v>
      </c>
      <c r="Z20" s="24">
        <v>0.68120700000000001</v>
      </c>
      <c r="AA20" s="24">
        <v>0</v>
      </c>
      <c r="AB20" s="24">
        <v>0</v>
      </c>
      <c r="AC20" s="24">
        <v>0</v>
      </c>
      <c r="AD20" s="24">
        <v>2.425675</v>
      </c>
      <c r="AE20" s="24">
        <v>0</v>
      </c>
      <c r="AF20" s="24">
        <v>0</v>
      </c>
      <c r="AG20" s="24">
        <v>0</v>
      </c>
      <c r="AH20" s="24">
        <v>0</v>
      </c>
      <c r="AI20" s="24">
        <v>0</v>
      </c>
      <c r="AJ20" s="25">
        <v>0</v>
      </c>
      <c r="AL20" s="25">
        <v>0</v>
      </c>
    </row>
    <row r="21" spans="1:38" s="1" customFormat="1" ht="18" customHeight="1" x14ac:dyDescent="0.2">
      <c r="A21" s="125"/>
      <c r="B21" s="126"/>
      <c r="C21" s="158" t="s">
        <v>48</v>
      </c>
      <c r="D21" s="159" t="s">
        <v>115</v>
      </c>
      <c r="E21" s="141">
        <v>265.52805506000004</v>
      </c>
      <c r="F21" s="141">
        <v>21.411436980000001</v>
      </c>
      <c r="G21" s="141">
        <v>0.25911255999999999</v>
      </c>
      <c r="H21" s="141">
        <v>1.24909E-3</v>
      </c>
      <c r="I21" s="132">
        <v>243.85625643000003</v>
      </c>
      <c r="J21" s="192">
        <v>33.665866909999998</v>
      </c>
      <c r="K21" s="24">
        <v>6.2290000000000002E-3</v>
      </c>
      <c r="L21" s="24">
        <v>2.9423800000000001E-3</v>
      </c>
      <c r="M21" s="24">
        <v>3.9945700000000002E-3</v>
      </c>
      <c r="N21" s="24">
        <v>4.8291899999999997E-3</v>
      </c>
      <c r="O21" s="24">
        <v>1.0489000000000002E-3</v>
      </c>
      <c r="P21" s="24">
        <v>20.002518010000003</v>
      </c>
      <c r="Q21" s="24">
        <v>21.760434530000001</v>
      </c>
      <c r="R21" s="24">
        <v>13.788745179999999</v>
      </c>
      <c r="S21" s="24">
        <v>16.978160670000001</v>
      </c>
      <c r="T21" s="24">
        <v>7.2417899999999997E-3</v>
      </c>
      <c r="U21" s="24">
        <v>3.02002E-3</v>
      </c>
      <c r="V21" s="24">
        <v>1.53717E-3</v>
      </c>
      <c r="W21" s="24">
        <v>1.9971300000000002E-3</v>
      </c>
      <c r="X21" s="24">
        <v>2.7073800000000001E-3</v>
      </c>
      <c r="Y21" s="24">
        <v>2.8529899999999997E-3</v>
      </c>
      <c r="Z21" s="24">
        <v>2.71062E-3</v>
      </c>
      <c r="AA21" s="24">
        <v>4.241528E-2</v>
      </c>
      <c r="AB21" s="24">
        <v>3.9252000000000002E-3</v>
      </c>
      <c r="AC21" s="24">
        <v>3.5022199999999999E-3</v>
      </c>
      <c r="AD21" s="24">
        <v>37.687837739999999</v>
      </c>
      <c r="AE21" s="24">
        <v>2.4745700000000002E-3</v>
      </c>
      <c r="AF21" s="24">
        <v>6.9993599999999996E-3</v>
      </c>
      <c r="AG21" s="24">
        <v>3.4652199999999998E-3</v>
      </c>
      <c r="AH21" s="24">
        <v>60.951697539999998</v>
      </c>
      <c r="AI21" s="24">
        <v>3.0024000000000001E-3</v>
      </c>
      <c r="AJ21" s="25">
        <v>38.91410046</v>
      </c>
      <c r="AL21" s="25">
        <v>0</v>
      </c>
    </row>
    <row r="22" spans="1:38" s="1" customFormat="1" ht="18" customHeight="1" x14ac:dyDescent="0.2">
      <c r="A22" s="125"/>
      <c r="B22" s="126"/>
      <c r="C22" s="158" t="s">
        <v>49</v>
      </c>
      <c r="D22" s="159" t="s">
        <v>178</v>
      </c>
      <c r="E22" s="141">
        <v>385.71199295999998</v>
      </c>
      <c r="F22" s="141">
        <v>57.774158119999996</v>
      </c>
      <c r="G22" s="141">
        <v>33.548807439999997</v>
      </c>
      <c r="H22" s="141">
        <v>12.859485730000001</v>
      </c>
      <c r="I22" s="132">
        <v>281.52954166999996</v>
      </c>
      <c r="J22" s="192">
        <v>72.369212250000004</v>
      </c>
      <c r="K22" s="24">
        <v>0.53104779999999996</v>
      </c>
      <c r="L22" s="24">
        <v>0.94528736000000013</v>
      </c>
      <c r="M22" s="24">
        <v>8.2120304700000002</v>
      </c>
      <c r="N22" s="24">
        <v>29.00421176</v>
      </c>
      <c r="O22" s="24">
        <v>0.63180258000000011</v>
      </c>
      <c r="P22" s="24">
        <v>1.36951358</v>
      </c>
      <c r="Q22" s="24">
        <v>8.0010228999999988</v>
      </c>
      <c r="R22" s="24">
        <v>10.151890249999999</v>
      </c>
      <c r="S22" s="24">
        <v>31.218616259999997</v>
      </c>
      <c r="T22" s="24">
        <v>14.649428999999998</v>
      </c>
      <c r="U22" s="24">
        <v>0.94885337000000003</v>
      </c>
      <c r="V22" s="24">
        <v>0.38497516999999998</v>
      </c>
      <c r="W22" s="24">
        <v>0.4040668</v>
      </c>
      <c r="X22" s="24">
        <v>27.469006220000004</v>
      </c>
      <c r="Y22" s="24">
        <v>3.5072781200000001</v>
      </c>
      <c r="Z22" s="24">
        <v>0.49710360000000003</v>
      </c>
      <c r="AA22" s="24">
        <v>18.554111669999998</v>
      </c>
      <c r="AB22" s="24">
        <v>4.3743252500000001</v>
      </c>
      <c r="AC22" s="24">
        <v>1.8331205599999998</v>
      </c>
      <c r="AD22" s="24">
        <v>1.9151629099999998</v>
      </c>
      <c r="AE22" s="24">
        <v>0.65244369000000002</v>
      </c>
      <c r="AF22" s="24">
        <v>1.86347723</v>
      </c>
      <c r="AG22" s="24">
        <v>1.6270593999999998</v>
      </c>
      <c r="AH22" s="24">
        <v>4.8478288200000001</v>
      </c>
      <c r="AI22" s="24">
        <v>6.0213265599999994</v>
      </c>
      <c r="AJ22" s="25">
        <v>29.545338090000001</v>
      </c>
      <c r="AL22" s="25">
        <v>2.20952E-3</v>
      </c>
    </row>
    <row r="23" spans="1:38" s="13" customFormat="1" ht="18" customHeight="1" x14ac:dyDescent="0.2">
      <c r="B23" s="124"/>
      <c r="C23" s="156" t="s">
        <v>50</v>
      </c>
      <c r="D23" s="157" t="s">
        <v>282</v>
      </c>
      <c r="E23" s="139">
        <v>35554.808134630002</v>
      </c>
      <c r="F23" s="139">
        <v>1.579477E-2</v>
      </c>
      <c r="G23" s="139">
        <v>75.954296839999984</v>
      </c>
      <c r="H23" s="139">
        <v>8.6424780000000007E-2</v>
      </c>
      <c r="I23" s="131">
        <v>35478.75161824</v>
      </c>
      <c r="J23" s="191">
        <v>397.40158784000005</v>
      </c>
      <c r="K23" s="16">
        <v>223.04874335</v>
      </c>
      <c r="L23" s="16">
        <v>1679.4079115</v>
      </c>
      <c r="M23" s="16">
        <v>97.991662149999996</v>
      </c>
      <c r="N23" s="16">
        <v>3082.0550223499999</v>
      </c>
      <c r="O23" s="16">
        <v>236.99049026</v>
      </c>
      <c r="P23" s="16">
        <v>213.57936132000003</v>
      </c>
      <c r="Q23" s="16">
        <v>4712.3690317999999</v>
      </c>
      <c r="R23" s="16">
        <v>4246.6612812200001</v>
      </c>
      <c r="S23" s="16">
        <v>2312.6297642599998</v>
      </c>
      <c r="T23" s="16">
        <v>3688.71902641</v>
      </c>
      <c r="U23" s="16">
        <v>47.296906710000002</v>
      </c>
      <c r="V23" s="16">
        <v>383.42943587999997</v>
      </c>
      <c r="W23" s="16">
        <v>630.23412369000005</v>
      </c>
      <c r="X23" s="16">
        <v>53.720238639999998</v>
      </c>
      <c r="Y23" s="16">
        <v>1188.6364349300002</v>
      </c>
      <c r="Z23" s="16">
        <v>43.932800889999996</v>
      </c>
      <c r="AA23" s="16">
        <v>670.84099936000007</v>
      </c>
      <c r="AB23" s="16">
        <v>231.94182091000002</v>
      </c>
      <c r="AC23" s="16">
        <v>4608.7484346499996</v>
      </c>
      <c r="AD23" s="16">
        <v>2568.8666457499999</v>
      </c>
      <c r="AE23" s="16">
        <v>648.45849348999991</v>
      </c>
      <c r="AF23" s="16">
        <v>234.64685390999998</v>
      </c>
      <c r="AG23" s="16">
        <v>809.50885552</v>
      </c>
      <c r="AH23" s="16">
        <v>213.65787921999996</v>
      </c>
      <c r="AI23" s="16">
        <v>153.68349395999999</v>
      </c>
      <c r="AJ23" s="17">
        <v>2100.2943182700001</v>
      </c>
      <c r="AL23" s="17">
        <v>0</v>
      </c>
    </row>
    <row r="24" spans="1:38" s="1" customFormat="1" ht="18" customHeight="1" x14ac:dyDescent="0.2">
      <c r="A24" s="125"/>
      <c r="B24" s="126"/>
      <c r="C24" s="158" t="s">
        <v>51</v>
      </c>
      <c r="D24" s="160" t="s">
        <v>283</v>
      </c>
      <c r="E24" s="161">
        <v>30264.45784074</v>
      </c>
      <c r="F24" s="161">
        <v>0</v>
      </c>
      <c r="G24" s="161">
        <v>74.495798839999992</v>
      </c>
      <c r="H24" s="161">
        <v>8.1332780000000007E-2</v>
      </c>
      <c r="I24" s="133">
        <v>30189.88070912</v>
      </c>
      <c r="J24" s="193">
        <v>394.93768678000004</v>
      </c>
      <c r="K24" s="194">
        <v>131.72729676</v>
      </c>
      <c r="L24" s="194">
        <v>1054.86045018</v>
      </c>
      <c r="M24" s="194">
        <v>97.991017669999991</v>
      </c>
      <c r="N24" s="194">
        <v>3081.9968523499997</v>
      </c>
      <c r="O24" s="194">
        <v>124.04478694999999</v>
      </c>
      <c r="P24" s="194">
        <v>213.57936132000003</v>
      </c>
      <c r="Q24" s="194">
        <v>4401.8461502099999</v>
      </c>
      <c r="R24" s="194">
        <v>3495.8245733400004</v>
      </c>
      <c r="S24" s="194">
        <v>2312.3286122</v>
      </c>
      <c r="T24" s="194">
        <v>3688.7115444800002</v>
      </c>
      <c r="U24" s="194">
        <v>29.81968711</v>
      </c>
      <c r="V24" s="194">
        <v>225.35469096</v>
      </c>
      <c r="W24" s="194">
        <v>382.47783048000002</v>
      </c>
      <c r="X24" s="194">
        <v>44.976093640000002</v>
      </c>
      <c r="Y24" s="194">
        <v>774.84484232000023</v>
      </c>
      <c r="Z24" s="194">
        <v>27.324669319999998</v>
      </c>
      <c r="AA24" s="194">
        <v>670.82260539000015</v>
      </c>
      <c r="AB24" s="194">
        <v>231.94182091000002</v>
      </c>
      <c r="AC24" s="194">
        <v>3026.1480323400001</v>
      </c>
      <c r="AD24" s="194">
        <v>2282.6115098200003</v>
      </c>
      <c r="AE24" s="194">
        <v>386.36157238999999</v>
      </c>
      <c r="AF24" s="194">
        <v>131.80450820000001</v>
      </c>
      <c r="AG24" s="194">
        <v>510.09112851000003</v>
      </c>
      <c r="AH24" s="194">
        <v>213.65787921999996</v>
      </c>
      <c r="AI24" s="194">
        <v>153.53679395999998</v>
      </c>
      <c r="AJ24" s="195">
        <v>2100.2587123100002</v>
      </c>
      <c r="AL24" s="195">
        <v>0</v>
      </c>
    </row>
    <row r="25" spans="1:38" s="96" customFormat="1" ht="18" customHeight="1" x14ac:dyDescent="0.2">
      <c r="A25" s="125"/>
      <c r="B25" s="126"/>
      <c r="C25" s="162" t="s">
        <v>52</v>
      </c>
      <c r="D25" s="163" t="s">
        <v>284</v>
      </c>
      <c r="E25" s="135">
        <v>21400.31571717</v>
      </c>
      <c r="F25" s="135">
        <v>0</v>
      </c>
      <c r="G25" s="135">
        <v>22.88905776</v>
      </c>
      <c r="H25" s="135">
        <v>0</v>
      </c>
      <c r="I25" s="143">
        <v>21377.426659410001</v>
      </c>
      <c r="J25" s="196">
        <v>106.79755322</v>
      </c>
      <c r="K25" s="197">
        <v>131.71776237</v>
      </c>
      <c r="L25" s="197">
        <v>957.54261379999991</v>
      </c>
      <c r="M25" s="197">
        <v>0</v>
      </c>
      <c r="N25" s="197">
        <v>1615.8061708599998</v>
      </c>
      <c r="O25" s="197">
        <v>121.74184961</v>
      </c>
      <c r="P25" s="197">
        <v>138.87374646000001</v>
      </c>
      <c r="Q25" s="197">
        <v>4229.4230850499998</v>
      </c>
      <c r="R25" s="197">
        <v>2801.5684343299999</v>
      </c>
      <c r="S25" s="197">
        <v>521.53679446000001</v>
      </c>
      <c r="T25" s="197">
        <v>2670.0392799699998</v>
      </c>
      <c r="U25" s="197">
        <v>0</v>
      </c>
      <c r="V25" s="197">
        <v>223.40405180000002</v>
      </c>
      <c r="W25" s="197">
        <v>371.73865587</v>
      </c>
      <c r="X25" s="197">
        <v>0</v>
      </c>
      <c r="Y25" s="197">
        <v>669.98244419000002</v>
      </c>
      <c r="Z25" s="197">
        <v>27.168621309999999</v>
      </c>
      <c r="AA25" s="197">
        <v>8.2292467499999997</v>
      </c>
      <c r="AB25" s="197">
        <v>33.254140370000002</v>
      </c>
      <c r="AC25" s="197">
        <v>2951.77382493</v>
      </c>
      <c r="AD25" s="197">
        <v>2087.6415308699998</v>
      </c>
      <c r="AE25" s="197">
        <v>379.81841051999999</v>
      </c>
      <c r="AF25" s="197">
        <v>117.36342784</v>
      </c>
      <c r="AG25" s="197">
        <v>456.20586329000002</v>
      </c>
      <c r="AH25" s="197">
        <v>50.144758600000003</v>
      </c>
      <c r="AI25" s="197">
        <v>4.6369615700000004</v>
      </c>
      <c r="AJ25" s="198">
        <v>701.01743137000005</v>
      </c>
      <c r="AL25" s="198">
        <v>0</v>
      </c>
    </row>
    <row r="26" spans="1:38" s="96" customFormat="1" ht="18" customHeight="1" x14ac:dyDescent="0.2">
      <c r="A26" s="125"/>
      <c r="B26" s="126"/>
      <c r="C26" s="162" t="s">
        <v>53</v>
      </c>
      <c r="D26" s="164" t="s">
        <v>285</v>
      </c>
      <c r="E26" s="136">
        <v>7395.2032137899969</v>
      </c>
      <c r="F26" s="136">
        <v>0</v>
      </c>
      <c r="G26" s="136">
        <v>0</v>
      </c>
      <c r="H26" s="136">
        <v>1.9383279999999999E-2</v>
      </c>
      <c r="I26" s="144">
        <v>7395.1838305099973</v>
      </c>
      <c r="J26" s="199">
        <v>238.48250725999998</v>
      </c>
      <c r="K26" s="20">
        <v>0</v>
      </c>
      <c r="L26" s="20">
        <v>80.084670750000001</v>
      </c>
      <c r="M26" s="20">
        <v>75.579053489999993</v>
      </c>
      <c r="N26" s="20">
        <v>1219.5678157699999</v>
      </c>
      <c r="O26" s="20">
        <v>1.1224165700000002</v>
      </c>
      <c r="P26" s="20">
        <v>72.242180189999999</v>
      </c>
      <c r="Q26" s="20">
        <v>38.922916350000001</v>
      </c>
      <c r="R26" s="20">
        <v>590.00950810000006</v>
      </c>
      <c r="S26" s="20">
        <v>1599.81345485</v>
      </c>
      <c r="T26" s="20">
        <v>884.94730953999999</v>
      </c>
      <c r="U26" s="20">
        <v>29.630296699999999</v>
      </c>
      <c r="V26" s="20">
        <v>0</v>
      </c>
      <c r="W26" s="20">
        <v>3.9795653300000002</v>
      </c>
      <c r="X26" s="20">
        <v>7.1003183600000002</v>
      </c>
      <c r="Y26" s="20">
        <v>70.059592940000002</v>
      </c>
      <c r="Z26" s="20">
        <v>0.11801731</v>
      </c>
      <c r="AA26" s="20">
        <v>641.91195904999995</v>
      </c>
      <c r="AB26" s="20">
        <v>98.31607794</v>
      </c>
      <c r="AC26" s="20">
        <v>41.151989</v>
      </c>
      <c r="AD26" s="20">
        <v>38.860348139999999</v>
      </c>
      <c r="AE26" s="20">
        <v>0</v>
      </c>
      <c r="AF26" s="20">
        <v>1.23770683</v>
      </c>
      <c r="AG26" s="20">
        <v>47.696601680000001</v>
      </c>
      <c r="AH26" s="20">
        <v>136.29109025</v>
      </c>
      <c r="AI26" s="20">
        <v>126.295492</v>
      </c>
      <c r="AJ26" s="21">
        <v>1351.7629421099998</v>
      </c>
      <c r="AL26" s="21">
        <v>0</v>
      </c>
    </row>
    <row r="27" spans="1:38" s="96" customFormat="1" ht="18" customHeight="1" x14ac:dyDescent="0.2">
      <c r="A27" s="125"/>
      <c r="B27" s="126"/>
      <c r="C27" s="162" t="s">
        <v>54</v>
      </c>
      <c r="D27" s="164" t="s">
        <v>286</v>
      </c>
      <c r="E27" s="136">
        <v>1361.4362982399998</v>
      </c>
      <c r="F27" s="136">
        <v>0</v>
      </c>
      <c r="G27" s="136">
        <v>49.66158248</v>
      </c>
      <c r="H27" s="136">
        <v>5.3808290000000002E-2</v>
      </c>
      <c r="I27" s="144">
        <v>1311.7209074699999</v>
      </c>
      <c r="J27" s="199">
        <v>27.618228869999999</v>
      </c>
      <c r="K27" s="20">
        <v>0</v>
      </c>
      <c r="L27" s="20">
        <v>17.218710269999999</v>
      </c>
      <c r="M27" s="20">
        <v>21.971116460000001</v>
      </c>
      <c r="N27" s="20">
        <v>243.54744390000002</v>
      </c>
      <c r="O27" s="20">
        <v>1.1468564699999999</v>
      </c>
      <c r="P27" s="20">
        <v>1.58085885</v>
      </c>
      <c r="Q27" s="20">
        <v>127.41290906</v>
      </c>
      <c r="R27" s="20">
        <v>98.683260260000011</v>
      </c>
      <c r="S27" s="20">
        <v>182.94209863</v>
      </c>
      <c r="T27" s="20">
        <v>130.17808024999999</v>
      </c>
      <c r="U27" s="20">
        <v>0</v>
      </c>
      <c r="V27" s="20">
        <v>1.9175255099999999</v>
      </c>
      <c r="W27" s="20">
        <v>6.6377536100000007</v>
      </c>
      <c r="X27" s="20">
        <v>2.3756273999999999</v>
      </c>
      <c r="Y27" s="20">
        <v>34.584113450000004</v>
      </c>
      <c r="Z27" s="20">
        <v>0</v>
      </c>
      <c r="AA27" s="20">
        <v>13.648457580000001</v>
      </c>
      <c r="AB27" s="20">
        <v>95.626886670000005</v>
      </c>
      <c r="AC27" s="20">
        <v>33.160306829999996</v>
      </c>
      <c r="AD27" s="20">
        <v>155.92462062999999</v>
      </c>
      <c r="AE27" s="20">
        <v>6.53471271</v>
      </c>
      <c r="AF27" s="20">
        <v>12.9236217</v>
      </c>
      <c r="AG27" s="20">
        <v>6.1453880599999993</v>
      </c>
      <c r="AH27" s="20">
        <v>24.560162510000001</v>
      </c>
      <c r="AI27" s="20">
        <v>21.515436079999997</v>
      </c>
      <c r="AJ27" s="21">
        <v>43.866731710000003</v>
      </c>
      <c r="AL27" s="21">
        <v>0</v>
      </c>
    </row>
    <row r="28" spans="1:38" s="96" customFormat="1" ht="18" customHeight="1" x14ac:dyDescent="0.2">
      <c r="A28" s="125"/>
      <c r="B28" s="126"/>
      <c r="C28" s="162" t="s">
        <v>55</v>
      </c>
      <c r="D28" s="165" t="s">
        <v>130</v>
      </c>
      <c r="E28" s="137">
        <v>107.50261154</v>
      </c>
      <c r="F28" s="137">
        <v>0</v>
      </c>
      <c r="G28" s="137">
        <v>1.9451586000000001</v>
      </c>
      <c r="H28" s="137">
        <v>8.1412099999999994E-3</v>
      </c>
      <c r="I28" s="145">
        <v>105.54931173</v>
      </c>
      <c r="J28" s="200">
        <v>22.039397430000001</v>
      </c>
      <c r="K28" s="201">
        <v>9.5343900000000002E-3</v>
      </c>
      <c r="L28" s="201">
        <v>1.445536E-2</v>
      </c>
      <c r="M28" s="201">
        <v>0.44084772</v>
      </c>
      <c r="N28" s="201">
        <v>3.0754218200000003</v>
      </c>
      <c r="O28" s="201">
        <v>3.3664300000000001E-2</v>
      </c>
      <c r="P28" s="201">
        <v>0.8825758199999999</v>
      </c>
      <c r="Q28" s="201">
        <v>6.0872397500000002</v>
      </c>
      <c r="R28" s="201">
        <v>5.5633706500000004</v>
      </c>
      <c r="S28" s="201">
        <v>8.0362642599999994</v>
      </c>
      <c r="T28" s="201">
        <v>3.5468747199999999</v>
      </c>
      <c r="U28" s="201">
        <v>0.18939041000000001</v>
      </c>
      <c r="V28" s="201">
        <v>3.3113650000000001E-2</v>
      </c>
      <c r="W28" s="201">
        <v>0.12185567</v>
      </c>
      <c r="X28" s="201">
        <v>35.50014788</v>
      </c>
      <c r="Y28" s="201">
        <v>0.21869174</v>
      </c>
      <c r="Z28" s="201">
        <v>3.8030700000000008E-2</v>
      </c>
      <c r="AA28" s="201">
        <v>7.0329420100000011</v>
      </c>
      <c r="AB28" s="201">
        <v>4.7447159300000008</v>
      </c>
      <c r="AC28" s="201">
        <v>6.1911580000000001E-2</v>
      </c>
      <c r="AD28" s="201">
        <v>0.18501018</v>
      </c>
      <c r="AE28" s="201">
        <v>8.4491600000000007E-3</v>
      </c>
      <c r="AF28" s="201">
        <v>0.27975183000000003</v>
      </c>
      <c r="AG28" s="201">
        <v>4.3275480000000005E-2</v>
      </c>
      <c r="AH28" s="201">
        <v>2.6618678600000001</v>
      </c>
      <c r="AI28" s="201">
        <v>1.08890431</v>
      </c>
      <c r="AJ28" s="202">
        <v>3.6116071199999999</v>
      </c>
      <c r="AL28" s="202">
        <v>0</v>
      </c>
    </row>
    <row r="29" spans="1:38" s="1" customFormat="1" ht="18" customHeight="1" x14ac:dyDescent="0.2">
      <c r="A29" s="125"/>
      <c r="B29" s="126"/>
      <c r="C29" s="158" t="s">
        <v>56</v>
      </c>
      <c r="D29" s="159" t="s">
        <v>287</v>
      </c>
      <c r="E29" s="141">
        <v>5290.3502938899992</v>
      </c>
      <c r="F29" s="141">
        <v>1.579477E-2</v>
      </c>
      <c r="G29" s="141">
        <v>1.4584980000000001</v>
      </c>
      <c r="H29" s="141">
        <v>5.0920000000000002E-3</v>
      </c>
      <c r="I29" s="132">
        <v>5288.8709091199989</v>
      </c>
      <c r="J29" s="192">
        <v>2.4639010599999995</v>
      </c>
      <c r="K29" s="24">
        <v>91.321446590000008</v>
      </c>
      <c r="L29" s="24">
        <v>624.54746132000002</v>
      </c>
      <c r="M29" s="24">
        <v>6.4448000000000001E-4</v>
      </c>
      <c r="N29" s="24">
        <v>5.8169999999999999E-2</v>
      </c>
      <c r="O29" s="24">
        <v>112.94570331</v>
      </c>
      <c r="P29" s="24">
        <v>0</v>
      </c>
      <c r="Q29" s="24">
        <v>310.52288159</v>
      </c>
      <c r="R29" s="24">
        <v>750.83670787999995</v>
      </c>
      <c r="S29" s="24">
        <v>0.30115206</v>
      </c>
      <c r="T29" s="24">
        <v>7.4819300000000004E-3</v>
      </c>
      <c r="U29" s="24">
        <v>17.477219600000002</v>
      </c>
      <c r="V29" s="24">
        <v>158.07474492</v>
      </c>
      <c r="W29" s="24">
        <v>247.75629321</v>
      </c>
      <c r="X29" s="24">
        <v>8.7441449999999996</v>
      </c>
      <c r="Y29" s="24">
        <v>413.79159260999995</v>
      </c>
      <c r="Z29" s="24">
        <v>16.608131570000001</v>
      </c>
      <c r="AA29" s="24">
        <v>1.8393970000000003E-2</v>
      </c>
      <c r="AB29" s="24">
        <v>0</v>
      </c>
      <c r="AC29" s="24">
        <v>1582.6004023099999</v>
      </c>
      <c r="AD29" s="24">
        <v>286.25513592999999</v>
      </c>
      <c r="AE29" s="24">
        <v>262.09692109999997</v>
      </c>
      <c r="AF29" s="24">
        <v>102.84234570999999</v>
      </c>
      <c r="AG29" s="24">
        <v>299.41772700999996</v>
      </c>
      <c r="AH29" s="24">
        <v>0</v>
      </c>
      <c r="AI29" s="24">
        <v>0.1467</v>
      </c>
      <c r="AJ29" s="25">
        <v>3.5605959999999999E-2</v>
      </c>
      <c r="AL29" s="25">
        <v>0</v>
      </c>
    </row>
    <row r="30" spans="1:38" s="1" customFormat="1" ht="18" customHeight="1" x14ac:dyDescent="0.2">
      <c r="A30" s="125"/>
      <c r="B30" s="126"/>
      <c r="C30" s="158" t="s">
        <v>57</v>
      </c>
      <c r="D30" s="159" t="s">
        <v>115</v>
      </c>
      <c r="E30" s="141">
        <v>0</v>
      </c>
      <c r="F30" s="141">
        <v>0</v>
      </c>
      <c r="G30" s="141">
        <v>0</v>
      </c>
      <c r="H30" s="141">
        <v>0</v>
      </c>
      <c r="I30" s="132">
        <v>0</v>
      </c>
      <c r="J30" s="192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>
        <v>0</v>
      </c>
      <c r="AJ30" s="25">
        <v>0</v>
      </c>
      <c r="AL30" s="25">
        <v>0</v>
      </c>
    </row>
    <row r="31" spans="1:38" s="1" customFormat="1" ht="18" customHeight="1" x14ac:dyDescent="0.2">
      <c r="A31" s="125"/>
      <c r="B31" s="126"/>
      <c r="C31" s="166" t="s">
        <v>58</v>
      </c>
      <c r="D31" s="167" t="s">
        <v>178</v>
      </c>
      <c r="E31" s="150">
        <v>0</v>
      </c>
      <c r="F31" s="150">
        <v>0</v>
      </c>
      <c r="G31" s="150">
        <v>0</v>
      </c>
      <c r="H31" s="150">
        <v>0</v>
      </c>
      <c r="I31" s="146">
        <v>0</v>
      </c>
      <c r="J31" s="203">
        <v>0</v>
      </c>
      <c r="K31" s="53">
        <v>0</v>
      </c>
      <c r="L31" s="53">
        <v>0</v>
      </c>
      <c r="M31" s="53">
        <v>0</v>
      </c>
      <c r="N31" s="53">
        <v>0</v>
      </c>
      <c r="O31" s="53">
        <v>0</v>
      </c>
      <c r="P31" s="53">
        <v>0</v>
      </c>
      <c r="Q31" s="53">
        <v>0</v>
      </c>
      <c r="R31" s="53">
        <v>0</v>
      </c>
      <c r="S31" s="53">
        <v>0</v>
      </c>
      <c r="T31" s="53">
        <v>0</v>
      </c>
      <c r="U31" s="53">
        <v>0</v>
      </c>
      <c r="V31" s="53">
        <v>0</v>
      </c>
      <c r="W31" s="53">
        <v>0</v>
      </c>
      <c r="X31" s="53">
        <v>0</v>
      </c>
      <c r="Y31" s="53">
        <v>0</v>
      </c>
      <c r="Z31" s="53">
        <v>0</v>
      </c>
      <c r="AA31" s="53">
        <v>0</v>
      </c>
      <c r="AB31" s="53">
        <v>0</v>
      </c>
      <c r="AC31" s="53">
        <v>0</v>
      </c>
      <c r="AD31" s="53">
        <v>0</v>
      </c>
      <c r="AE31" s="53">
        <v>0</v>
      </c>
      <c r="AF31" s="53">
        <v>0</v>
      </c>
      <c r="AG31" s="53">
        <v>0</v>
      </c>
      <c r="AH31" s="53">
        <v>0</v>
      </c>
      <c r="AI31" s="53">
        <v>0</v>
      </c>
      <c r="AJ31" s="54">
        <v>0</v>
      </c>
      <c r="AL31" s="54">
        <v>0</v>
      </c>
    </row>
    <row r="32" spans="1:38" s="122" customFormat="1" ht="18" customHeight="1" x14ac:dyDescent="0.2">
      <c r="A32" s="238"/>
      <c r="B32" s="121"/>
      <c r="C32" s="168" t="s">
        <v>59</v>
      </c>
      <c r="D32" s="169" t="s">
        <v>288</v>
      </c>
      <c r="E32" s="140">
        <v>54812.669963979999</v>
      </c>
      <c r="F32" s="140">
        <v>2544.9939372899998</v>
      </c>
      <c r="G32" s="140">
        <v>6.2964010099999994</v>
      </c>
      <c r="H32" s="140">
        <v>166.98890018</v>
      </c>
      <c r="I32" s="134">
        <v>52094.390725500001</v>
      </c>
      <c r="J32" s="204">
        <v>818.56539301000009</v>
      </c>
      <c r="K32" s="205">
        <v>420.12093209000005</v>
      </c>
      <c r="L32" s="205">
        <v>655.11370105000003</v>
      </c>
      <c r="M32" s="205">
        <v>1234.88571806</v>
      </c>
      <c r="N32" s="205">
        <v>6606.4114867599992</v>
      </c>
      <c r="O32" s="205">
        <v>97.390881160000006</v>
      </c>
      <c r="P32" s="205">
        <v>1692.12100343</v>
      </c>
      <c r="Q32" s="205">
        <v>3444.6545185999998</v>
      </c>
      <c r="R32" s="205">
        <v>7083.3281740899993</v>
      </c>
      <c r="S32" s="205">
        <v>10014.175721260002</v>
      </c>
      <c r="T32" s="205">
        <v>5407.3258169599994</v>
      </c>
      <c r="U32" s="205">
        <v>54.86357761</v>
      </c>
      <c r="V32" s="205">
        <v>190.20447879000002</v>
      </c>
      <c r="W32" s="205">
        <v>253.01751859999996</v>
      </c>
      <c r="X32" s="205">
        <v>52.997200100000008</v>
      </c>
      <c r="Y32" s="205">
        <v>681.13608393999993</v>
      </c>
      <c r="Z32" s="205">
        <v>11.90921516</v>
      </c>
      <c r="AA32" s="205">
        <v>963.62930832000006</v>
      </c>
      <c r="AB32" s="205">
        <v>1217.8414220400002</v>
      </c>
      <c r="AC32" s="205">
        <v>2658.0267641999999</v>
      </c>
      <c r="AD32" s="205">
        <v>1373.35237048</v>
      </c>
      <c r="AE32" s="205">
        <v>1060.10265142</v>
      </c>
      <c r="AF32" s="205">
        <v>143.01660286000001</v>
      </c>
      <c r="AG32" s="205">
        <v>356.98012595000006</v>
      </c>
      <c r="AH32" s="205">
        <v>839.83818085999997</v>
      </c>
      <c r="AI32" s="205">
        <v>959.43507667999995</v>
      </c>
      <c r="AJ32" s="206">
        <v>3803.9468020200002</v>
      </c>
      <c r="AL32" s="206">
        <v>3.5000000000000001E-3</v>
      </c>
    </row>
    <row r="33" spans="1:38" s="1" customFormat="1" ht="18" customHeight="1" x14ac:dyDescent="0.2">
      <c r="A33" s="125"/>
      <c r="B33" s="126"/>
      <c r="C33" s="158" t="s">
        <v>60</v>
      </c>
      <c r="D33" s="159" t="s">
        <v>289</v>
      </c>
      <c r="E33" s="141">
        <v>43288.574869279997</v>
      </c>
      <c r="F33" s="141">
        <v>2536.02217565</v>
      </c>
      <c r="G33" s="141">
        <v>0.66394904999999993</v>
      </c>
      <c r="H33" s="141">
        <v>0.14602106000000001</v>
      </c>
      <c r="I33" s="132">
        <v>40751.742723519994</v>
      </c>
      <c r="J33" s="192">
        <v>706.4509466400001</v>
      </c>
      <c r="K33" s="24">
        <v>178.6204176</v>
      </c>
      <c r="L33" s="24">
        <v>404.74518970000003</v>
      </c>
      <c r="M33" s="24">
        <v>1057.7654557999999</v>
      </c>
      <c r="N33" s="24">
        <v>5707.2955485099992</v>
      </c>
      <c r="O33" s="24">
        <v>43.297657100000002</v>
      </c>
      <c r="P33" s="24">
        <v>1308.2479820399999</v>
      </c>
      <c r="Q33" s="24">
        <v>2534.7549636100002</v>
      </c>
      <c r="R33" s="24">
        <v>5734.4219711400001</v>
      </c>
      <c r="S33" s="24">
        <v>8935.4214131000008</v>
      </c>
      <c r="T33" s="24">
        <v>4271.8044374900001</v>
      </c>
      <c r="U33" s="24">
        <v>29.188719859999999</v>
      </c>
      <c r="V33" s="24">
        <v>65.039469490000016</v>
      </c>
      <c r="W33" s="24">
        <v>175.36271199999996</v>
      </c>
      <c r="X33" s="24">
        <v>36.446433410000004</v>
      </c>
      <c r="Y33" s="24">
        <v>515.51100479999991</v>
      </c>
      <c r="Z33" s="24">
        <v>1.02383263</v>
      </c>
      <c r="AA33" s="24">
        <v>916.48673614999996</v>
      </c>
      <c r="AB33" s="24">
        <v>743.86441904999992</v>
      </c>
      <c r="AC33" s="24">
        <v>1460.8238562599997</v>
      </c>
      <c r="AD33" s="24">
        <v>699.93984713999998</v>
      </c>
      <c r="AE33" s="24">
        <v>480.33476788000002</v>
      </c>
      <c r="AF33" s="24">
        <v>47.598962649999997</v>
      </c>
      <c r="AG33" s="24">
        <v>166.66790875000001</v>
      </c>
      <c r="AH33" s="24">
        <v>559.44084989999999</v>
      </c>
      <c r="AI33" s="24">
        <v>744.70594051</v>
      </c>
      <c r="AJ33" s="25">
        <v>3226.4812803099999</v>
      </c>
      <c r="AL33" s="25">
        <v>0</v>
      </c>
    </row>
    <row r="34" spans="1:38" s="1" customFormat="1" ht="18" customHeight="1" x14ac:dyDescent="0.2">
      <c r="A34" s="125"/>
      <c r="B34" s="126"/>
      <c r="C34" s="158" t="s">
        <v>61</v>
      </c>
      <c r="D34" s="170" t="s">
        <v>290</v>
      </c>
      <c r="E34" s="171">
        <v>43008.778805150003</v>
      </c>
      <c r="F34" s="171">
        <v>2531.1069817899997</v>
      </c>
      <c r="G34" s="171">
        <v>0.19981399</v>
      </c>
      <c r="H34" s="171">
        <v>0.14602106000000001</v>
      </c>
      <c r="I34" s="147">
        <v>40477.325988310004</v>
      </c>
      <c r="J34" s="193">
        <v>696.51332940000009</v>
      </c>
      <c r="K34" s="194">
        <v>178.40828951999998</v>
      </c>
      <c r="L34" s="194">
        <v>401.46890198</v>
      </c>
      <c r="M34" s="194">
        <v>1054.0835678599999</v>
      </c>
      <c r="N34" s="194">
        <v>5673.0309244099999</v>
      </c>
      <c r="O34" s="194">
        <v>41.812312609999999</v>
      </c>
      <c r="P34" s="194">
        <v>1298.93058498</v>
      </c>
      <c r="Q34" s="194">
        <v>2533.7695211400005</v>
      </c>
      <c r="R34" s="194">
        <v>5687.8575361099993</v>
      </c>
      <c r="S34" s="194">
        <v>8859.3298348500011</v>
      </c>
      <c r="T34" s="194">
        <v>4256.0315081399995</v>
      </c>
      <c r="U34" s="194">
        <v>27.358395870000003</v>
      </c>
      <c r="V34" s="194">
        <v>63.763972220000007</v>
      </c>
      <c r="W34" s="194">
        <v>174.24503557999998</v>
      </c>
      <c r="X34" s="194">
        <v>35.917472889999999</v>
      </c>
      <c r="Y34" s="194">
        <v>513.44869817999995</v>
      </c>
      <c r="Z34" s="194">
        <v>1.00603519</v>
      </c>
      <c r="AA34" s="194">
        <v>903.07201685999996</v>
      </c>
      <c r="AB34" s="194">
        <v>743.68517098000007</v>
      </c>
      <c r="AC34" s="194">
        <v>1450.9171324099998</v>
      </c>
      <c r="AD34" s="194">
        <v>682.40954037999995</v>
      </c>
      <c r="AE34" s="194">
        <v>474.13202667000002</v>
      </c>
      <c r="AF34" s="194">
        <v>46.989607599999999</v>
      </c>
      <c r="AG34" s="194">
        <v>165.11294178</v>
      </c>
      <c r="AH34" s="194">
        <v>558.57267861000003</v>
      </c>
      <c r="AI34" s="194">
        <v>742.60488091000002</v>
      </c>
      <c r="AJ34" s="195">
        <v>3212.8540711799997</v>
      </c>
      <c r="AL34" s="195">
        <v>0</v>
      </c>
    </row>
    <row r="35" spans="1:38" s="96" customFormat="1" ht="18" customHeight="1" x14ac:dyDescent="0.2">
      <c r="A35" s="127"/>
      <c r="B35" s="127"/>
      <c r="C35" s="172"/>
      <c r="D35" s="230" t="s">
        <v>291</v>
      </c>
      <c r="E35" s="135">
        <v>37568.576802549993</v>
      </c>
      <c r="F35" s="135">
        <v>796.87503983999989</v>
      </c>
      <c r="G35" s="135">
        <v>0</v>
      </c>
      <c r="H35" s="135">
        <v>0</v>
      </c>
      <c r="I35" s="227">
        <v>36771.701762709992</v>
      </c>
      <c r="J35" s="20">
        <v>559.69862512999975</v>
      </c>
      <c r="K35" s="20">
        <v>166.39020144</v>
      </c>
      <c r="L35" s="20">
        <v>380.44131811</v>
      </c>
      <c r="M35" s="20">
        <v>969.7645613599999</v>
      </c>
      <c r="N35" s="20">
        <v>5490.5658144699983</v>
      </c>
      <c r="O35" s="20">
        <v>40.860211890000002</v>
      </c>
      <c r="P35" s="20">
        <v>1271.4723809599996</v>
      </c>
      <c r="Q35" s="20">
        <v>2390.45636285</v>
      </c>
      <c r="R35" s="20">
        <v>4816.9044364199999</v>
      </c>
      <c r="S35" s="20">
        <v>8072.2301093099995</v>
      </c>
      <c r="T35" s="20">
        <v>3492.5831405400004</v>
      </c>
      <c r="U35" s="20">
        <v>19.371470800000001</v>
      </c>
      <c r="V35" s="20">
        <v>61.77675284</v>
      </c>
      <c r="W35" s="20">
        <v>158.42265541999998</v>
      </c>
      <c r="X35" s="20">
        <v>34.467229639999999</v>
      </c>
      <c r="Y35" s="20">
        <v>542.76711440999998</v>
      </c>
      <c r="Z35" s="20">
        <v>2.749571E-2</v>
      </c>
      <c r="AA35" s="20">
        <v>767.95043835999991</v>
      </c>
      <c r="AB35" s="20">
        <v>708.64544217999992</v>
      </c>
      <c r="AC35" s="20">
        <v>1247.6264393599999</v>
      </c>
      <c r="AD35" s="20">
        <v>538.71701415999996</v>
      </c>
      <c r="AE35" s="20">
        <v>422.29260255999998</v>
      </c>
      <c r="AF35" s="20">
        <v>41.129564710000004</v>
      </c>
      <c r="AG35" s="20">
        <v>156.02598395999999</v>
      </c>
      <c r="AH35" s="20">
        <v>543.42481182999995</v>
      </c>
      <c r="AI35" s="20">
        <v>716.86096011999985</v>
      </c>
      <c r="AJ35" s="21">
        <v>3160.8286241700002</v>
      </c>
      <c r="AL35" s="21">
        <v>0</v>
      </c>
    </row>
    <row r="36" spans="1:38" s="96" customFormat="1" ht="18" customHeight="1" x14ac:dyDescent="0.2">
      <c r="A36" s="127"/>
      <c r="B36" s="127"/>
      <c r="C36" s="172"/>
      <c r="D36" s="231" t="s">
        <v>292</v>
      </c>
      <c r="E36" s="136">
        <v>925.44757382</v>
      </c>
      <c r="F36" s="136">
        <v>22.45</v>
      </c>
      <c r="G36" s="136">
        <v>0</v>
      </c>
      <c r="H36" s="136">
        <v>0</v>
      </c>
      <c r="I36" s="228">
        <v>902.99757381999996</v>
      </c>
      <c r="J36" s="38">
        <v>121.78745422</v>
      </c>
      <c r="K36" s="38">
        <v>0.76727600000000007</v>
      </c>
      <c r="L36" s="38">
        <v>1.61380781</v>
      </c>
      <c r="M36" s="38">
        <v>67.371338850000015</v>
      </c>
      <c r="N36" s="38">
        <v>92.722611880000017</v>
      </c>
      <c r="O36" s="38">
        <v>0.17313329999999999</v>
      </c>
      <c r="P36" s="38">
        <v>16.568340469999999</v>
      </c>
      <c r="Q36" s="38">
        <v>3.0652795099999999</v>
      </c>
      <c r="R36" s="38">
        <v>30.2152879</v>
      </c>
      <c r="S36" s="38">
        <v>218.37528553000001</v>
      </c>
      <c r="T36" s="38">
        <v>45.744154649999984</v>
      </c>
      <c r="U36" s="38">
        <v>0.24721493999999997</v>
      </c>
      <c r="V36" s="38">
        <v>0.65723410999999998</v>
      </c>
      <c r="W36" s="38">
        <v>11.34153098</v>
      </c>
      <c r="X36" s="38">
        <v>1.0950000000000001E-3</v>
      </c>
      <c r="Y36" s="38">
        <v>17.393143400000003</v>
      </c>
      <c r="Z36" s="38">
        <v>2.6388060000000001E-2</v>
      </c>
      <c r="AA36" s="38">
        <v>89.157578299999983</v>
      </c>
      <c r="AB36" s="38">
        <v>21.704125240000003</v>
      </c>
      <c r="AC36" s="38">
        <v>114.28881641999999</v>
      </c>
      <c r="AD36" s="38">
        <v>12.175333780000001</v>
      </c>
      <c r="AE36" s="38">
        <v>2.3454919999999997E-2</v>
      </c>
      <c r="AF36" s="38">
        <v>0.72194862000000004</v>
      </c>
      <c r="AG36" s="38">
        <v>1.4476149899999999</v>
      </c>
      <c r="AH36" s="38">
        <v>6.5590641999999999</v>
      </c>
      <c r="AI36" s="38">
        <v>10.875130670000003</v>
      </c>
      <c r="AJ36" s="39">
        <v>17.973930070000002</v>
      </c>
      <c r="AL36" s="39">
        <v>0</v>
      </c>
    </row>
    <row r="37" spans="1:38" s="96" customFormat="1" ht="18" customHeight="1" x14ac:dyDescent="0.2">
      <c r="A37" s="127"/>
      <c r="B37" s="127"/>
      <c r="C37" s="172"/>
      <c r="D37" s="231" t="s">
        <v>293</v>
      </c>
      <c r="E37" s="136">
        <v>147.90132302000006</v>
      </c>
      <c r="F37" s="136">
        <v>0</v>
      </c>
      <c r="G37" s="136">
        <v>0</v>
      </c>
      <c r="H37" s="136">
        <v>0</v>
      </c>
      <c r="I37" s="228">
        <v>147.90132302000006</v>
      </c>
      <c r="J37" s="38">
        <v>3.9883815400000002</v>
      </c>
      <c r="K37" s="38">
        <v>0</v>
      </c>
      <c r="L37" s="38">
        <v>2.2048951899999998</v>
      </c>
      <c r="M37" s="38">
        <v>4.7101553999999997</v>
      </c>
      <c r="N37" s="38">
        <v>9.4931564700000006</v>
      </c>
      <c r="O37" s="38">
        <v>0</v>
      </c>
      <c r="P37" s="38">
        <v>1.9040577299999999</v>
      </c>
      <c r="Q37" s="38">
        <v>3.65165563</v>
      </c>
      <c r="R37" s="38">
        <v>75.45614252</v>
      </c>
      <c r="S37" s="38">
        <v>56.196771220000002</v>
      </c>
      <c r="T37" s="38">
        <v>81.272262280000007</v>
      </c>
      <c r="U37" s="38">
        <v>0.25849462000000001</v>
      </c>
      <c r="V37" s="38">
        <v>0</v>
      </c>
      <c r="W37" s="38">
        <v>-1.2275748</v>
      </c>
      <c r="X37" s="38">
        <v>0</v>
      </c>
      <c r="Y37" s="38">
        <v>-100.26020860999998</v>
      </c>
      <c r="Z37" s="38">
        <v>-0.17198040000000001</v>
      </c>
      <c r="AA37" s="38">
        <v>6.4214833100000002</v>
      </c>
      <c r="AB37" s="38">
        <v>1.4492744799999999</v>
      </c>
      <c r="AC37" s="38">
        <v>-4.1132734699999993</v>
      </c>
      <c r="AD37" s="38">
        <v>6.0331339100000001</v>
      </c>
      <c r="AE37" s="38">
        <v>-6.8870135999999995</v>
      </c>
      <c r="AF37" s="38">
        <v>-0.39920136000000001</v>
      </c>
      <c r="AG37" s="38">
        <v>4.73947626</v>
      </c>
      <c r="AH37" s="38">
        <v>-1.6330809999999998E-2</v>
      </c>
      <c r="AI37" s="38">
        <v>2.5840073399999999</v>
      </c>
      <c r="AJ37" s="39">
        <v>0.6135581699999999</v>
      </c>
      <c r="AL37" s="39">
        <v>0</v>
      </c>
    </row>
    <row r="38" spans="1:38" s="96" customFormat="1" ht="18" customHeight="1" x14ac:dyDescent="0.2">
      <c r="A38" s="127"/>
      <c r="B38" s="127"/>
      <c r="C38" s="172"/>
      <c r="D38" s="232" t="s">
        <v>294</v>
      </c>
      <c r="E38" s="137">
        <v>4366.8531057600021</v>
      </c>
      <c r="F38" s="137">
        <v>1711.7819419500004</v>
      </c>
      <c r="G38" s="137">
        <v>0.19981399</v>
      </c>
      <c r="H38" s="137">
        <v>0.14602106000000001</v>
      </c>
      <c r="I38" s="137">
        <v>2654.725328760002</v>
      </c>
      <c r="J38" s="229">
        <v>11.038868510000329</v>
      </c>
      <c r="K38" s="207">
        <v>11.250812079999983</v>
      </c>
      <c r="L38" s="207">
        <v>17.208880870000005</v>
      </c>
      <c r="M38" s="207">
        <v>12.237512250000112</v>
      </c>
      <c r="N38" s="207">
        <v>80.249341590001592</v>
      </c>
      <c r="O38" s="207">
        <v>0.77896741999999874</v>
      </c>
      <c r="P38" s="207">
        <v>8.985805820000456</v>
      </c>
      <c r="Q38" s="207">
        <v>136.59622315000027</v>
      </c>
      <c r="R38" s="207">
        <v>765.28166926999984</v>
      </c>
      <c r="S38" s="207">
        <v>512.52766879000046</v>
      </c>
      <c r="T38" s="207">
        <v>636.43195066999942</v>
      </c>
      <c r="U38" s="207">
        <v>7.4812155100000002</v>
      </c>
      <c r="V38" s="207">
        <v>1.3299852700000028</v>
      </c>
      <c r="W38" s="207">
        <v>5.7084239799999956</v>
      </c>
      <c r="X38" s="207">
        <v>1.4491482500000035</v>
      </c>
      <c r="Y38" s="207">
        <v>53.54864897999996</v>
      </c>
      <c r="Z38" s="207">
        <v>1.1241318200000001</v>
      </c>
      <c r="AA38" s="207">
        <v>39.542516890000122</v>
      </c>
      <c r="AB38" s="207">
        <v>11.886329080000069</v>
      </c>
      <c r="AC38" s="207">
        <v>93.115150099999966</v>
      </c>
      <c r="AD38" s="207">
        <v>125.48405853000003</v>
      </c>
      <c r="AE38" s="207">
        <v>58.702982790000014</v>
      </c>
      <c r="AF38" s="207">
        <v>5.5372956300000009</v>
      </c>
      <c r="AG38" s="207">
        <v>2.8998665700000226</v>
      </c>
      <c r="AH38" s="207">
        <v>8.6051333900000664</v>
      </c>
      <c r="AI38" s="207">
        <v>12.284782780000079</v>
      </c>
      <c r="AJ38" s="239">
        <v>33.437958769999753</v>
      </c>
      <c r="AL38" s="239">
        <v>0</v>
      </c>
    </row>
    <row r="39" spans="1:38" s="1" customFormat="1" ht="18" customHeight="1" x14ac:dyDescent="0.2">
      <c r="A39" s="233"/>
      <c r="B39" s="233"/>
      <c r="C39" s="158" t="s">
        <v>62</v>
      </c>
      <c r="D39" s="159" t="s">
        <v>295</v>
      </c>
      <c r="E39" s="141">
        <v>26.268327379999995</v>
      </c>
      <c r="F39" s="141">
        <v>0</v>
      </c>
      <c r="G39" s="141">
        <v>0</v>
      </c>
      <c r="H39" s="141">
        <v>0</v>
      </c>
      <c r="I39" s="141">
        <v>26.268327379999995</v>
      </c>
      <c r="J39" s="208">
        <v>5.8033599999999998E-2</v>
      </c>
      <c r="K39" s="27">
        <v>0</v>
      </c>
      <c r="L39" s="27">
        <v>0</v>
      </c>
      <c r="M39" s="27">
        <v>8.7224899999999994E-2</v>
      </c>
      <c r="N39" s="27">
        <v>1.4E-2</v>
      </c>
      <c r="O39" s="27">
        <v>0.38438240000000001</v>
      </c>
      <c r="P39" s="27">
        <v>1.1918045700000002</v>
      </c>
      <c r="Q39" s="27">
        <v>0</v>
      </c>
      <c r="R39" s="27">
        <v>8.1832935399999993</v>
      </c>
      <c r="S39" s="27">
        <v>11.193927199999999</v>
      </c>
      <c r="T39" s="27">
        <v>0.11849999999999999</v>
      </c>
      <c r="U39" s="27">
        <v>0</v>
      </c>
      <c r="V39" s="27">
        <v>0.11525050000000001</v>
      </c>
      <c r="W39" s="27">
        <v>7.2099999999999997E-2</v>
      </c>
      <c r="X39" s="27">
        <v>5.8701699999999996E-2</v>
      </c>
      <c r="Y39" s="27">
        <v>0</v>
      </c>
      <c r="Z39" s="27">
        <v>0</v>
      </c>
      <c r="AA39" s="27">
        <v>2.91684E-3</v>
      </c>
      <c r="AB39" s="27">
        <v>0</v>
      </c>
      <c r="AC39" s="27">
        <v>0.20280000000000001</v>
      </c>
      <c r="AD39" s="27">
        <v>3.8628966600000001</v>
      </c>
      <c r="AE39" s="27">
        <v>0</v>
      </c>
      <c r="AF39" s="27">
        <v>0</v>
      </c>
      <c r="AG39" s="27">
        <v>0</v>
      </c>
      <c r="AH39" s="27">
        <v>0</v>
      </c>
      <c r="AI39" s="27">
        <v>0.20847489999999999</v>
      </c>
      <c r="AJ39" s="28">
        <v>0.51402057000000001</v>
      </c>
      <c r="AL39" s="28">
        <v>0</v>
      </c>
    </row>
    <row r="40" spans="1:38" s="1" customFormat="1" ht="18" customHeight="1" x14ac:dyDescent="0.2">
      <c r="A40" s="233"/>
      <c r="B40" s="233"/>
      <c r="C40" s="158" t="s">
        <v>63</v>
      </c>
      <c r="D40" s="173" t="s">
        <v>296</v>
      </c>
      <c r="E40" s="149">
        <v>253.52773675</v>
      </c>
      <c r="F40" s="149">
        <v>4.9151938600000005</v>
      </c>
      <c r="G40" s="149">
        <v>0.46413505999999999</v>
      </c>
      <c r="H40" s="149">
        <v>0</v>
      </c>
      <c r="I40" s="149">
        <v>248.14840783</v>
      </c>
      <c r="J40" s="209">
        <v>9.8795836399999999</v>
      </c>
      <c r="K40" s="210">
        <v>0.21212808</v>
      </c>
      <c r="L40" s="210">
        <v>3.27628772</v>
      </c>
      <c r="M40" s="210">
        <v>3.5946630399999999</v>
      </c>
      <c r="N40" s="210">
        <v>34.250624099999996</v>
      </c>
      <c r="O40" s="210">
        <v>1.1009620900000001</v>
      </c>
      <c r="P40" s="210">
        <v>8.1255924900000007</v>
      </c>
      <c r="Q40" s="210">
        <v>0.98544246999999996</v>
      </c>
      <c r="R40" s="210">
        <v>38.381141490000005</v>
      </c>
      <c r="S40" s="210">
        <v>64.897651050000007</v>
      </c>
      <c r="T40" s="210">
        <v>15.654429349999999</v>
      </c>
      <c r="U40" s="210">
        <v>1.8303239899999999</v>
      </c>
      <c r="V40" s="210">
        <v>1.1602467700000001</v>
      </c>
      <c r="W40" s="210">
        <v>1.04557642</v>
      </c>
      <c r="X40" s="210">
        <v>0.47025882000000002</v>
      </c>
      <c r="Y40" s="210">
        <v>2.0623066200000002</v>
      </c>
      <c r="Z40" s="210">
        <v>1.7797439999999998E-2</v>
      </c>
      <c r="AA40" s="210">
        <v>13.41180245</v>
      </c>
      <c r="AB40" s="210">
        <v>0.17924807000000001</v>
      </c>
      <c r="AC40" s="210">
        <v>9.7039238499999989</v>
      </c>
      <c r="AD40" s="210">
        <v>13.6674101</v>
      </c>
      <c r="AE40" s="210">
        <v>6.2027412100000001</v>
      </c>
      <c r="AF40" s="210">
        <v>0.60935505000000001</v>
      </c>
      <c r="AG40" s="210">
        <v>1.5549669699999999</v>
      </c>
      <c r="AH40" s="210">
        <v>0.86817129000000004</v>
      </c>
      <c r="AI40" s="210">
        <v>1.8925847</v>
      </c>
      <c r="AJ40" s="211">
        <v>13.113188560000001</v>
      </c>
      <c r="AL40" s="211">
        <v>0</v>
      </c>
    </row>
    <row r="41" spans="1:38" s="1" customFormat="1" ht="18" customHeight="1" x14ac:dyDescent="0.2">
      <c r="A41" s="233"/>
      <c r="B41" s="233"/>
      <c r="C41" s="158" t="s">
        <v>64</v>
      </c>
      <c r="D41" s="159" t="s">
        <v>297</v>
      </c>
      <c r="E41" s="141">
        <v>10529.135549799998</v>
      </c>
      <c r="F41" s="141">
        <v>0</v>
      </c>
      <c r="G41" s="141">
        <v>0.21196469000000001</v>
      </c>
      <c r="H41" s="141">
        <v>2.9650799999999997E-3</v>
      </c>
      <c r="I41" s="141">
        <v>10528.920620029998</v>
      </c>
      <c r="J41" s="208">
        <v>74.155189739999997</v>
      </c>
      <c r="K41" s="27">
        <v>240.82362474999999</v>
      </c>
      <c r="L41" s="27">
        <v>246.59214197</v>
      </c>
      <c r="M41" s="27">
        <v>110.80733889999999</v>
      </c>
      <c r="N41" s="27">
        <v>872.49777265</v>
      </c>
      <c r="O41" s="27">
        <v>52.378158460000002</v>
      </c>
      <c r="P41" s="27">
        <v>364.00079042000004</v>
      </c>
      <c r="Q41" s="27">
        <v>858.71514618999993</v>
      </c>
      <c r="R41" s="27">
        <v>1182.00878425</v>
      </c>
      <c r="S41" s="27">
        <v>1004.9723854</v>
      </c>
      <c r="T41" s="27">
        <v>1047.8006080599998</v>
      </c>
      <c r="U41" s="27">
        <v>21.844772170000002</v>
      </c>
      <c r="V41" s="27">
        <v>123.52974531</v>
      </c>
      <c r="W41" s="27">
        <v>73.740470650000006</v>
      </c>
      <c r="X41" s="27">
        <v>12.93880029</v>
      </c>
      <c r="Y41" s="27">
        <v>160.34560805999999</v>
      </c>
      <c r="Z41" s="27">
        <v>9.4357224800000008</v>
      </c>
      <c r="AA41" s="27">
        <v>35.89606328</v>
      </c>
      <c r="AB41" s="27">
        <v>469.74890285999999</v>
      </c>
      <c r="AC41" s="27">
        <v>1084.3985619</v>
      </c>
      <c r="AD41" s="27">
        <v>634.94680318999997</v>
      </c>
      <c r="AE41" s="27">
        <v>561.57708911999998</v>
      </c>
      <c r="AF41" s="27">
        <v>92.510083430000009</v>
      </c>
      <c r="AG41" s="27">
        <v>188.18137634000001</v>
      </c>
      <c r="AH41" s="27">
        <v>273.83770710000005</v>
      </c>
      <c r="AI41" s="27">
        <v>202.64107293999999</v>
      </c>
      <c r="AJ41" s="28">
        <v>528.59590012000001</v>
      </c>
      <c r="AL41" s="28">
        <v>0</v>
      </c>
    </row>
    <row r="42" spans="1:38" s="1" customFormat="1" ht="18" customHeight="1" x14ac:dyDescent="0.2">
      <c r="A42" s="233"/>
      <c r="B42" s="233"/>
      <c r="C42" s="158" t="s">
        <v>65</v>
      </c>
      <c r="D42" s="159" t="s">
        <v>298</v>
      </c>
      <c r="E42" s="141">
        <v>572.14991128999998</v>
      </c>
      <c r="F42" s="141">
        <v>0</v>
      </c>
      <c r="G42" s="141">
        <v>0.18499919000000001</v>
      </c>
      <c r="H42" s="141">
        <v>0</v>
      </c>
      <c r="I42" s="141">
        <v>571.96491209999999</v>
      </c>
      <c r="J42" s="208">
        <v>5.2417949699999999</v>
      </c>
      <c r="K42" s="27">
        <v>0</v>
      </c>
      <c r="L42" s="27">
        <v>2.8616785899999999</v>
      </c>
      <c r="M42" s="27">
        <v>20.540444109999999</v>
      </c>
      <c r="N42" s="27">
        <v>9.9718238800000005</v>
      </c>
      <c r="O42" s="27">
        <v>0.27755528000000002</v>
      </c>
      <c r="P42" s="27">
        <v>14.468808810000001</v>
      </c>
      <c r="Q42" s="27">
        <v>43.195251299999995</v>
      </c>
      <c r="R42" s="27">
        <v>141.42022118</v>
      </c>
      <c r="S42" s="27">
        <v>55.638674990000005</v>
      </c>
      <c r="T42" s="27">
        <v>65.791926740000008</v>
      </c>
      <c r="U42" s="27">
        <v>3.5462569400000001</v>
      </c>
      <c r="V42" s="27">
        <v>0.99038378000000005</v>
      </c>
      <c r="W42" s="27">
        <v>3.1261241099999997</v>
      </c>
      <c r="X42" s="27">
        <v>0.3905922</v>
      </c>
      <c r="Y42" s="27">
        <v>3.3593160399999999</v>
      </c>
      <c r="Z42" s="27">
        <v>1.0848761499999999</v>
      </c>
      <c r="AA42" s="27">
        <v>2.8214777</v>
      </c>
      <c r="AB42" s="27">
        <v>0.33749499999999999</v>
      </c>
      <c r="AC42" s="27">
        <v>111.55064487</v>
      </c>
      <c r="AD42" s="27">
        <v>34.082933670000003</v>
      </c>
      <c r="AE42" s="27">
        <v>17.17246149</v>
      </c>
      <c r="AF42" s="27">
        <v>2.5306882900000001</v>
      </c>
      <c r="AG42" s="27">
        <v>1.4651580800000001</v>
      </c>
      <c r="AH42" s="27">
        <v>1.41567072</v>
      </c>
      <c r="AI42" s="27">
        <v>6.23901153</v>
      </c>
      <c r="AJ42" s="28">
        <v>22.443641679999999</v>
      </c>
      <c r="AL42" s="28">
        <v>0</v>
      </c>
    </row>
    <row r="43" spans="1:38" s="1" customFormat="1" ht="18" customHeight="1" x14ac:dyDescent="0.2">
      <c r="A43" s="233"/>
      <c r="B43" s="233"/>
      <c r="C43" s="158" t="s">
        <v>66</v>
      </c>
      <c r="D43" s="159" t="s">
        <v>299</v>
      </c>
      <c r="E43" s="141">
        <v>232.71244851999998</v>
      </c>
      <c r="F43" s="141">
        <v>0</v>
      </c>
      <c r="G43" s="141">
        <v>2.1602599599999999</v>
      </c>
      <c r="H43" s="141">
        <v>166.71599180999999</v>
      </c>
      <c r="I43" s="141">
        <v>63.836196749999999</v>
      </c>
      <c r="J43" s="208">
        <v>4.0902989600000002</v>
      </c>
      <c r="K43" s="27">
        <v>6.2820559999999998E-2</v>
      </c>
      <c r="L43" s="27">
        <v>1.1909400000000001E-3</v>
      </c>
      <c r="M43" s="27">
        <v>5.7141551899999996</v>
      </c>
      <c r="N43" s="27">
        <v>2.9522165900000004</v>
      </c>
      <c r="O43" s="27">
        <v>0.99317283000000001</v>
      </c>
      <c r="P43" s="27">
        <v>4.1320372699999997</v>
      </c>
      <c r="Q43" s="27">
        <v>0.99266661</v>
      </c>
      <c r="R43" s="27">
        <v>11.097386119999999</v>
      </c>
      <c r="S43" s="27">
        <v>6.5350468199999989</v>
      </c>
      <c r="T43" s="27">
        <v>3.3429750899999999</v>
      </c>
      <c r="U43" s="27">
        <v>0.16261940999999999</v>
      </c>
      <c r="V43" s="27">
        <v>0.17766382999999999</v>
      </c>
      <c r="W43" s="27">
        <v>0.29505123999999999</v>
      </c>
      <c r="X43" s="27">
        <v>1.08883912</v>
      </c>
      <c r="Y43" s="27">
        <v>3.1807900000000002E-3</v>
      </c>
      <c r="Z43" s="27">
        <v>0.2268241</v>
      </c>
      <c r="AA43" s="27">
        <v>1.6486450999999998</v>
      </c>
      <c r="AB43" s="27">
        <v>0</v>
      </c>
      <c r="AC43" s="27">
        <v>0.39669022999999998</v>
      </c>
      <c r="AD43" s="27">
        <v>1.8304100899999998</v>
      </c>
      <c r="AE43" s="27">
        <v>0.11695082999999999</v>
      </c>
      <c r="AF43" s="27">
        <v>0.22512539000000001</v>
      </c>
      <c r="AG43" s="27">
        <v>8.1700000000000002E-4</v>
      </c>
      <c r="AH43" s="27">
        <v>1.01929252</v>
      </c>
      <c r="AI43" s="27">
        <v>1.6760199700000002</v>
      </c>
      <c r="AJ43" s="28">
        <v>15.054100149999998</v>
      </c>
      <c r="AL43" s="28">
        <v>3.5000000000000001E-3</v>
      </c>
    </row>
    <row r="44" spans="1:38" s="1" customFormat="1" ht="18" customHeight="1" x14ac:dyDescent="0.2">
      <c r="A44" s="233"/>
      <c r="B44" s="233"/>
      <c r="C44" s="158" t="s">
        <v>67</v>
      </c>
      <c r="D44" s="159" t="s">
        <v>300</v>
      </c>
      <c r="E44" s="141">
        <v>145.40399568000001</v>
      </c>
      <c r="F44" s="141">
        <v>5.9288282099999998</v>
      </c>
      <c r="G44" s="141">
        <v>1.9652281199999999</v>
      </c>
      <c r="H44" s="141">
        <v>0.12392223000000001</v>
      </c>
      <c r="I44" s="141">
        <v>137.38601712000002</v>
      </c>
      <c r="J44" s="208">
        <v>23.462313580000004</v>
      </c>
      <c r="K44" s="27">
        <v>0.61372680000000002</v>
      </c>
      <c r="L44" s="27">
        <v>0.91349985</v>
      </c>
      <c r="M44" s="27">
        <v>7.6277705300000003</v>
      </c>
      <c r="N44" s="27">
        <v>13.69324331</v>
      </c>
      <c r="O44" s="27">
        <v>0.44339352000000004</v>
      </c>
      <c r="P44" s="27">
        <v>1.27066805</v>
      </c>
      <c r="Q44" s="27">
        <v>6.9948534999999996</v>
      </c>
      <c r="R44" s="27">
        <v>12.37454359</v>
      </c>
      <c r="S44" s="27">
        <v>11.607028230000001</v>
      </c>
      <c r="T44" s="27">
        <v>17.968746429999999</v>
      </c>
      <c r="U44" s="27">
        <v>0.120624</v>
      </c>
      <c r="V44" s="27">
        <v>0.46668003000000002</v>
      </c>
      <c r="W44" s="27">
        <v>0.49272259999999996</v>
      </c>
      <c r="X44" s="27">
        <v>2.1036842500000001</v>
      </c>
      <c r="Y44" s="27">
        <v>1.9161178700000001</v>
      </c>
      <c r="Z44" s="27">
        <v>0.13795979999999999</v>
      </c>
      <c r="AA44" s="27">
        <v>6.7763146900000004</v>
      </c>
      <c r="AB44" s="27">
        <v>3.8895203999999999</v>
      </c>
      <c r="AC44" s="27">
        <v>0.85567920999999991</v>
      </c>
      <c r="AD44" s="27">
        <v>2.2729965499999998</v>
      </c>
      <c r="AE44" s="27">
        <v>0.90138209999999996</v>
      </c>
      <c r="AF44" s="27">
        <v>0.15049010000000002</v>
      </c>
      <c r="AG44" s="27">
        <v>0.66445478000000002</v>
      </c>
      <c r="AH44" s="27">
        <v>4.1246606200000002</v>
      </c>
      <c r="AI44" s="27">
        <v>4.1710629700000004</v>
      </c>
      <c r="AJ44" s="28">
        <v>11.371879760000001</v>
      </c>
      <c r="AL44" s="28">
        <v>0</v>
      </c>
    </row>
    <row r="45" spans="1:38" s="1" customFormat="1" ht="18" customHeight="1" x14ac:dyDescent="0.2">
      <c r="A45" s="233"/>
      <c r="B45" s="233"/>
      <c r="C45" s="158" t="s">
        <v>68</v>
      </c>
      <c r="D45" s="159" t="s">
        <v>115</v>
      </c>
      <c r="E45" s="141">
        <v>42.349148110000009</v>
      </c>
      <c r="F45" s="141">
        <v>2.8876279999999999</v>
      </c>
      <c r="G45" s="141">
        <v>0</v>
      </c>
      <c r="H45" s="141">
        <v>0</v>
      </c>
      <c r="I45" s="141">
        <v>39.461520110000009</v>
      </c>
      <c r="J45" s="208">
        <v>4.9814686200000002</v>
      </c>
      <c r="K45" s="27">
        <v>3.4237999999999998E-4</v>
      </c>
      <c r="L45" s="27">
        <v>0</v>
      </c>
      <c r="M45" s="27">
        <v>32.430553530000005</v>
      </c>
      <c r="N45" s="27">
        <v>8.8182000000000006E-4</v>
      </c>
      <c r="O45" s="27">
        <v>9.4397000000000003E-4</v>
      </c>
      <c r="P45" s="27">
        <v>7.1684000000000006E-4</v>
      </c>
      <c r="Q45" s="27">
        <v>1.6373900000000001E-3</v>
      </c>
      <c r="R45" s="27">
        <v>2.0052678099999999</v>
      </c>
      <c r="S45" s="27">
        <v>1.1727199999999999E-3</v>
      </c>
      <c r="T45" s="27">
        <v>5.8536000000000005E-4</v>
      </c>
      <c r="U45" s="27">
        <v>5.8523000000000006E-4</v>
      </c>
      <c r="V45" s="27">
        <v>5.3635E-4</v>
      </c>
      <c r="W45" s="27">
        <v>4.3800000000000002E-4</v>
      </c>
      <c r="X45" s="27">
        <v>2.8850830000000001E-2</v>
      </c>
      <c r="Y45" s="27">
        <v>8.5638000000000001E-4</v>
      </c>
      <c r="Z45" s="27">
        <v>0</v>
      </c>
      <c r="AA45" s="27">
        <v>7.1400000000000001E-5</v>
      </c>
      <c r="AB45" s="27">
        <v>1.0847300000000001E-3</v>
      </c>
      <c r="AC45" s="27">
        <v>1.3317299999999999E-3</v>
      </c>
      <c r="AD45" s="27">
        <v>5.6225999999999997E-4</v>
      </c>
      <c r="AE45" s="27">
        <v>0</v>
      </c>
      <c r="AF45" s="27">
        <v>1.253E-3</v>
      </c>
      <c r="AG45" s="27">
        <v>4.1100000000000002E-4</v>
      </c>
      <c r="AH45" s="27">
        <v>0</v>
      </c>
      <c r="AI45" s="27">
        <v>1.96876E-3</v>
      </c>
      <c r="AJ45" s="28">
        <v>0</v>
      </c>
      <c r="AL45" s="28">
        <v>0</v>
      </c>
    </row>
    <row r="46" spans="1:38" s="1" customFormat="1" ht="18" customHeight="1" x14ac:dyDescent="0.2">
      <c r="A46" s="233"/>
      <c r="B46" s="233"/>
      <c r="C46" s="158" t="s">
        <v>69</v>
      </c>
      <c r="D46" s="159" t="s">
        <v>178</v>
      </c>
      <c r="E46" s="141">
        <v>2.3440413000000002</v>
      </c>
      <c r="F46" s="141">
        <v>0.15530542999999999</v>
      </c>
      <c r="G46" s="141">
        <v>1.1100000000000001</v>
      </c>
      <c r="H46" s="141">
        <v>0</v>
      </c>
      <c r="I46" s="141">
        <v>1.07873587</v>
      </c>
      <c r="J46" s="208">
        <v>0.1833805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0.61653779000000009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0.27881758000000001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28">
        <v>0</v>
      </c>
      <c r="AL46" s="28">
        <v>0</v>
      </c>
    </row>
    <row r="47" spans="1:38" s="122" customFormat="1" ht="18" customHeight="1" x14ac:dyDescent="0.2">
      <c r="A47" s="238"/>
      <c r="B47" s="121"/>
      <c r="C47" s="174" t="s">
        <v>70</v>
      </c>
      <c r="D47" s="155" t="s">
        <v>301</v>
      </c>
      <c r="E47" s="138">
        <v>1310.6264982899997</v>
      </c>
      <c r="F47" s="138">
        <v>40.056657059999999</v>
      </c>
      <c r="G47" s="138">
        <v>16.295102710000002</v>
      </c>
      <c r="H47" s="138">
        <v>15.042314579999999</v>
      </c>
      <c r="I47" s="138">
        <v>1239.2324239399998</v>
      </c>
      <c r="J47" s="212">
        <v>111.98440636999999</v>
      </c>
      <c r="K47" s="213">
        <v>4.2120930199999993</v>
      </c>
      <c r="L47" s="213">
        <v>12.001388909999999</v>
      </c>
      <c r="M47" s="213">
        <v>11.001127170000002</v>
      </c>
      <c r="N47" s="213">
        <v>78.443707019999991</v>
      </c>
      <c r="O47" s="213">
        <v>7.4308094499999999</v>
      </c>
      <c r="P47" s="213">
        <v>6.9861626899999987</v>
      </c>
      <c r="Q47" s="213">
        <v>116.71028448</v>
      </c>
      <c r="R47" s="213">
        <v>56.256198090000005</v>
      </c>
      <c r="S47" s="213">
        <v>112.25077228000001</v>
      </c>
      <c r="T47" s="213">
        <v>121.88249927</v>
      </c>
      <c r="U47" s="213">
        <v>7.8985311100000004</v>
      </c>
      <c r="V47" s="213">
        <v>9.2134647799999989</v>
      </c>
      <c r="W47" s="213">
        <v>26.942483500000002</v>
      </c>
      <c r="X47" s="213">
        <v>10.980396889999996</v>
      </c>
      <c r="Y47" s="213">
        <v>26.779073820000001</v>
      </c>
      <c r="Z47" s="213">
        <v>16.617768309999999</v>
      </c>
      <c r="AA47" s="213">
        <v>49.105904109999997</v>
      </c>
      <c r="AB47" s="213">
        <v>30.85371868</v>
      </c>
      <c r="AC47" s="213">
        <v>80.019691230000006</v>
      </c>
      <c r="AD47" s="213">
        <v>26.211913720000002</v>
      </c>
      <c r="AE47" s="213">
        <v>15.943580880000001</v>
      </c>
      <c r="AF47" s="213">
        <v>22.403037680000001</v>
      </c>
      <c r="AG47" s="213">
        <v>11.063450659999999</v>
      </c>
      <c r="AH47" s="213">
        <v>11.525501029999999</v>
      </c>
      <c r="AI47" s="213">
        <v>51.630125310000011</v>
      </c>
      <c r="AJ47" s="214">
        <v>202.88433347999998</v>
      </c>
      <c r="AL47" s="214">
        <v>0.30127150000000003</v>
      </c>
    </row>
    <row r="48" spans="1:38" s="13" customFormat="1" ht="18" customHeight="1" x14ac:dyDescent="0.2">
      <c r="A48" s="128"/>
      <c r="B48" s="128"/>
      <c r="C48" s="156" t="s">
        <v>71</v>
      </c>
      <c r="D48" s="157" t="s">
        <v>302</v>
      </c>
      <c r="E48" s="139">
        <v>389.68505276999997</v>
      </c>
      <c r="F48" s="139">
        <v>9.6819027300000027</v>
      </c>
      <c r="G48" s="139">
        <v>0.33966770999999996</v>
      </c>
      <c r="H48" s="139">
        <v>0.26637886</v>
      </c>
      <c r="I48" s="139">
        <v>379.39710346999999</v>
      </c>
      <c r="J48" s="215">
        <v>43.107473749999997</v>
      </c>
      <c r="K48" s="216">
        <v>0.97134584999999996</v>
      </c>
      <c r="L48" s="216">
        <v>3.6631277099999999</v>
      </c>
      <c r="M48" s="216">
        <v>1.27266174</v>
      </c>
      <c r="N48" s="216">
        <v>28.767930959999997</v>
      </c>
      <c r="O48" s="216">
        <v>3.3272544100000001</v>
      </c>
      <c r="P48" s="216">
        <v>0.29687146999999997</v>
      </c>
      <c r="Q48" s="216">
        <v>17.211560609999999</v>
      </c>
      <c r="R48" s="216">
        <v>33.699851750000001</v>
      </c>
      <c r="S48" s="216">
        <v>27.86781002</v>
      </c>
      <c r="T48" s="216">
        <v>28.907245809999996</v>
      </c>
      <c r="U48" s="216">
        <v>2.5044506600000003</v>
      </c>
      <c r="V48" s="216">
        <v>2.96485558</v>
      </c>
      <c r="W48" s="216">
        <v>15.037941120000001</v>
      </c>
      <c r="X48" s="216">
        <v>1.0558277700000001</v>
      </c>
      <c r="Y48" s="216">
        <v>11.218910900000001</v>
      </c>
      <c r="Z48" s="216">
        <v>9.5949397200000011</v>
      </c>
      <c r="AA48" s="216">
        <v>31.341151010000001</v>
      </c>
      <c r="AB48" s="216">
        <v>19.81952162</v>
      </c>
      <c r="AC48" s="216">
        <v>49.439404179999997</v>
      </c>
      <c r="AD48" s="216">
        <v>17.194575149999999</v>
      </c>
      <c r="AE48" s="216">
        <v>1.66643794</v>
      </c>
      <c r="AF48" s="216">
        <v>7.2937762300000006</v>
      </c>
      <c r="AG48" s="216">
        <v>2.6502618600000001</v>
      </c>
      <c r="AH48" s="216">
        <v>4.88909459</v>
      </c>
      <c r="AI48" s="216">
        <v>4.4550564400000008</v>
      </c>
      <c r="AJ48" s="217">
        <v>9.1777646200000014</v>
      </c>
      <c r="AL48" s="217">
        <v>0</v>
      </c>
    </row>
    <row r="49" spans="1:38" s="1" customFormat="1" ht="18" customHeight="1" x14ac:dyDescent="0.2">
      <c r="A49" s="233"/>
      <c r="B49" s="233"/>
      <c r="C49" s="158" t="s">
        <v>72</v>
      </c>
      <c r="D49" s="159" t="s">
        <v>303</v>
      </c>
      <c r="E49" s="141">
        <v>194.55765110999999</v>
      </c>
      <c r="F49" s="141">
        <v>3.92932981</v>
      </c>
      <c r="G49" s="141">
        <v>0.13701497999999998</v>
      </c>
      <c r="H49" s="141">
        <v>0.26637886</v>
      </c>
      <c r="I49" s="141">
        <v>190.22492746</v>
      </c>
      <c r="J49" s="208">
        <v>5.8682445699999999</v>
      </c>
      <c r="K49" s="27">
        <v>0.58900370999999996</v>
      </c>
      <c r="L49" s="27">
        <v>3.1631779600000001</v>
      </c>
      <c r="M49" s="27">
        <v>0.9018735699999999</v>
      </c>
      <c r="N49" s="27">
        <v>23.916428610000001</v>
      </c>
      <c r="O49" s="27">
        <v>2.9932091199999999</v>
      </c>
      <c r="P49" s="27">
        <v>0.12704332000000002</v>
      </c>
      <c r="Q49" s="27">
        <v>16.42034615</v>
      </c>
      <c r="R49" s="27">
        <v>27.57446612</v>
      </c>
      <c r="S49" s="27">
        <v>16.811249719999999</v>
      </c>
      <c r="T49" s="27">
        <v>21.3617724</v>
      </c>
      <c r="U49" s="27">
        <v>2.0376394699999998</v>
      </c>
      <c r="V49" s="27">
        <v>2.1980153599999999</v>
      </c>
      <c r="W49" s="27">
        <v>13.600175589999999</v>
      </c>
      <c r="X49" s="27">
        <v>0.88341312999999988</v>
      </c>
      <c r="Y49" s="27">
        <v>7.8658007699999999</v>
      </c>
      <c r="Z49" s="27">
        <v>9.0597113800000013</v>
      </c>
      <c r="AA49" s="27">
        <v>5.7240401899999993</v>
      </c>
      <c r="AB49" s="27">
        <v>3.4266119800000001</v>
      </c>
      <c r="AC49" s="27">
        <v>5.4904245500000002</v>
      </c>
      <c r="AD49" s="27">
        <v>3.2710793700000003</v>
      </c>
      <c r="AE49" s="27">
        <v>1.4686333200000001</v>
      </c>
      <c r="AF49" s="27">
        <v>6.6261372200000004</v>
      </c>
      <c r="AG49" s="27">
        <v>2.41961753</v>
      </c>
      <c r="AH49" s="27">
        <v>3.89875536</v>
      </c>
      <c r="AI49" s="27">
        <v>2.0541658700000003</v>
      </c>
      <c r="AJ49" s="28">
        <v>0.47389112</v>
      </c>
      <c r="AL49" s="28">
        <v>0</v>
      </c>
    </row>
    <row r="50" spans="1:38" s="1" customFormat="1" ht="18" customHeight="1" x14ac:dyDescent="0.2">
      <c r="A50" s="233"/>
      <c r="B50" s="233"/>
      <c r="C50" s="158" t="s">
        <v>73</v>
      </c>
      <c r="D50" s="159" t="s">
        <v>304</v>
      </c>
      <c r="E50" s="141">
        <v>24.807788799999994</v>
      </c>
      <c r="F50" s="141">
        <v>0.36128747999999999</v>
      </c>
      <c r="G50" s="141">
        <v>2.3607070000000001E-2</v>
      </c>
      <c r="H50" s="141">
        <v>0</v>
      </c>
      <c r="I50" s="141">
        <v>24.422894249999995</v>
      </c>
      <c r="J50" s="208">
        <v>3.8699643300000002</v>
      </c>
      <c r="K50" s="27">
        <v>0</v>
      </c>
      <c r="L50" s="27">
        <v>0</v>
      </c>
      <c r="M50" s="27">
        <v>0</v>
      </c>
      <c r="N50" s="27">
        <v>2.9099870600000002</v>
      </c>
      <c r="O50" s="27">
        <v>0.243141</v>
      </c>
      <c r="P50" s="27">
        <v>2.7598499999999999E-3</v>
      </c>
      <c r="Q50" s="27">
        <v>0</v>
      </c>
      <c r="R50" s="27">
        <v>1.2560966</v>
      </c>
      <c r="S50" s="27">
        <v>1.24044676</v>
      </c>
      <c r="T50" s="27">
        <v>4.5723023499999993</v>
      </c>
      <c r="U50" s="27">
        <v>0</v>
      </c>
      <c r="V50" s="27">
        <v>0.10641433</v>
      </c>
      <c r="W50" s="27">
        <v>0</v>
      </c>
      <c r="X50" s="27">
        <v>0.10686889999999999</v>
      </c>
      <c r="Y50" s="27">
        <v>0.80484060000000013</v>
      </c>
      <c r="Z50" s="27">
        <v>0</v>
      </c>
      <c r="AA50" s="27">
        <v>2.3111716000000002</v>
      </c>
      <c r="AB50" s="27">
        <v>1.06589475</v>
      </c>
      <c r="AC50" s="27">
        <v>0.43127964000000002</v>
      </c>
      <c r="AD50" s="27">
        <v>0.14017385000000002</v>
      </c>
      <c r="AE50" s="27">
        <v>0.15784320000000002</v>
      </c>
      <c r="AF50" s="27">
        <v>0</v>
      </c>
      <c r="AG50" s="27">
        <v>3.9120000000000002E-2</v>
      </c>
      <c r="AH50" s="27">
        <v>0.37098570000000003</v>
      </c>
      <c r="AI50" s="27">
        <v>0.65726618000000003</v>
      </c>
      <c r="AJ50" s="28">
        <v>4.1363375499999995</v>
      </c>
      <c r="AL50" s="28">
        <v>0</v>
      </c>
    </row>
    <row r="51" spans="1:38" s="1" customFormat="1" ht="18" customHeight="1" x14ac:dyDescent="0.2">
      <c r="A51" s="233"/>
      <c r="B51" s="233"/>
      <c r="C51" s="158" t="s">
        <v>74</v>
      </c>
      <c r="D51" s="159" t="s">
        <v>305</v>
      </c>
      <c r="E51" s="141">
        <v>29.509773209999999</v>
      </c>
      <c r="F51" s="141">
        <v>6.53749E-2</v>
      </c>
      <c r="G51" s="141">
        <v>8.7636000000000006E-2</v>
      </c>
      <c r="H51" s="141">
        <v>0</v>
      </c>
      <c r="I51" s="141">
        <v>29.356762309999997</v>
      </c>
      <c r="J51" s="208">
        <v>9.144737039999999</v>
      </c>
      <c r="K51" s="27">
        <v>0.38234214</v>
      </c>
      <c r="L51" s="27">
        <v>0.49994975000000003</v>
      </c>
      <c r="M51" s="27">
        <v>0.37078816999999997</v>
      </c>
      <c r="N51" s="27">
        <v>1.76179975</v>
      </c>
      <c r="O51" s="27">
        <v>9.0904289999999999E-2</v>
      </c>
      <c r="P51" s="27">
        <v>0.16706829999999998</v>
      </c>
      <c r="Q51" s="27">
        <v>0.56204445999999997</v>
      </c>
      <c r="R51" s="27">
        <v>1.8911143000000001</v>
      </c>
      <c r="S51" s="27">
        <v>1.77451947</v>
      </c>
      <c r="T51" s="27">
        <v>2.1866115099999996</v>
      </c>
      <c r="U51" s="27">
        <v>0.46681118999999999</v>
      </c>
      <c r="V51" s="27">
        <v>0.66042588999999996</v>
      </c>
      <c r="W51" s="27">
        <v>1.4377655300000001</v>
      </c>
      <c r="X51" s="27">
        <v>6.2751360000000006E-2</v>
      </c>
      <c r="Y51" s="27">
        <v>1.93991264</v>
      </c>
      <c r="Z51" s="27">
        <v>0.38164934</v>
      </c>
      <c r="AA51" s="27">
        <v>0.92717985999999997</v>
      </c>
      <c r="AB51" s="27">
        <v>0.46478793000000002</v>
      </c>
      <c r="AC51" s="27">
        <v>0.46259513000000002</v>
      </c>
      <c r="AD51" s="27">
        <v>0.40197903000000001</v>
      </c>
      <c r="AE51" s="27">
        <v>3.9961419999999997E-2</v>
      </c>
      <c r="AF51" s="27">
        <v>0.64848017000000002</v>
      </c>
      <c r="AG51" s="27">
        <v>0.19152432999999999</v>
      </c>
      <c r="AH51" s="27">
        <v>0.61935353000000004</v>
      </c>
      <c r="AI51" s="27">
        <v>0</v>
      </c>
      <c r="AJ51" s="28">
        <v>1.8197057800000001</v>
      </c>
      <c r="AL51" s="28">
        <v>0</v>
      </c>
    </row>
    <row r="52" spans="1:38" s="1" customFormat="1" ht="18" customHeight="1" x14ac:dyDescent="0.2">
      <c r="A52" s="233"/>
      <c r="B52" s="233"/>
      <c r="C52" s="158" t="s">
        <v>75</v>
      </c>
      <c r="D52" s="159" t="s">
        <v>115</v>
      </c>
      <c r="E52" s="141">
        <v>99.492497999999998</v>
      </c>
      <c r="F52" s="141">
        <v>4.5345033200000007</v>
      </c>
      <c r="G52" s="141">
        <v>0</v>
      </c>
      <c r="H52" s="141">
        <v>0</v>
      </c>
      <c r="I52" s="141">
        <v>94.957994679999999</v>
      </c>
      <c r="J52" s="208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22.24</v>
      </c>
      <c r="AB52" s="27">
        <v>14.378071449999998</v>
      </c>
      <c r="AC52" s="27">
        <v>42.633000000000003</v>
      </c>
      <c r="AD52" s="27">
        <v>13.3813429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  <c r="AJ52" s="28">
        <v>2.3255803300000002</v>
      </c>
      <c r="AL52" s="28">
        <v>0</v>
      </c>
    </row>
    <row r="53" spans="1:38" s="1" customFormat="1" ht="18" customHeight="1" x14ac:dyDescent="0.2">
      <c r="A53" s="233"/>
      <c r="B53" s="233"/>
      <c r="C53" s="158" t="s">
        <v>76</v>
      </c>
      <c r="D53" s="159" t="s">
        <v>178</v>
      </c>
      <c r="E53" s="141">
        <v>41.317341650000003</v>
      </c>
      <c r="F53" s="141">
        <v>0.79140721999999997</v>
      </c>
      <c r="G53" s="141">
        <v>9.1409660000000004E-2</v>
      </c>
      <c r="H53" s="141">
        <v>0</v>
      </c>
      <c r="I53" s="141">
        <v>40.434524770000003</v>
      </c>
      <c r="J53" s="208">
        <v>24.224527809999998</v>
      </c>
      <c r="K53" s="27">
        <v>0</v>
      </c>
      <c r="L53" s="27">
        <v>0</v>
      </c>
      <c r="M53" s="27">
        <v>0</v>
      </c>
      <c r="N53" s="27">
        <v>0.17971554000000001</v>
      </c>
      <c r="O53" s="27">
        <v>0</v>
      </c>
      <c r="P53" s="27">
        <v>0</v>
      </c>
      <c r="Q53" s="27">
        <v>0.22917000000000001</v>
      </c>
      <c r="R53" s="27">
        <v>2.9781747300000001</v>
      </c>
      <c r="S53" s="27">
        <v>8.0415940700000004</v>
      </c>
      <c r="T53" s="27">
        <v>0.78655955</v>
      </c>
      <c r="U53" s="27">
        <v>0</v>
      </c>
      <c r="V53" s="27">
        <v>0</v>
      </c>
      <c r="W53" s="27">
        <v>0</v>
      </c>
      <c r="X53" s="27">
        <v>2.79438E-3</v>
      </c>
      <c r="Y53" s="27">
        <v>0.60835689000000004</v>
      </c>
      <c r="Z53" s="27">
        <v>0.15357899999999999</v>
      </c>
      <c r="AA53" s="27">
        <v>0.13875936</v>
      </c>
      <c r="AB53" s="27">
        <v>0.48415551000000001</v>
      </c>
      <c r="AC53" s="27">
        <v>0.42210485999999997</v>
      </c>
      <c r="AD53" s="27">
        <v>0</v>
      </c>
      <c r="AE53" s="27">
        <v>0</v>
      </c>
      <c r="AF53" s="27">
        <v>1.915884E-2</v>
      </c>
      <c r="AG53" s="27">
        <v>0</v>
      </c>
      <c r="AH53" s="27">
        <v>0</v>
      </c>
      <c r="AI53" s="27">
        <v>1.7436243899999999</v>
      </c>
      <c r="AJ53" s="28">
        <v>0.42224984000000004</v>
      </c>
      <c r="AL53" s="28">
        <v>0</v>
      </c>
    </row>
    <row r="54" spans="1:38" s="13" customFormat="1" ht="18" customHeight="1" x14ac:dyDescent="0.2">
      <c r="A54" s="128"/>
      <c r="B54" s="128"/>
      <c r="C54" s="156" t="s">
        <v>77</v>
      </c>
      <c r="D54" s="157" t="s">
        <v>306</v>
      </c>
      <c r="E54" s="139">
        <v>920.94144551999966</v>
      </c>
      <c r="F54" s="139">
        <v>30.374754330000002</v>
      </c>
      <c r="G54" s="139">
        <v>15.955435</v>
      </c>
      <c r="H54" s="139">
        <v>14.775935720000001</v>
      </c>
      <c r="I54" s="139">
        <v>859.83532046999971</v>
      </c>
      <c r="J54" s="215">
        <v>68.876932619999991</v>
      </c>
      <c r="K54" s="216">
        <v>3.2407471700000001</v>
      </c>
      <c r="L54" s="216">
        <v>8.3382611999999998</v>
      </c>
      <c r="M54" s="216">
        <v>9.7284654300000017</v>
      </c>
      <c r="N54" s="216">
        <v>49.675776059999997</v>
      </c>
      <c r="O54" s="216">
        <v>4.1035550399999998</v>
      </c>
      <c r="P54" s="216">
        <v>6.6892912199999985</v>
      </c>
      <c r="Q54" s="216">
        <v>99.498723870000006</v>
      </c>
      <c r="R54" s="216">
        <v>22.556346340000001</v>
      </c>
      <c r="S54" s="216">
        <v>84.382962259999999</v>
      </c>
      <c r="T54" s="216">
        <v>92.97525345999999</v>
      </c>
      <c r="U54" s="216">
        <v>5.3940804500000006</v>
      </c>
      <c r="V54" s="216">
        <v>6.2486091999999989</v>
      </c>
      <c r="W54" s="216">
        <v>11.904542380000001</v>
      </c>
      <c r="X54" s="216">
        <v>9.9245691199999975</v>
      </c>
      <c r="Y54" s="216">
        <v>15.56016292</v>
      </c>
      <c r="Z54" s="216">
        <v>7.0228285899999996</v>
      </c>
      <c r="AA54" s="216">
        <v>17.764753099999997</v>
      </c>
      <c r="AB54" s="216">
        <v>11.03419706</v>
      </c>
      <c r="AC54" s="216">
        <v>30.580287049999999</v>
      </c>
      <c r="AD54" s="216">
        <v>9.0173385699999997</v>
      </c>
      <c r="AE54" s="216">
        <v>14.277142939999999</v>
      </c>
      <c r="AF54" s="216">
        <v>15.10926145</v>
      </c>
      <c r="AG54" s="216">
        <v>8.4131887999999986</v>
      </c>
      <c r="AH54" s="216">
        <v>6.6364064399999991</v>
      </c>
      <c r="AI54" s="216">
        <v>47.175068870000004</v>
      </c>
      <c r="AJ54" s="217">
        <v>193.70656885999998</v>
      </c>
      <c r="AL54" s="217">
        <v>0.30127150000000003</v>
      </c>
    </row>
    <row r="55" spans="1:38" s="1" customFormat="1" ht="18" customHeight="1" x14ac:dyDescent="0.2">
      <c r="A55" s="233"/>
      <c r="B55" s="233"/>
      <c r="C55" s="158" t="s">
        <v>78</v>
      </c>
      <c r="D55" s="159" t="s">
        <v>307</v>
      </c>
      <c r="E55" s="141">
        <v>63.95869338</v>
      </c>
      <c r="F55" s="141">
        <v>7.5212615500000002</v>
      </c>
      <c r="G55" s="141">
        <v>1.4960915700000001</v>
      </c>
      <c r="H55" s="141">
        <v>3.4581559699999995</v>
      </c>
      <c r="I55" s="141">
        <v>51.483184289999997</v>
      </c>
      <c r="J55" s="208">
        <v>11.27917341</v>
      </c>
      <c r="K55" s="27">
        <v>0.16935092999999998</v>
      </c>
      <c r="L55" s="27">
        <v>0.20573422</v>
      </c>
      <c r="M55" s="27">
        <v>1.7009819499999999</v>
      </c>
      <c r="N55" s="27">
        <v>4.1112708099999997</v>
      </c>
      <c r="O55" s="27">
        <v>0.33658976999999995</v>
      </c>
      <c r="P55" s="27">
        <v>0.63414888000000003</v>
      </c>
      <c r="Q55" s="27">
        <v>1.1523065399999999</v>
      </c>
      <c r="R55" s="27">
        <v>1.8080675100000001</v>
      </c>
      <c r="S55" s="27">
        <v>4.1249291899999996</v>
      </c>
      <c r="T55" s="27">
        <v>3.1483854900000003</v>
      </c>
      <c r="U55" s="27">
        <v>0.48378447000000002</v>
      </c>
      <c r="V55" s="27">
        <v>0.33412407</v>
      </c>
      <c r="W55" s="27">
        <v>0.32246237</v>
      </c>
      <c r="X55" s="27">
        <v>5.0817641199999999</v>
      </c>
      <c r="Y55" s="27">
        <v>1.79554386</v>
      </c>
      <c r="Z55" s="27">
        <v>3.9360059999999995E-2</v>
      </c>
      <c r="AA55" s="27">
        <v>4.2978782000000004</v>
      </c>
      <c r="AB55" s="27">
        <v>1.00112085</v>
      </c>
      <c r="AC55" s="27">
        <v>0.49793800999999999</v>
      </c>
      <c r="AD55" s="27">
        <v>0.39471081000000002</v>
      </c>
      <c r="AE55" s="27">
        <v>0.25070191000000003</v>
      </c>
      <c r="AF55" s="27">
        <v>0.63448587000000001</v>
      </c>
      <c r="AG55" s="27">
        <v>0.14112551000000001</v>
      </c>
      <c r="AH55" s="27">
        <v>0.61023925000000001</v>
      </c>
      <c r="AI55" s="27">
        <v>0.77905387000000004</v>
      </c>
      <c r="AJ55" s="28">
        <v>6.1479523600000006</v>
      </c>
      <c r="AL55" s="28">
        <v>1.56755E-3</v>
      </c>
    </row>
    <row r="56" spans="1:38" s="1" customFormat="1" ht="18" customHeight="1" x14ac:dyDescent="0.2">
      <c r="A56" s="233"/>
      <c r="B56" s="233"/>
      <c r="C56" s="158" t="s">
        <v>79</v>
      </c>
      <c r="D56" s="159" t="s">
        <v>308</v>
      </c>
      <c r="E56" s="141">
        <v>43.159640069999995</v>
      </c>
      <c r="F56" s="141">
        <v>1.3747923400000002</v>
      </c>
      <c r="G56" s="141">
        <v>2.1850000000000001E-2</v>
      </c>
      <c r="H56" s="141">
        <v>1.9965074599999999</v>
      </c>
      <c r="I56" s="141">
        <v>39.766490269999998</v>
      </c>
      <c r="J56" s="208">
        <v>4.0056202699999996</v>
      </c>
      <c r="K56" s="27">
        <v>6.3235399999999997E-2</v>
      </c>
      <c r="L56" s="27">
        <v>0.63827878999999998</v>
      </c>
      <c r="M56" s="27">
        <v>0.70763032999999997</v>
      </c>
      <c r="N56" s="27">
        <v>3.81668283</v>
      </c>
      <c r="O56" s="27">
        <v>1.6878529999999999E-2</v>
      </c>
      <c r="P56" s="27">
        <v>8.7070320000000007E-2</v>
      </c>
      <c r="Q56" s="27">
        <v>0.81196537999999985</v>
      </c>
      <c r="R56" s="27">
        <v>0.87358159999999996</v>
      </c>
      <c r="S56" s="27">
        <v>5.6564484700000008</v>
      </c>
      <c r="T56" s="27">
        <v>4.9516151700000002</v>
      </c>
      <c r="U56" s="27">
        <v>0.33562556999999998</v>
      </c>
      <c r="V56" s="27">
        <v>0.23332198999999998</v>
      </c>
      <c r="W56" s="27">
        <v>0.20978689</v>
      </c>
      <c r="X56" s="27">
        <v>0.41368046000000003</v>
      </c>
      <c r="Y56" s="27">
        <v>0.56913159000000002</v>
      </c>
      <c r="Z56" s="27">
        <v>1.7999999999999999E-2</v>
      </c>
      <c r="AA56" s="27">
        <v>1.8937020500000001</v>
      </c>
      <c r="AB56" s="27">
        <v>2.9326147999999996</v>
      </c>
      <c r="AC56" s="27">
        <v>0.64816185999999998</v>
      </c>
      <c r="AD56" s="27">
        <v>1.39451185</v>
      </c>
      <c r="AE56" s="27">
        <v>0.5409661899999999</v>
      </c>
      <c r="AF56" s="27">
        <v>1.45055629</v>
      </c>
      <c r="AG56" s="27">
        <v>5.4123900000000003E-2</v>
      </c>
      <c r="AH56" s="27">
        <v>0.66020972</v>
      </c>
      <c r="AI56" s="27">
        <v>0.97561841000000005</v>
      </c>
      <c r="AJ56" s="28">
        <v>5.8074716100000003</v>
      </c>
      <c r="AL56" s="28">
        <v>0.16935567000000001</v>
      </c>
    </row>
    <row r="57" spans="1:38" s="1" customFormat="1" ht="18" customHeight="1" x14ac:dyDescent="0.2">
      <c r="A57" s="233"/>
      <c r="B57" s="233"/>
      <c r="C57" s="158" t="s">
        <v>80</v>
      </c>
      <c r="D57" s="159" t="s">
        <v>309</v>
      </c>
      <c r="E57" s="141">
        <v>135.34867066000001</v>
      </c>
      <c r="F57" s="141">
        <v>9.9973762300000004</v>
      </c>
      <c r="G57" s="141">
        <v>0</v>
      </c>
      <c r="H57" s="141">
        <v>4.3110035</v>
      </c>
      <c r="I57" s="141">
        <v>121.04029093000001</v>
      </c>
      <c r="J57" s="208">
        <v>7.2498027399999998</v>
      </c>
      <c r="K57" s="27">
        <v>1.75025995</v>
      </c>
      <c r="L57" s="27">
        <v>3.5196862799999997</v>
      </c>
      <c r="M57" s="27">
        <v>2.1692717699999999</v>
      </c>
      <c r="N57" s="27">
        <v>13.872847570000001</v>
      </c>
      <c r="O57" s="27">
        <v>1.9344398300000001</v>
      </c>
      <c r="P57" s="27">
        <v>2.2116638199999996</v>
      </c>
      <c r="Q57" s="27">
        <v>3.7551669300000001</v>
      </c>
      <c r="R57" s="27">
        <v>9.2903468399999998</v>
      </c>
      <c r="S57" s="27">
        <v>13.993218480000001</v>
      </c>
      <c r="T57" s="27">
        <v>7.9056357799999999</v>
      </c>
      <c r="U57" s="27">
        <v>9.2474490000000006E-2</v>
      </c>
      <c r="V57" s="27">
        <v>1.9185567299999999</v>
      </c>
      <c r="W57" s="27">
        <v>2.0425724000000001</v>
      </c>
      <c r="X57" s="27">
        <v>1.7245363900000001</v>
      </c>
      <c r="Y57" s="27">
        <v>2.9011011200000003</v>
      </c>
      <c r="Z57" s="27">
        <v>1.2069048999999998</v>
      </c>
      <c r="AA57" s="27">
        <v>4.2713025899999995</v>
      </c>
      <c r="AB57" s="27">
        <v>3.7596150600000002</v>
      </c>
      <c r="AC57" s="27">
        <v>8.0139172399999996</v>
      </c>
      <c r="AD57" s="27">
        <v>5.2653205099999996</v>
      </c>
      <c r="AE57" s="27">
        <v>3.0202588700000002</v>
      </c>
      <c r="AF57" s="27">
        <v>2.41130925</v>
      </c>
      <c r="AG57" s="27">
        <v>1.8416010199999999</v>
      </c>
      <c r="AH57" s="27">
        <v>2.7142102400000003</v>
      </c>
      <c r="AI57" s="27">
        <v>3.49783036</v>
      </c>
      <c r="AJ57" s="28">
        <v>8.7064397700000011</v>
      </c>
      <c r="AL57" s="28">
        <v>6.2813670000000002E-2</v>
      </c>
    </row>
    <row r="58" spans="1:38" s="1" customFormat="1" ht="18" customHeight="1" x14ac:dyDescent="0.2">
      <c r="A58" s="233"/>
      <c r="B58" s="233"/>
      <c r="C58" s="158" t="s">
        <v>81</v>
      </c>
      <c r="D58" s="159" t="s">
        <v>310</v>
      </c>
      <c r="E58" s="141">
        <v>111.84728377000002</v>
      </c>
      <c r="F58" s="141">
        <v>7.4013769500000004</v>
      </c>
      <c r="G58" s="141">
        <v>2.3985E-3</v>
      </c>
      <c r="H58" s="141">
        <v>4.7070548200000006</v>
      </c>
      <c r="I58" s="141">
        <v>99.736453500000025</v>
      </c>
      <c r="J58" s="208">
        <v>13.40005251</v>
      </c>
      <c r="K58" s="27">
        <v>0.51425430999999999</v>
      </c>
      <c r="L58" s="27">
        <v>1.1019005399999999</v>
      </c>
      <c r="M58" s="27">
        <v>3.0098182900000001</v>
      </c>
      <c r="N58" s="27">
        <v>14.88323671</v>
      </c>
      <c r="O58" s="27">
        <v>0.29968913000000003</v>
      </c>
      <c r="P58" s="27">
        <v>1.9321490400000001</v>
      </c>
      <c r="Q58" s="27">
        <v>1.35362498</v>
      </c>
      <c r="R58" s="27">
        <v>5.5505484699999998</v>
      </c>
      <c r="S58" s="27">
        <v>27.149525100000002</v>
      </c>
      <c r="T58" s="27">
        <v>6.4919167199999999</v>
      </c>
      <c r="U58" s="27">
        <v>8.8760850000000002E-2</v>
      </c>
      <c r="V58" s="27">
        <v>0.40020221</v>
      </c>
      <c r="W58" s="27">
        <v>0.24261949999999999</v>
      </c>
      <c r="X58" s="27">
        <v>0.69463945999999999</v>
      </c>
      <c r="Y58" s="27">
        <v>0.80092297000000001</v>
      </c>
      <c r="Z58" s="27">
        <v>2.2127999999999998E-2</v>
      </c>
      <c r="AA58" s="27">
        <v>4.47016334</v>
      </c>
      <c r="AB58" s="27">
        <v>1.69248844</v>
      </c>
      <c r="AC58" s="27">
        <v>2.6470937000000001</v>
      </c>
      <c r="AD58" s="27">
        <v>0.83088759000000001</v>
      </c>
      <c r="AE58" s="27">
        <v>0.11081149999999999</v>
      </c>
      <c r="AF58" s="27">
        <v>0.29105784999999995</v>
      </c>
      <c r="AG58" s="27">
        <v>0.21970656</v>
      </c>
      <c r="AH58" s="27">
        <v>1.5817588999999999</v>
      </c>
      <c r="AI58" s="27">
        <v>3.3825136600000003</v>
      </c>
      <c r="AJ58" s="28">
        <v>6.57398317</v>
      </c>
      <c r="AL58" s="28">
        <v>1.1180000000000001E-2</v>
      </c>
    </row>
    <row r="59" spans="1:38" s="1" customFormat="1" ht="18" customHeight="1" x14ac:dyDescent="0.2">
      <c r="A59" s="233"/>
      <c r="B59" s="233"/>
      <c r="C59" s="158" t="s">
        <v>82</v>
      </c>
      <c r="D59" s="159" t="s">
        <v>163</v>
      </c>
      <c r="E59" s="141">
        <v>19.269988039999998</v>
      </c>
      <c r="F59" s="141">
        <v>0.28544178000000003</v>
      </c>
      <c r="G59" s="141">
        <v>4.3699999999999998E-3</v>
      </c>
      <c r="H59" s="141">
        <v>5.6354609999999999E-2</v>
      </c>
      <c r="I59" s="141">
        <v>18.923821649999997</v>
      </c>
      <c r="J59" s="208">
        <v>3.2298454599999999</v>
      </c>
      <c r="K59" s="27">
        <v>9.0474210000000013E-2</v>
      </c>
      <c r="L59" s="27">
        <v>0.44748800999999999</v>
      </c>
      <c r="M59" s="27">
        <v>5.550629E-2</v>
      </c>
      <c r="N59" s="27">
        <v>3.3903488900000003</v>
      </c>
      <c r="O59" s="27">
        <v>3.988622E-2</v>
      </c>
      <c r="P59" s="27">
        <v>6.0853999999999998E-2</v>
      </c>
      <c r="Q59" s="27">
        <v>0.19156557000000002</v>
      </c>
      <c r="R59" s="27">
        <v>0.37044828000000002</v>
      </c>
      <c r="S59" s="27">
        <v>4.7457381500000002</v>
      </c>
      <c r="T59" s="27">
        <v>1.6774130600000001</v>
      </c>
      <c r="U59" s="27">
        <v>0.11053252000000001</v>
      </c>
      <c r="V59" s="27">
        <v>0.10333735000000001</v>
      </c>
      <c r="W59" s="27">
        <v>8.3262910000000009E-2</v>
      </c>
      <c r="X59" s="27">
        <v>2.7603950000000002E-2</v>
      </c>
      <c r="Y59" s="27">
        <v>1.3770230700000001</v>
      </c>
      <c r="Z59" s="27">
        <v>3.6026830000000003E-2</v>
      </c>
      <c r="AA59" s="27">
        <v>0.24911245000000001</v>
      </c>
      <c r="AB59" s="27">
        <v>0.42959531000000001</v>
      </c>
      <c r="AC59" s="27">
        <v>0.67475205000000005</v>
      </c>
      <c r="AD59" s="27">
        <v>4.5502609999999999E-2</v>
      </c>
      <c r="AE59" s="27">
        <v>0.22206339000000003</v>
      </c>
      <c r="AF59" s="27">
        <v>6.8830020000000006E-2</v>
      </c>
      <c r="AG59" s="27">
        <v>0.13952408999999999</v>
      </c>
      <c r="AH59" s="27">
        <v>5.005416E-2</v>
      </c>
      <c r="AI59" s="27">
        <v>8.0678739999999999E-2</v>
      </c>
      <c r="AJ59" s="28">
        <v>0.92635405999999998</v>
      </c>
      <c r="AL59" s="28">
        <v>5.6354609999999999E-2</v>
      </c>
    </row>
    <row r="60" spans="1:38" s="1" customFormat="1" ht="18" customHeight="1" x14ac:dyDescent="0.2">
      <c r="A60" s="233"/>
      <c r="B60" s="233"/>
      <c r="C60" s="158" t="s">
        <v>83</v>
      </c>
      <c r="D60" s="159" t="s">
        <v>311</v>
      </c>
      <c r="E60" s="141">
        <v>8.5141432599999991</v>
      </c>
      <c r="F60" s="141">
        <v>3.4694820000000001E-2</v>
      </c>
      <c r="G60" s="141">
        <v>0.10181178</v>
      </c>
      <c r="H60" s="141">
        <v>0.24601067000000001</v>
      </c>
      <c r="I60" s="141">
        <v>8.1316259899999999</v>
      </c>
      <c r="J60" s="208">
        <v>5.826945E-2</v>
      </c>
      <c r="K60" s="27">
        <v>0</v>
      </c>
      <c r="L60" s="27">
        <v>2.2244709999999997E-2</v>
      </c>
      <c r="M60" s="27">
        <v>0.98874300000000004</v>
      </c>
      <c r="N60" s="27">
        <v>1.82578321</v>
      </c>
      <c r="O60" s="27">
        <v>0</v>
      </c>
      <c r="P60" s="27">
        <v>0</v>
      </c>
      <c r="Q60" s="27">
        <v>0.27</v>
      </c>
      <c r="R60" s="27">
        <v>0</v>
      </c>
      <c r="S60" s="27">
        <v>0.40557215999999996</v>
      </c>
      <c r="T60" s="27">
        <v>1.1137758600000001</v>
      </c>
      <c r="U60" s="27">
        <v>0</v>
      </c>
      <c r="V60" s="27">
        <v>0</v>
      </c>
      <c r="W60" s="27">
        <v>0</v>
      </c>
      <c r="X60" s="27">
        <v>0.65676014000000005</v>
      </c>
      <c r="Y60" s="27">
        <v>0.473304</v>
      </c>
      <c r="Z60" s="27">
        <v>0</v>
      </c>
      <c r="AA60" s="27">
        <v>0.56003867000000007</v>
      </c>
      <c r="AB60" s="27">
        <v>0.21717900000000001</v>
      </c>
      <c r="AC60" s="27">
        <v>0</v>
      </c>
      <c r="AD60" s="27">
        <v>0.23176376000000001</v>
      </c>
      <c r="AE60" s="27">
        <v>0.18</v>
      </c>
      <c r="AF60" s="27">
        <v>3.7400000000000003E-2</v>
      </c>
      <c r="AG60" s="27">
        <v>0</v>
      </c>
      <c r="AH60" s="27">
        <v>0</v>
      </c>
      <c r="AI60" s="27">
        <v>0.22059626999999998</v>
      </c>
      <c r="AJ60" s="28">
        <v>0.87019575999999998</v>
      </c>
      <c r="AL60" s="28">
        <v>0</v>
      </c>
    </row>
    <row r="61" spans="1:38" s="1" customFormat="1" ht="18" customHeight="1" x14ac:dyDescent="0.2">
      <c r="A61" s="233"/>
      <c r="B61" s="233"/>
      <c r="C61" s="158" t="s">
        <v>84</v>
      </c>
      <c r="D61" s="159" t="s">
        <v>312</v>
      </c>
      <c r="E61" s="141">
        <v>77.23053240000003</v>
      </c>
      <c r="F61" s="141">
        <v>0.58890299999999995</v>
      </c>
      <c r="G61" s="141">
        <v>7.4598999999999998E-4</v>
      </c>
      <c r="H61" s="141">
        <v>8.4869000000000003E-4</v>
      </c>
      <c r="I61" s="141">
        <v>76.640034720000031</v>
      </c>
      <c r="J61" s="208">
        <v>25.930529120000003</v>
      </c>
      <c r="K61" s="27">
        <v>0.60157236999999997</v>
      </c>
      <c r="L61" s="27">
        <v>0.68227233999999992</v>
      </c>
      <c r="M61" s="27">
        <v>1.0597387999999999</v>
      </c>
      <c r="N61" s="27">
        <v>5.0098401600000004</v>
      </c>
      <c r="O61" s="27">
        <v>0.33067329000000006</v>
      </c>
      <c r="P61" s="27">
        <v>1.72740516</v>
      </c>
      <c r="Q61" s="27">
        <v>1.43268547</v>
      </c>
      <c r="R61" s="27">
        <v>4.5060409800000008</v>
      </c>
      <c r="S61" s="27">
        <v>15.07617656</v>
      </c>
      <c r="T61" s="27">
        <v>4.45731696</v>
      </c>
      <c r="U61" s="27">
        <v>0.20733704</v>
      </c>
      <c r="V61" s="27">
        <v>0.90495182000000007</v>
      </c>
      <c r="W61" s="27">
        <v>0.76502619000000005</v>
      </c>
      <c r="X61" s="27">
        <v>1.2594653999999998</v>
      </c>
      <c r="Y61" s="27">
        <v>1.3134501200000002</v>
      </c>
      <c r="Z61" s="27">
        <v>0.42199755</v>
      </c>
      <c r="AA61" s="27">
        <v>1.7147558000000001</v>
      </c>
      <c r="AB61" s="27">
        <v>0.78456191000000008</v>
      </c>
      <c r="AC61" s="27">
        <v>1.1573603300000002</v>
      </c>
      <c r="AD61" s="27">
        <v>0.79223304000000005</v>
      </c>
      <c r="AE61" s="27">
        <v>0.57914107999999997</v>
      </c>
      <c r="AF61" s="27">
        <v>0.9755486699999999</v>
      </c>
      <c r="AG61" s="27">
        <v>0.56624179000000008</v>
      </c>
      <c r="AH61" s="27">
        <v>0.9833341699999999</v>
      </c>
      <c r="AI61" s="27">
        <v>1.3199914699999999</v>
      </c>
      <c r="AJ61" s="28">
        <v>2.0803871300000001</v>
      </c>
      <c r="AL61" s="28">
        <v>0</v>
      </c>
    </row>
    <row r="62" spans="1:38" s="1" customFormat="1" ht="18" customHeight="1" x14ac:dyDescent="0.2">
      <c r="A62" s="233"/>
      <c r="B62" s="233"/>
      <c r="C62" s="158" t="s">
        <v>85</v>
      </c>
      <c r="D62" s="159" t="s">
        <v>313</v>
      </c>
      <c r="E62" s="141">
        <v>273.19119699999999</v>
      </c>
      <c r="F62" s="141">
        <v>0</v>
      </c>
      <c r="G62" s="141">
        <v>0</v>
      </c>
      <c r="H62" s="141">
        <v>0</v>
      </c>
      <c r="I62" s="141">
        <v>273.19119699999999</v>
      </c>
      <c r="J62" s="208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89.769008999999997</v>
      </c>
      <c r="R62" s="27">
        <v>0</v>
      </c>
      <c r="S62" s="27">
        <v>12.78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8.2542030000000004</v>
      </c>
      <c r="AG62" s="27">
        <v>0</v>
      </c>
      <c r="AH62" s="27">
        <v>0</v>
      </c>
      <c r="AI62" s="27">
        <v>0</v>
      </c>
      <c r="AJ62" s="28">
        <v>162.38798499999999</v>
      </c>
      <c r="AL62" s="28">
        <v>0</v>
      </c>
    </row>
    <row r="63" spans="1:38" s="1" customFormat="1" ht="18" customHeight="1" x14ac:dyDescent="0.2">
      <c r="A63" s="233"/>
      <c r="B63" s="233"/>
      <c r="C63" s="158" t="s">
        <v>86</v>
      </c>
      <c r="D63" s="159" t="s">
        <v>115</v>
      </c>
      <c r="E63" s="141">
        <v>102.27136011</v>
      </c>
      <c r="F63" s="141">
        <v>2.8084296699999998</v>
      </c>
      <c r="G63" s="141">
        <v>0</v>
      </c>
      <c r="H63" s="141">
        <v>0</v>
      </c>
      <c r="I63" s="141">
        <v>99.462930440000008</v>
      </c>
      <c r="J63" s="208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62.596344350000003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27">
        <v>36.866586090000006</v>
      </c>
      <c r="AJ63" s="28">
        <v>0</v>
      </c>
      <c r="AL63" s="28">
        <v>0</v>
      </c>
    </row>
    <row r="64" spans="1:38" s="1" customFormat="1" ht="18" customHeight="1" x14ac:dyDescent="0.2">
      <c r="A64" s="233"/>
      <c r="B64" s="233"/>
      <c r="C64" s="166" t="s">
        <v>87</v>
      </c>
      <c r="D64" s="167" t="s">
        <v>178</v>
      </c>
      <c r="E64" s="150">
        <v>86.149936830000016</v>
      </c>
      <c r="F64" s="150">
        <v>0.36247798999999997</v>
      </c>
      <c r="G64" s="141">
        <v>14.32816716</v>
      </c>
      <c r="H64" s="150">
        <v>0</v>
      </c>
      <c r="I64" s="150">
        <v>71.459291680000021</v>
      </c>
      <c r="J64" s="218">
        <v>3.7236396600000004</v>
      </c>
      <c r="K64" s="31">
        <v>5.16E-2</v>
      </c>
      <c r="L64" s="31">
        <v>1.7206563100000001</v>
      </c>
      <c r="M64" s="31">
        <v>3.6775000000000002E-2</v>
      </c>
      <c r="N64" s="31">
        <v>2.76576588</v>
      </c>
      <c r="O64" s="31">
        <v>1.1453982700000001</v>
      </c>
      <c r="P64" s="31">
        <v>3.5999999999999997E-2</v>
      </c>
      <c r="Q64" s="31">
        <v>0.76239999999999997</v>
      </c>
      <c r="R64" s="31">
        <v>0.15731265999999999</v>
      </c>
      <c r="S64" s="31">
        <v>0.45135415000000001</v>
      </c>
      <c r="T64" s="31">
        <v>0.63285006999999993</v>
      </c>
      <c r="U64" s="31">
        <v>4.0755655099999997</v>
      </c>
      <c r="V64" s="31">
        <v>2.35411503</v>
      </c>
      <c r="W64" s="31">
        <v>8.2388121200000004</v>
      </c>
      <c r="X64" s="31">
        <v>6.6119200000000003E-2</v>
      </c>
      <c r="Y64" s="31">
        <v>6.3296861900000003</v>
      </c>
      <c r="Z64" s="31">
        <v>5.2784112500000004</v>
      </c>
      <c r="AA64" s="31">
        <v>0.30780000000000002</v>
      </c>
      <c r="AB64" s="31">
        <v>0.21702168999999999</v>
      </c>
      <c r="AC64" s="31">
        <v>16.94106386</v>
      </c>
      <c r="AD64" s="31">
        <v>6.2408400000000003E-2</v>
      </c>
      <c r="AE64" s="31">
        <v>9.3732000000000006</v>
      </c>
      <c r="AF64" s="31">
        <v>0.98587049999999998</v>
      </c>
      <c r="AG64" s="31">
        <v>5.45086593</v>
      </c>
      <c r="AH64" s="31">
        <v>3.6600000000000001E-2</v>
      </c>
      <c r="AI64" s="31">
        <v>5.2200000000000003E-2</v>
      </c>
      <c r="AJ64" s="32">
        <v>0.20580000000000001</v>
      </c>
      <c r="AL64" s="32">
        <v>0</v>
      </c>
    </row>
    <row r="65" spans="1:38" s="122" customFormat="1" ht="18" customHeight="1" x14ac:dyDescent="0.2">
      <c r="A65" s="238"/>
      <c r="B65" s="121"/>
      <c r="C65" s="168" t="s">
        <v>88</v>
      </c>
      <c r="D65" s="169" t="s">
        <v>314</v>
      </c>
      <c r="E65" s="140">
        <v>7310.70617193</v>
      </c>
      <c r="F65" s="140">
        <v>120.05693543</v>
      </c>
      <c r="G65" s="138">
        <v>1265.10775405</v>
      </c>
      <c r="H65" s="140">
        <v>4778.5432374100001</v>
      </c>
      <c r="I65" s="140">
        <v>1146.99824504</v>
      </c>
      <c r="J65" s="219">
        <v>0</v>
      </c>
      <c r="K65" s="220">
        <v>201.39035447000001</v>
      </c>
      <c r="L65" s="220">
        <v>5.9399218899999999</v>
      </c>
      <c r="M65" s="220">
        <v>0</v>
      </c>
      <c r="N65" s="220">
        <v>0</v>
      </c>
      <c r="O65" s="220">
        <v>3.4287299</v>
      </c>
      <c r="P65" s="220">
        <v>0</v>
      </c>
      <c r="Q65" s="220">
        <v>0</v>
      </c>
      <c r="R65" s="220">
        <v>0</v>
      </c>
      <c r="S65" s="220">
        <v>0</v>
      </c>
      <c r="T65" s="220">
        <v>0</v>
      </c>
      <c r="U65" s="220">
        <v>0</v>
      </c>
      <c r="V65" s="220">
        <v>3.5827524799999999</v>
      </c>
      <c r="W65" s="220">
        <v>34.557346370000005</v>
      </c>
      <c r="X65" s="220">
        <v>0</v>
      </c>
      <c r="Y65" s="220">
        <v>14.70677126</v>
      </c>
      <c r="Z65" s="220">
        <v>0</v>
      </c>
      <c r="AA65" s="220">
        <v>0</v>
      </c>
      <c r="AB65" s="220">
        <v>0</v>
      </c>
      <c r="AC65" s="220">
        <v>123.86182964</v>
      </c>
      <c r="AD65" s="220">
        <v>0</v>
      </c>
      <c r="AE65" s="220">
        <v>744.84440254999993</v>
      </c>
      <c r="AF65" s="220">
        <v>3.1605220099999998</v>
      </c>
      <c r="AG65" s="220">
        <v>11.525614470000001</v>
      </c>
      <c r="AH65" s="220">
        <v>0</v>
      </c>
      <c r="AI65" s="220">
        <v>0</v>
      </c>
      <c r="AJ65" s="221">
        <v>0</v>
      </c>
      <c r="AL65" s="221">
        <v>127.91507561</v>
      </c>
    </row>
    <row r="66" spans="1:38" s="1" customFormat="1" ht="18" customHeight="1" x14ac:dyDescent="0.2">
      <c r="A66" s="233"/>
      <c r="B66" s="233"/>
      <c r="C66" s="158" t="s">
        <v>89</v>
      </c>
      <c r="D66" s="159" t="s">
        <v>315</v>
      </c>
      <c r="E66" s="141">
        <v>2126.7257058300002</v>
      </c>
      <c r="F66" s="141">
        <v>12.72825875</v>
      </c>
      <c r="G66" s="141">
        <v>291.98960519000013</v>
      </c>
      <c r="H66" s="141">
        <v>675.00959684999987</v>
      </c>
      <c r="I66" s="141">
        <v>1146.99824504</v>
      </c>
      <c r="J66" s="208">
        <v>0</v>
      </c>
      <c r="K66" s="27">
        <v>201.39035447000001</v>
      </c>
      <c r="L66" s="27">
        <v>5.9399218899999999</v>
      </c>
      <c r="M66" s="27">
        <v>0</v>
      </c>
      <c r="N66" s="27">
        <v>0</v>
      </c>
      <c r="O66" s="27">
        <v>3.4287299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3.5827524799999999</v>
      </c>
      <c r="W66" s="27">
        <v>34.557346370000005</v>
      </c>
      <c r="X66" s="27">
        <v>0</v>
      </c>
      <c r="Y66" s="27">
        <v>14.70677126</v>
      </c>
      <c r="Z66" s="27">
        <v>0</v>
      </c>
      <c r="AA66" s="27">
        <v>0</v>
      </c>
      <c r="AB66" s="27">
        <v>0</v>
      </c>
      <c r="AC66" s="27">
        <v>123.86182964</v>
      </c>
      <c r="AD66" s="27">
        <v>0</v>
      </c>
      <c r="AE66" s="27">
        <v>744.84440254999993</v>
      </c>
      <c r="AF66" s="27">
        <v>3.1605220099999998</v>
      </c>
      <c r="AG66" s="27">
        <v>11.525614470000001</v>
      </c>
      <c r="AH66" s="27">
        <v>0</v>
      </c>
      <c r="AI66" s="27">
        <v>0</v>
      </c>
      <c r="AJ66" s="28">
        <v>0</v>
      </c>
      <c r="AL66" s="28">
        <v>127.27663663</v>
      </c>
    </row>
    <row r="67" spans="1:38" s="1" customFormat="1" ht="18" customHeight="1" x14ac:dyDescent="0.2">
      <c r="A67" s="233"/>
      <c r="B67" s="233"/>
      <c r="C67" s="158"/>
      <c r="D67" s="159" t="s">
        <v>178</v>
      </c>
      <c r="E67" s="141">
        <v>5183.9804660999998</v>
      </c>
      <c r="F67" s="141">
        <v>107.32867667999999</v>
      </c>
      <c r="G67" s="141">
        <v>973.11814886000013</v>
      </c>
      <c r="H67" s="141">
        <v>4103.5336405599992</v>
      </c>
      <c r="I67" s="141">
        <v>0</v>
      </c>
      <c r="J67" s="208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28">
        <v>0</v>
      </c>
      <c r="AL67" s="28">
        <v>0.63843898000000421</v>
      </c>
    </row>
    <row r="68" spans="1:38" s="122" customFormat="1" ht="18" customHeight="1" x14ac:dyDescent="0.2">
      <c r="A68" s="238"/>
      <c r="B68" s="121"/>
      <c r="C68" s="175" t="s">
        <v>90</v>
      </c>
      <c r="D68" s="176" t="s">
        <v>174</v>
      </c>
      <c r="E68" s="151">
        <v>7292.4688125900002</v>
      </c>
      <c r="F68" s="151">
        <v>207.35064353000001</v>
      </c>
      <c r="G68" s="151">
        <v>401.52132349999999</v>
      </c>
      <c r="H68" s="151">
        <v>190.84735999</v>
      </c>
      <c r="I68" s="151">
        <v>6492.7494855700006</v>
      </c>
      <c r="J68" s="222">
        <v>3880.1749564075003</v>
      </c>
      <c r="K68" s="223">
        <v>10.990799539999998</v>
      </c>
      <c r="L68" s="223">
        <v>15.97608125</v>
      </c>
      <c r="M68" s="223">
        <v>47.220577659999996</v>
      </c>
      <c r="N68" s="223">
        <v>168.24954499</v>
      </c>
      <c r="O68" s="223">
        <v>7.4229903100000003</v>
      </c>
      <c r="P68" s="223">
        <v>42.820629009999998</v>
      </c>
      <c r="Q68" s="223">
        <v>34.601319120000007</v>
      </c>
      <c r="R68" s="223">
        <v>75.82916422000001</v>
      </c>
      <c r="S68" s="223">
        <v>304.63563704500001</v>
      </c>
      <c r="T68" s="223">
        <v>253.13491777999999</v>
      </c>
      <c r="U68" s="223">
        <v>6.4261328000000004</v>
      </c>
      <c r="V68" s="223">
        <v>7.8230582899999987</v>
      </c>
      <c r="W68" s="223">
        <v>9.5946661000000031</v>
      </c>
      <c r="X68" s="223">
        <v>1175.3196459899998</v>
      </c>
      <c r="Y68" s="223">
        <v>16.516398402499998</v>
      </c>
      <c r="Z68" s="223">
        <v>7.5503139300000006</v>
      </c>
      <c r="AA68" s="223">
        <v>83.007359919999999</v>
      </c>
      <c r="AB68" s="223">
        <v>43.651145749999998</v>
      </c>
      <c r="AC68" s="223">
        <v>28.326862440000006</v>
      </c>
      <c r="AD68" s="223">
        <v>24.707688999999998</v>
      </c>
      <c r="AE68" s="223">
        <v>17.769609330000002</v>
      </c>
      <c r="AF68" s="223">
        <v>8.5753495449999999</v>
      </c>
      <c r="AG68" s="223">
        <v>9.3979624700000031</v>
      </c>
      <c r="AH68" s="223">
        <v>21.137037970000002</v>
      </c>
      <c r="AI68" s="223">
        <v>23.219156930000004</v>
      </c>
      <c r="AJ68" s="224">
        <v>168.67047937000001</v>
      </c>
      <c r="AL68" s="224">
        <v>1.2843026000000002</v>
      </c>
    </row>
    <row r="69" spans="1:38" s="122" customFormat="1" ht="18" customHeight="1" thickBot="1" x14ac:dyDescent="0.25">
      <c r="A69" s="238"/>
      <c r="B69" s="121"/>
      <c r="C69" s="168" t="s">
        <v>91</v>
      </c>
      <c r="D69" s="169" t="s">
        <v>175</v>
      </c>
      <c r="E69" s="140">
        <v>206.636292</v>
      </c>
      <c r="F69" s="140">
        <v>0</v>
      </c>
      <c r="G69" s="177">
        <v>0</v>
      </c>
      <c r="H69" s="140">
        <v>0</v>
      </c>
      <c r="I69" s="140">
        <v>206.636292</v>
      </c>
      <c r="J69" s="219">
        <v>0</v>
      </c>
      <c r="K69" s="220">
        <v>63.971736</v>
      </c>
      <c r="L69" s="220">
        <v>0</v>
      </c>
      <c r="M69" s="220">
        <v>0</v>
      </c>
      <c r="N69" s="220">
        <v>0</v>
      </c>
      <c r="O69" s="220">
        <v>0</v>
      </c>
      <c r="P69" s="220">
        <v>0</v>
      </c>
      <c r="Q69" s="220">
        <v>0</v>
      </c>
      <c r="R69" s="220">
        <v>0</v>
      </c>
      <c r="S69" s="220">
        <v>0</v>
      </c>
      <c r="T69" s="220">
        <v>0</v>
      </c>
      <c r="U69" s="220">
        <v>0</v>
      </c>
      <c r="V69" s="220">
        <v>0</v>
      </c>
      <c r="W69" s="220">
        <v>0</v>
      </c>
      <c r="X69" s="220">
        <v>0</v>
      </c>
      <c r="Y69" s="220">
        <v>0</v>
      </c>
      <c r="Z69" s="220">
        <v>0</v>
      </c>
      <c r="AA69" s="220">
        <v>0</v>
      </c>
      <c r="AB69" s="220">
        <v>0</v>
      </c>
      <c r="AC69" s="220">
        <v>0</v>
      </c>
      <c r="AD69" s="220">
        <v>0</v>
      </c>
      <c r="AE69" s="220">
        <v>142.664556</v>
      </c>
      <c r="AF69" s="220">
        <v>0</v>
      </c>
      <c r="AG69" s="220">
        <v>0</v>
      </c>
      <c r="AH69" s="220">
        <v>0</v>
      </c>
      <c r="AI69" s="220">
        <v>0</v>
      </c>
      <c r="AJ69" s="221">
        <v>0</v>
      </c>
      <c r="AL69" s="221">
        <v>0</v>
      </c>
    </row>
    <row r="70" spans="1:38" s="122" customFormat="1" ht="20.100000000000001" customHeight="1" thickBot="1" x14ac:dyDescent="0.25">
      <c r="A70" s="238"/>
      <c r="C70" s="1363" t="s">
        <v>232</v>
      </c>
      <c r="D70" s="1364"/>
      <c r="E70" s="152">
        <v>116544.5146732</v>
      </c>
      <c r="F70" s="152">
        <v>3291.2525403300001</v>
      </c>
      <c r="G70" s="152">
        <v>2687.3524301300004</v>
      </c>
      <c r="H70" s="152">
        <v>5603.8878959599997</v>
      </c>
      <c r="I70" s="152">
        <v>104962.02180678</v>
      </c>
      <c r="J70" s="153">
        <v>6107.5577093475003</v>
      </c>
      <c r="K70" s="225">
        <v>971.57404255000006</v>
      </c>
      <c r="L70" s="225">
        <v>2441.1018172499998</v>
      </c>
      <c r="M70" s="225">
        <v>1557.1987600699999</v>
      </c>
      <c r="N70" s="225">
        <v>11193.779721229999</v>
      </c>
      <c r="O70" s="225">
        <v>368.32989352000004</v>
      </c>
      <c r="P70" s="225">
        <v>2051.6277481399998</v>
      </c>
      <c r="Q70" s="225">
        <v>8513.9959319999998</v>
      </c>
      <c r="R70" s="225">
        <v>12093.83537083</v>
      </c>
      <c r="S70" s="225">
        <v>13721.825592665002</v>
      </c>
      <c r="T70" s="225">
        <v>10306.440081159999</v>
      </c>
      <c r="U70" s="225">
        <v>130.09087326</v>
      </c>
      <c r="V70" s="225">
        <v>610.43974362999984</v>
      </c>
      <c r="W70" s="225">
        <v>1134.4647241499999</v>
      </c>
      <c r="X70" s="225">
        <v>1409.7590882699999</v>
      </c>
      <c r="Y70" s="225">
        <v>2002.6269395225002</v>
      </c>
      <c r="Z70" s="225">
        <v>87.394339919999993</v>
      </c>
      <c r="AA70" s="225">
        <v>2267.0386736400005</v>
      </c>
      <c r="AB70" s="225">
        <v>1777.3415514300002</v>
      </c>
      <c r="AC70" s="225">
        <v>7639.4569208899993</v>
      </c>
      <c r="AD70" s="225">
        <v>4116.5769140299999</v>
      </c>
      <c r="AE70" s="225">
        <v>2666.1683870299998</v>
      </c>
      <c r="AF70" s="225">
        <v>456.44026750499995</v>
      </c>
      <c r="AG70" s="225">
        <v>1241.7762341399998</v>
      </c>
      <c r="AH70" s="225">
        <v>1321.2791598199999</v>
      </c>
      <c r="AI70" s="225">
        <v>1464.00624266</v>
      </c>
      <c r="AJ70" s="226">
        <v>7309.895078120001</v>
      </c>
      <c r="AL70" s="226">
        <v>135.14592672000001</v>
      </c>
    </row>
    <row r="71" spans="1:38" s="1" customFormat="1" x14ac:dyDescent="0.2">
      <c r="I71" s="366"/>
    </row>
    <row r="72" spans="1:38" s="1" customFormat="1" ht="13.5" thickBot="1" x14ac:dyDescent="0.25">
      <c r="C72" s="187"/>
      <c r="E72" s="370"/>
      <c r="F72" s="370"/>
      <c r="G72" s="370"/>
      <c r="H72" s="370"/>
      <c r="I72" s="370"/>
      <c r="J72" s="370"/>
      <c r="K72" s="370"/>
      <c r="L72" s="370"/>
      <c r="M72" s="370"/>
      <c r="N72" s="370"/>
      <c r="O72" s="370"/>
      <c r="P72" s="370"/>
      <c r="Q72" s="370"/>
      <c r="R72" s="370"/>
      <c r="S72" s="370"/>
      <c r="T72" s="370"/>
      <c r="U72" s="370"/>
      <c r="V72" s="370"/>
      <c r="W72" s="370"/>
      <c r="X72" s="370"/>
      <c r="Y72" s="370"/>
      <c r="Z72" s="370"/>
      <c r="AA72" s="370"/>
      <c r="AB72" s="370"/>
      <c r="AC72" s="370"/>
      <c r="AD72" s="370"/>
      <c r="AE72" s="370"/>
      <c r="AF72" s="370"/>
      <c r="AG72" s="370"/>
      <c r="AH72" s="370"/>
      <c r="AI72" s="370"/>
      <c r="AJ72" s="370"/>
      <c r="AL72" s="370"/>
    </row>
    <row r="73" spans="1:38" s="13" customFormat="1" ht="15" customHeight="1" x14ac:dyDescent="0.2">
      <c r="C73" s="1356" t="s">
        <v>233</v>
      </c>
      <c r="D73" s="1357"/>
      <c r="E73" s="1357"/>
      <c r="F73" s="1357"/>
      <c r="G73" s="1357"/>
      <c r="H73" s="1358"/>
      <c r="I73" s="89">
        <v>19007.718065251262</v>
      </c>
      <c r="J73" s="90">
        <v>465.89733821999999</v>
      </c>
      <c r="K73" s="113">
        <v>52.547266899999997</v>
      </c>
      <c r="L73" s="91">
        <v>221.44861324999999</v>
      </c>
      <c r="M73" s="91">
        <v>322.26868306</v>
      </c>
      <c r="N73" s="91">
        <v>3336.2942669499998</v>
      </c>
      <c r="O73" s="91">
        <v>23.66615569</v>
      </c>
      <c r="P73" s="91">
        <v>260.06594334999994</v>
      </c>
      <c r="Q73" s="91">
        <v>394.5498169</v>
      </c>
      <c r="R73" s="91">
        <v>1654.9551237700002</v>
      </c>
      <c r="S73" s="91">
        <v>2991.6186528000003</v>
      </c>
      <c r="T73" s="91">
        <v>2907.1406646400001</v>
      </c>
      <c r="U73" s="91">
        <v>25.473062550000002</v>
      </c>
      <c r="V73" s="91">
        <v>35.333220670000003</v>
      </c>
      <c r="W73" s="91">
        <v>53.143188730000006</v>
      </c>
      <c r="X73" s="91">
        <v>44.759643189999998</v>
      </c>
      <c r="Y73" s="91">
        <v>152.75209566000001</v>
      </c>
      <c r="Z73" s="91">
        <v>8.9886028400000004</v>
      </c>
      <c r="AA73" s="91">
        <v>910.61411489099999</v>
      </c>
      <c r="AB73" s="91">
        <v>389.41033702000004</v>
      </c>
      <c r="AC73" s="91">
        <v>562.88967145026493</v>
      </c>
      <c r="AD73" s="91">
        <v>251.46829969000004</v>
      </c>
      <c r="AE73" s="113">
        <v>168.52676115</v>
      </c>
      <c r="AF73" s="91">
        <v>60.636158870000003</v>
      </c>
      <c r="AG73" s="91">
        <v>72.75859423</v>
      </c>
      <c r="AH73" s="91">
        <v>246.14458031999996</v>
      </c>
      <c r="AI73" s="91">
        <v>453.84872503999998</v>
      </c>
      <c r="AJ73" s="92">
        <v>2940.5184834199999</v>
      </c>
      <c r="AL73" s="92">
        <v>0</v>
      </c>
    </row>
    <row r="74" spans="1:38" s="13" customFormat="1" ht="15" customHeight="1" x14ac:dyDescent="0.2">
      <c r="C74" s="1347" t="s">
        <v>234</v>
      </c>
      <c r="D74" s="1348"/>
      <c r="E74" s="1348"/>
      <c r="F74" s="1348"/>
      <c r="G74" s="1348"/>
      <c r="H74" s="1349"/>
      <c r="I74" s="55">
        <v>74477.255458269996</v>
      </c>
      <c r="J74" s="56">
        <v>2041.2319734800001</v>
      </c>
      <c r="K74" s="114">
        <v>196.21060025</v>
      </c>
      <c r="L74" s="57">
        <v>843.82813327999997</v>
      </c>
      <c r="M74" s="57">
        <v>1421.3758404100001</v>
      </c>
      <c r="N74" s="57">
        <v>15138.020913350001</v>
      </c>
      <c r="O74" s="57">
        <v>88.968334310000003</v>
      </c>
      <c r="P74" s="57">
        <v>974.93006364999997</v>
      </c>
      <c r="Q74" s="57">
        <v>1481.8289480199999</v>
      </c>
      <c r="R74" s="57">
        <v>6188.9510678999995</v>
      </c>
      <c r="S74" s="57">
        <v>11740.87713676</v>
      </c>
      <c r="T74" s="57">
        <v>9184.9327325899994</v>
      </c>
      <c r="U74" s="57">
        <v>95.142462739999999</v>
      </c>
      <c r="V74" s="57">
        <v>131.84627230999999</v>
      </c>
      <c r="W74" s="57">
        <v>190.23737328999999</v>
      </c>
      <c r="X74" s="57">
        <v>171.97540554</v>
      </c>
      <c r="Y74" s="57">
        <v>591.58697117999998</v>
      </c>
      <c r="Z74" s="57">
        <v>33.603543049999999</v>
      </c>
      <c r="AA74" s="57">
        <v>3642.9500116599997</v>
      </c>
      <c r="AB74" s="57">
        <v>1567.2519474100002</v>
      </c>
      <c r="AC74" s="57">
        <v>2157.5716466899999</v>
      </c>
      <c r="AD74" s="57">
        <v>940.00825180999993</v>
      </c>
      <c r="AE74" s="114">
        <v>741.05338549999999</v>
      </c>
      <c r="AF74" s="57">
        <v>226.45234628</v>
      </c>
      <c r="AG74" s="57">
        <v>360.65523918000002</v>
      </c>
      <c r="AH74" s="57">
        <v>1126.6200865000001</v>
      </c>
      <c r="AI74" s="57">
        <v>2268.7640444499998</v>
      </c>
      <c r="AJ74" s="58">
        <v>10930.380726679999</v>
      </c>
      <c r="AL74" s="58">
        <v>0</v>
      </c>
    </row>
    <row r="75" spans="1:38" s="13" customFormat="1" ht="15" customHeight="1" x14ac:dyDescent="0.2">
      <c r="C75" s="1347" t="s">
        <v>235</v>
      </c>
      <c r="D75" s="1348"/>
      <c r="E75" s="1348"/>
      <c r="F75" s="1348"/>
      <c r="G75" s="1348"/>
      <c r="H75" s="1349"/>
      <c r="I75" s="55">
        <v>400.01671184999941</v>
      </c>
      <c r="J75" s="56">
        <v>303.43246499999992</v>
      </c>
      <c r="K75" s="114">
        <v>28.616427909999999</v>
      </c>
      <c r="L75" s="57">
        <v>123.69430601000001</v>
      </c>
      <c r="M75" s="57">
        <v>214.67218669000002</v>
      </c>
      <c r="N75" s="57">
        <v>402.0819470400001</v>
      </c>
      <c r="O75" s="57">
        <v>14.688340050000001</v>
      </c>
      <c r="P75" s="57">
        <v>141.01502892000002</v>
      </c>
      <c r="Q75" s="57">
        <v>220.79326896000003</v>
      </c>
      <c r="R75" s="57">
        <v>931.69154892000006</v>
      </c>
      <c r="S75" s="57">
        <v>1722.5695330800002</v>
      </c>
      <c r="T75" s="57">
        <v>1402.640388</v>
      </c>
      <c r="U75" s="57">
        <v>14.204039659999998</v>
      </c>
      <c r="V75" s="57">
        <v>19.329278559999999</v>
      </c>
      <c r="W75" s="57">
        <v>25.750896019999999</v>
      </c>
      <c r="X75" s="57">
        <v>27.848735999999992</v>
      </c>
      <c r="Y75" s="57">
        <v>89.305472869999988</v>
      </c>
      <c r="Z75" s="57">
        <v>4.8924330099999995</v>
      </c>
      <c r="AA75" s="57">
        <v>81.873124919999995</v>
      </c>
      <c r="AB75" s="57">
        <v>35.962697040000002</v>
      </c>
      <c r="AC75" s="57">
        <v>301.20067356999999</v>
      </c>
      <c r="AD75" s="57">
        <v>140.15042399999999</v>
      </c>
      <c r="AE75" s="114">
        <v>108.082493</v>
      </c>
      <c r="AF75" s="57">
        <v>31.411083859999998</v>
      </c>
      <c r="AG75" s="57">
        <v>49.773521840000001</v>
      </c>
      <c r="AH75" s="57">
        <v>170.42220803999996</v>
      </c>
      <c r="AI75" s="57">
        <v>45.871629230000003</v>
      </c>
      <c r="AJ75" s="58">
        <v>-6251.9574403500001</v>
      </c>
      <c r="AL75" s="58">
        <v>0</v>
      </c>
    </row>
    <row r="76" spans="1:38" s="13" customFormat="1" ht="15" customHeight="1" x14ac:dyDescent="0.2">
      <c r="C76" s="1359"/>
      <c r="D76" s="1348"/>
      <c r="E76" s="1348"/>
      <c r="F76" s="1348"/>
      <c r="G76" s="1348"/>
      <c r="H76" s="1349"/>
      <c r="I76" s="55"/>
      <c r="J76" s="56"/>
      <c r="K76" s="114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114"/>
      <c r="AF76" s="57"/>
      <c r="AG76" s="57"/>
      <c r="AH76" s="57"/>
      <c r="AI76" s="57"/>
      <c r="AJ76" s="58"/>
      <c r="AL76" s="58"/>
    </row>
    <row r="77" spans="1:38" s="13" customFormat="1" ht="15" customHeight="1" thickBot="1" x14ac:dyDescent="0.25">
      <c r="C77" s="1350" t="s">
        <v>316</v>
      </c>
      <c r="D77" s="1351"/>
      <c r="E77" s="1351"/>
      <c r="F77" s="1351"/>
      <c r="G77" s="1351"/>
      <c r="H77" s="1352"/>
      <c r="I77" s="55">
        <v>1.2274186199999999</v>
      </c>
      <c r="J77" s="56">
        <v>0.25930974000000001</v>
      </c>
      <c r="K77" s="114">
        <v>2.2343150000000003E-2</v>
      </c>
      <c r="L77" s="57">
        <v>0.10296338000000001</v>
      </c>
      <c r="M77" s="57">
        <v>-0.73695763999999997</v>
      </c>
      <c r="N77" s="57">
        <v>1.9026534799999999</v>
      </c>
      <c r="O77" s="57">
        <v>1.094816E-2</v>
      </c>
      <c r="P77" s="57">
        <v>-0.49427709999999997</v>
      </c>
      <c r="Q77" s="57">
        <v>0.17107164000000002</v>
      </c>
      <c r="R77" s="57">
        <v>0.79086049999999997</v>
      </c>
      <c r="S77" s="57">
        <v>1.46992005</v>
      </c>
      <c r="T77" s="57">
        <v>1.1777104700000001</v>
      </c>
      <c r="U77" s="57">
        <v>1.1694280000000001E-2</v>
      </c>
      <c r="V77" s="57">
        <v>1.486708E-2</v>
      </c>
      <c r="W77" s="57">
        <v>2.1438330000000002E-2</v>
      </c>
      <c r="X77" s="57">
        <v>2.3429129999999999E-2</v>
      </c>
      <c r="Y77" s="57">
        <v>7.0414240000000003E-2</v>
      </c>
      <c r="Z77" s="57">
        <v>4.14095E-3</v>
      </c>
      <c r="AA77" s="57">
        <v>0.44859387000000001</v>
      </c>
      <c r="AB77" s="57">
        <v>0.20499345999999999</v>
      </c>
      <c r="AC77" s="57">
        <v>0.23413326000000001</v>
      </c>
      <c r="AD77" s="57">
        <v>0.12019159</v>
      </c>
      <c r="AE77" s="114">
        <v>7.9313910000000001E-2</v>
      </c>
      <c r="AF77" s="57">
        <v>2.639172E-2</v>
      </c>
      <c r="AG77" s="57">
        <v>4.6285670000000001E-2</v>
      </c>
      <c r="AH77" s="57">
        <v>0.1408903</v>
      </c>
      <c r="AI77" s="57">
        <v>0.23736579000000002</v>
      </c>
      <c r="AJ77" s="58">
        <v>-5.1332707900000001</v>
      </c>
      <c r="AL77" s="58">
        <v>0</v>
      </c>
    </row>
    <row r="78" spans="1:38" s="13" customFormat="1" ht="20.100000000000001" customHeight="1" thickBot="1" x14ac:dyDescent="0.25">
      <c r="C78" s="1353" t="s">
        <v>237</v>
      </c>
      <c r="D78" s="1354"/>
      <c r="E78" s="1354"/>
      <c r="F78" s="1354"/>
      <c r="G78" s="1354"/>
      <c r="H78" s="1355"/>
      <c r="I78" s="65">
        <v>93886.217653991276</v>
      </c>
      <c r="J78" s="66">
        <v>2810.8210864399998</v>
      </c>
      <c r="K78" s="67">
        <v>277.39663820999999</v>
      </c>
      <c r="L78" s="67">
        <v>1189.0740159199997</v>
      </c>
      <c r="M78" s="67">
        <v>1957.5797525200003</v>
      </c>
      <c r="N78" s="67">
        <v>18878.299780819998</v>
      </c>
      <c r="O78" s="67">
        <v>127.33377820999999</v>
      </c>
      <c r="P78" s="67">
        <v>1375.5167588199999</v>
      </c>
      <c r="Q78" s="67">
        <v>2097.3431055199999</v>
      </c>
      <c r="R78" s="67">
        <v>8776.3886010899987</v>
      </c>
      <c r="S78" s="67">
        <v>16456.535242689999</v>
      </c>
      <c r="T78" s="67">
        <v>13495.8914957</v>
      </c>
      <c r="U78" s="67">
        <v>134.83125923</v>
      </c>
      <c r="V78" s="67">
        <v>186.52363861999999</v>
      </c>
      <c r="W78" s="67">
        <v>269.15289637000001</v>
      </c>
      <c r="X78" s="67">
        <v>244.60721386</v>
      </c>
      <c r="Y78" s="67">
        <v>833.71495394999999</v>
      </c>
      <c r="Z78" s="67">
        <v>47.488719849999995</v>
      </c>
      <c r="AA78" s="67">
        <v>4635.8858453409994</v>
      </c>
      <c r="AB78" s="67">
        <v>1992.8299749300002</v>
      </c>
      <c r="AC78" s="67">
        <v>3021.8961249702647</v>
      </c>
      <c r="AD78" s="67">
        <v>1331.7471670899999</v>
      </c>
      <c r="AE78" s="67">
        <v>1017.74195356</v>
      </c>
      <c r="AF78" s="67">
        <v>318.52598073000001</v>
      </c>
      <c r="AG78" s="67">
        <v>483.23364092000003</v>
      </c>
      <c r="AH78" s="67">
        <v>1543.3277651599999</v>
      </c>
      <c r="AI78" s="67">
        <v>2768.7217645099995</v>
      </c>
      <c r="AJ78" s="68">
        <v>7613.8084989600002</v>
      </c>
      <c r="AL78" s="68">
        <v>0</v>
      </c>
    </row>
    <row r="79" spans="1:38" s="13" customFormat="1" ht="15" customHeight="1" x14ac:dyDescent="0.2">
      <c r="C79" s="1356" t="s">
        <v>258</v>
      </c>
      <c r="D79" s="1357"/>
      <c r="E79" s="1357"/>
      <c r="F79" s="1357"/>
      <c r="G79" s="1357"/>
      <c r="H79" s="1358"/>
      <c r="I79" s="33">
        <v>17282.88855236</v>
      </c>
      <c r="J79" s="90">
        <v>1820.1631543100002</v>
      </c>
      <c r="K79" s="91">
        <v>86.306460560000005</v>
      </c>
      <c r="L79" s="91">
        <v>206.93752631000001</v>
      </c>
      <c r="M79" s="91">
        <v>343.62602534000001</v>
      </c>
      <c r="N79" s="91">
        <v>3336.9623058000002</v>
      </c>
      <c r="O79" s="91">
        <v>33.904173480000004</v>
      </c>
      <c r="P79" s="91">
        <v>201.06634099000001</v>
      </c>
      <c r="Q79" s="91">
        <v>230.59687340000002</v>
      </c>
      <c r="R79" s="91">
        <v>1189.6784028000002</v>
      </c>
      <c r="S79" s="91">
        <v>1568.5392036599999</v>
      </c>
      <c r="T79" s="91">
        <v>1648.61092551</v>
      </c>
      <c r="U79" s="91">
        <v>45.043330780000005</v>
      </c>
      <c r="V79" s="91">
        <v>29.05279135</v>
      </c>
      <c r="W79" s="91">
        <v>60.010092060000005</v>
      </c>
      <c r="X79" s="91">
        <v>14.790892939999999</v>
      </c>
      <c r="Y79" s="91">
        <v>113.34230361000002</v>
      </c>
      <c r="Z79" s="91">
        <v>12.592268199999999</v>
      </c>
      <c r="AA79" s="91">
        <v>2032.7993031799999</v>
      </c>
      <c r="AB79" s="91">
        <v>201.55892442999999</v>
      </c>
      <c r="AC79" s="91">
        <v>450.63628949999998</v>
      </c>
      <c r="AD79" s="91">
        <v>133.95843834999999</v>
      </c>
      <c r="AE79" s="91">
        <v>199.86945663999998</v>
      </c>
      <c r="AF79" s="91">
        <v>89.942984370000005</v>
      </c>
      <c r="AG79" s="91">
        <v>111.71514120000001</v>
      </c>
      <c r="AH79" s="91">
        <v>166.71117248000002</v>
      </c>
      <c r="AI79" s="91">
        <v>454.34130446</v>
      </c>
      <c r="AJ79" s="92">
        <v>2500.1324666499995</v>
      </c>
      <c r="AL79" s="92">
        <v>0</v>
      </c>
    </row>
    <row r="80" spans="1:38" s="96" customFormat="1" ht="15" customHeight="1" x14ac:dyDescent="0.2">
      <c r="C80" s="1340" t="s">
        <v>239</v>
      </c>
      <c r="D80" s="1345"/>
      <c r="E80" s="1345"/>
      <c r="F80" s="1345"/>
      <c r="G80" s="1345"/>
      <c r="H80" s="1346"/>
      <c r="I80" s="97">
        <v>1703.4674758133328</v>
      </c>
      <c r="J80" s="99">
        <v>24.583675493333335</v>
      </c>
      <c r="K80" s="116">
        <v>30.846087133333334</v>
      </c>
      <c r="L80" s="100">
        <v>6.9308876933333323</v>
      </c>
      <c r="M80" s="100">
        <v>37.360974453333334</v>
      </c>
      <c r="N80" s="100">
        <v>213.58350944000003</v>
      </c>
      <c r="O80" s="100">
        <v>1.3347085333333333</v>
      </c>
      <c r="P80" s="100">
        <v>1.9424776399999999</v>
      </c>
      <c r="Q80" s="100">
        <v>7.0072751333333327</v>
      </c>
      <c r="R80" s="100">
        <v>29.73511676</v>
      </c>
      <c r="S80" s="100">
        <v>179.69450538666666</v>
      </c>
      <c r="T80" s="100">
        <v>148.07335457333335</v>
      </c>
      <c r="U80" s="100">
        <v>7.0829491466666674</v>
      </c>
      <c r="V80" s="100">
        <v>2.0520193066666668</v>
      </c>
      <c r="W80" s="100">
        <v>4.392122333333333</v>
      </c>
      <c r="X80" s="100">
        <v>0.88424313333333326</v>
      </c>
      <c r="Y80" s="100">
        <v>4.2422006933333334</v>
      </c>
      <c r="Z80" s="100">
        <v>1.9155673066666667</v>
      </c>
      <c r="AA80" s="100">
        <v>306.68455517333331</v>
      </c>
      <c r="AB80" s="100">
        <v>3.1748658933333331</v>
      </c>
      <c r="AC80" s="100">
        <v>57.891073759999998</v>
      </c>
      <c r="AD80" s="100">
        <v>19.098163533333334</v>
      </c>
      <c r="AE80" s="116">
        <v>54.723879640000007</v>
      </c>
      <c r="AF80" s="100">
        <v>1.5414375333333332</v>
      </c>
      <c r="AG80" s="100">
        <v>0.90766595999999999</v>
      </c>
      <c r="AH80" s="100">
        <v>6.0139755599999996</v>
      </c>
      <c r="AI80" s="100">
        <v>24.126717040000003</v>
      </c>
      <c r="AJ80" s="101">
        <v>527.64346755999998</v>
      </c>
      <c r="AL80" s="101">
        <v>0</v>
      </c>
    </row>
    <row r="81" spans="3:38" s="96" customFormat="1" ht="15" customHeight="1" x14ac:dyDescent="0.2">
      <c r="C81" s="1331" t="s">
        <v>252</v>
      </c>
      <c r="D81" s="1338"/>
      <c r="E81" s="1338"/>
      <c r="F81" s="1338"/>
      <c r="G81" s="1338"/>
      <c r="H81" s="1339"/>
      <c r="I81" s="18">
        <v>943.82385023999996</v>
      </c>
      <c r="J81" s="99">
        <v>56.803358000000003</v>
      </c>
      <c r="K81" s="116">
        <v>0.52681191999999999</v>
      </c>
      <c r="L81" s="100">
        <v>9.3967199199999989</v>
      </c>
      <c r="M81" s="100">
        <v>28.589794426666668</v>
      </c>
      <c r="N81" s="100">
        <v>217.51793433333333</v>
      </c>
      <c r="O81" s="100">
        <v>11.421567080000001</v>
      </c>
      <c r="P81" s="100">
        <v>0</v>
      </c>
      <c r="Q81" s="100">
        <v>2.0122620000000002</v>
      </c>
      <c r="R81" s="100">
        <v>8.2460368933333328</v>
      </c>
      <c r="S81" s="100">
        <v>306.36884241333331</v>
      </c>
      <c r="T81" s="100">
        <v>10.538445600000001</v>
      </c>
      <c r="U81" s="100">
        <v>4.9331950533333337</v>
      </c>
      <c r="V81" s="100">
        <v>1.0836256533333333</v>
      </c>
      <c r="W81" s="100">
        <v>7.1721199866666669</v>
      </c>
      <c r="X81" s="100">
        <v>0</v>
      </c>
      <c r="Y81" s="100">
        <v>8.3900429600000006</v>
      </c>
      <c r="Z81" s="100">
        <v>0.30619350666666667</v>
      </c>
      <c r="AA81" s="100">
        <v>54.166086746666672</v>
      </c>
      <c r="AB81" s="100">
        <v>18.382794799999999</v>
      </c>
      <c r="AC81" s="100">
        <v>105.70771949333334</v>
      </c>
      <c r="AD81" s="100">
        <v>0.38237399999999999</v>
      </c>
      <c r="AE81" s="116">
        <v>1.2709877999999999</v>
      </c>
      <c r="AF81" s="100">
        <v>0</v>
      </c>
      <c r="AG81" s="100">
        <v>7.7083528399999999</v>
      </c>
      <c r="AH81" s="100">
        <v>1.1792879999999999</v>
      </c>
      <c r="AI81" s="100">
        <v>16.777906506666664</v>
      </c>
      <c r="AJ81" s="101">
        <v>64.941390306666676</v>
      </c>
      <c r="AL81" s="101">
        <v>0</v>
      </c>
    </row>
    <row r="82" spans="3:38" s="96" customFormat="1" ht="15" customHeight="1" x14ac:dyDescent="0.2">
      <c r="C82" s="1334" t="s">
        <v>241</v>
      </c>
      <c r="D82" s="1369"/>
      <c r="E82" s="1369"/>
      <c r="F82" s="1369"/>
      <c r="G82" s="1369"/>
      <c r="H82" s="1370"/>
      <c r="I82" s="98">
        <v>20396.560077093327</v>
      </c>
      <c r="J82" s="99">
        <v>2345.4971722533332</v>
      </c>
      <c r="K82" s="116">
        <v>83.702381693333336</v>
      </c>
      <c r="L82" s="100">
        <v>259.58909413333333</v>
      </c>
      <c r="M82" s="100">
        <v>392.21726490666668</v>
      </c>
      <c r="N82" s="100">
        <v>4018.1816306266664</v>
      </c>
      <c r="O82" s="100">
        <v>32.449289026666669</v>
      </c>
      <c r="P82" s="100">
        <v>266.14597701333338</v>
      </c>
      <c r="Q82" s="100">
        <v>298.44296073333334</v>
      </c>
      <c r="R82" s="100">
        <v>1548.2567167466668</v>
      </c>
      <c r="S82" s="100">
        <v>1605.3222570799999</v>
      </c>
      <c r="T82" s="100">
        <v>2039.5361005066668</v>
      </c>
      <c r="U82" s="100">
        <v>48.041630173333338</v>
      </c>
      <c r="V82" s="100">
        <v>35.601410173333335</v>
      </c>
      <c r="W82" s="100">
        <v>68.449213760000006</v>
      </c>
      <c r="X82" s="100">
        <v>18.836947453333334</v>
      </c>
      <c r="Y82" s="100">
        <v>138.49082782666667</v>
      </c>
      <c r="Z82" s="100">
        <v>14.56793012</v>
      </c>
      <c r="AA82" s="100">
        <v>2349.5484289866667</v>
      </c>
      <c r="AB82" s="100">
        <v>247.18757188000001</v>
      </c>
      <c r="AC82" s="100">
        <v>437.24959274666668</v>
      </c>
      <c r="AD82" s="100">
        <v>159.13071360000001</v>
      </c>
      <c r="AE82" s="116">
        <v>210.49774141333333</v>
      </c>
      <c r="AF82" s="100">
        <v>118.38254162666667</v>
      </c>
      <c r="AG82" s="100">
        <v>140.33750280000001</v>
      </c>
      <c r="AH82" s="100">
        <v>215.08829974666668</v>
      </c>
      <c r="AI82" s="100">
        <v>564.88378239999997</v>
      </c>
      <c r="AJ82" s="101">
        <v>2740.9250976666663</v>
      </c>
      <c r="AL82" s="101">
        <v>0</v>
      </c>
    </row>
    <row r="83" spans="3:38" s="96" customFormat="1" ht="15" customHeight="1" x14ac:dyDescent="0.2">
      <c r="C83" s="1371"/>
      <c r="D83" s="1345"/>
      <c r="E83" s="1345"/>
      <c r="F83" s="1345"/>
      <c r="G83" s="1345"/>
      <c r="H83" s="1346"/>
      <c r="I83" s="18"/>
      <c r="J83" s="99"/>
      <c r="K83" s="116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16"/>
      <c r="AF83" s="100"/>
      <c r="AG83" s="100"/>
      <c r="AH83" s="100"/>
      <c r="AI83" s="100"/>
      <c r="AJ83" s="101"/>
      <c r="AL83" s="101"/>
    </row>
    <row r="84" spans="3:38" s="96" customFormat="1" ht="15" customHeight="1" thickBot="1" x14ac:dyDescent="0.25">
      <c r="C84" s="1365" t="s">
        <v>259</v>
      </c>
      <c r="D84" s="1366"/>
      <c r="E84" s="1366"/>
      <c r="F84" s="1366"/>
      <c r="G84" s="1366"/>
      <c r="H84" s="1367"/>
      <c r="I84" s="18">
        <v>-5760.9628507866673</v>
      </c>
      <c r="J84" s="108">
        <v>-606.7210514366667</v>
      </c>
      <c r="K84" s="109">
        <v>-28.768820186666666</v>
      </c>
      <c r="L84" s="109">
        <v>-68.979175436666665</v>
      </c>
      <c r="M84" s="109">
        <v>-114.54200844666667</v>
      </c>
      <c r="N84" s="109">
        <v>-1112.3207686000001</v>
      </c>
      <c r="O84" s="109">
        <v>-11.301391160000001</v>
      </c>
      <c r="P84" s="109">
        <v>-67.022113663333343</v>
      </c>
      <c r="Q84" s="109">
        <v>-76.865624466666674</v>
      </c>
      <c r="R84" s="109">
        <v>-396.55946760000006</v>
      </c>
      <c r="S84" s="109">
        <v>-522.84640121999996</v>
      </c>
      <c r="T84" s="109">
        <v>-549.53697517000001</v>
      </c>
      <c r="U84" s="109">
        <v>-15.014443593333334</v>
      </c>
      <c r="V84" s="109">
        <v>-9.6842637833333338</v>
      </c>
      <c r="W84" s="109">
        <v>-20.003364020000003</v>
      </c>
      <c r="X84" s="109">
        <v>-4.9302976466666664</v>
      </c>
      <c r="Y84" s="109">
        <v>-37.780767870000005</v>
      </c>
      <c r="Z84" s="109">
        <v>-4.1974227333333332</v>
      </c>
      <c r="AA84" s="109">
        <v>-677.59976772666664</v>
      </c>
      <c r="AB84" s="109">
        <v>-67.186308143333335</v>
      </c>
      <c r="AC84" s="109">
        <v>-150.2120965</v>
      </c>
      <c r="AD84" s="109">
        <v>-44.652812783333331</v>
      </c>
      <c r="AE84" s="109">
        <v>-66.623152213333327</v>
      </c>
      <c r="AF84" s="109">
        <v>-29.98099479</v>
      </c>
      <c r="AG84" s="109">
        <v>-37.238380400000004</v>
      </c>
      <c r="AH84" s="109">
        <v>-55.570390826666667</v>
      </c>
      <c r="AI84" s="109">
        <v>-151.44710148666667</v>
      </c>
      <c r="AJ84" s="110">
        <v>-833.37748888333317</v>
      </c>
      <c r="AL84" s="110">
        <v>0</v>
      </c>
    </row>
    <row r="85" spans="3:38" s="13" customFormat="1" ht="20.100000000000001" customHeight="1" thickBot="1" x14ac:dyDescent="0.25">
      <c r="C85" s="1353" t="s">
        <v>243</v>
      </c>
      <c r="D85" s="1354"/>
      <c r="E85" s="1354"/>
      <c r="F85" s="1354"/>
      <c r="G85" s="1354"/>
      <c r="H85" s="1355"/>
      <c r="I85" s="65">
        <v>111169.10620635125</v>
      </c>
      <c r="J85" s="66">
        <v>4630.98424075</v>
      </c>
      <c r="K85" s="67">
        <v>363.70309877</v>
      </c>
      <c r="L85" s="67">
        <v>1396.0115422299998</v>
      </c>
      <c r="M85" s="67">
        <v>2301.2057778600001</v>
      </c>
      <c r="N85" s="67">
        <v>22215.262086619998</v>
      </c>
      <c r="O85" s="67">
        <v>161.23795168999999</v>
      </c>
      <c r="P85" s="67">
        <v>1576.58309981</v>
      </c>
      <c r="Q85" s="67">
        <v>2327.9399789199997</v>
      </c>
      <c r="R85" s="67">
        <v>9966.0670038899989</v>
      </c>
      <c r="S85" s="67">
        <v>18025.074446349998</v>
      </c>
      <c r="T85" s="67">
        <v>15144.50242121</v>
      </c>
      <c r="U85" s="67">
        <v>179.87459001000002</v>
      </c>
      <c r="V85" s="67">
        <v>215.57642996999999</v>
      </c>
      <c r="W85" s="67">
        <v>329.16298843000004</v>
      </c>
      <c r="X85" s="67">
        <v>259.39810679999999</v>
      </c>
      <c r="Y85" s="67">
        <v>947.05725756000004</v>
      </c>
      <c r="Z85" s="67">
        <v>60.080988049999995</v>
      </c>
      <c r="AA85" s="67">
        <v>6668.6851485209991</v>
      </c>
      <c r="AB85" s="67">
        <v>2194.3888993600003</v>
      </c>
      <c r="AC85" s="67">
        <v>3472.5324144702645</v>
      </c>
      <c r="AD85" s="67">
        <v>1465.70560544</v>
      </c>
      <c r="AE85" s="67">
        <v>1217.6114101999999</v>
      </c>
      <c r="AF85" s="67">
        <v>408.46896509999999</v>
      </c>
      <c r="AG85" s="67">
        <v>594.94878212000003</v>
      </c>
      <c r="AH85" s="67">
        <v>1710.0389376399999</v>
      </c>
      <c r="AI85" s="67">
        <v>3223.0630689699997</v>
      </c>
      <c r="AJ85" s="68">
        <v>10113.94096561</v>
      </c>
      <c r="AL85" s="68">
        <v>0</v>
      </c>
    </row>
    <row r="86" spans="3:38" ht="15" customHeight="1" x14ac:dyDescent="0.2">
      <c r="C86" s="1372" t="s">
        <v>26</v>
      </c>
      <c r="D86" s="1373"/>
      <c r="E86" s="1373"/>
      <c r="F86" s="1373"/>
      <c r="G86" s="1373"/>
      <c r="H86" s="1374"/>
      <c r="I86" s="22">
        <v>1528.8332900400001</v>
      </c>
    </row>
    <row r="87" spans="3:38" ht="15" customHeight="1" x14ac:dyDescent="0.2">
      <c r="C87" s="1360" t="s">
        <v>27</v>
      </c>
      <c r="D87" s="1338"/>
      <c r="E87" s="1338"/>
      <c r="F87" s="1338"/>
      <c r="G87" s="1338"/>
      <c r="H87" s="1339"/>
      <c r="I87" s="22">
        <v>0</v>
      </c>
      <c r="K87" s="181" t="s">
        <v>329</v>
      </c>
      <c r="L87" s="182"/>
      <c r="M87" s="184"/>
      <c r="N87" s="185"/>
    </row>
    <row r="88" spans="3:38" ht="15" customHeight="1" x14ac:dyDescent="0.2">
      <c r="C88" s="1360" t="s">
        <v>245</v>
      </c>
      <c r="D88" s="1338"/>
      <c r="E88" s="1338"/>
      <c r="F88" s="1338"/>
      <c r="G88" s="1338"/>
      <c r="H88" s="1339"/>
      <c r="I88" s="22">
        <v>125.75</v>
      </c>
      <c r="K88" s="183" t="s">
        <v>318</v>
      </c>
      <c r="L88" s="179"/>
      <c r="M88" s="186"/>
      <c r="N88" s="180">
        <v>6877.1848056633498</v>
      </c>
    </row>
    <row r="89" spans="3:38" ht="15" customHeight="1" thickBot="1" x14ac:dyDescent="0.25">
      <c r="C89" s="1368" t="s">
        <v>25</v>
      </c>
      <c r="D89" s="1366"/>
      <c r="E89" s="1366"/>
      <c r="F89" s="1366"/>
      <c r="G89" s="1366"/>
      <c r="H89" s="1367"/>
      <c r="I89" s="22">
        <v>8760.6927881600004</v>
      </c>
    </row>
    <row r="90" spans="3:38" ht="20.100000000000001" customHeight="1" thickBot="1" x14ac:dyDescent="0.25">
      <c r="C90" s="1353" t="s">
        <v>248</v>
      </c>
      <c r="D90" s="1354"/>
      <c r="E90" s="1354"/>
      <c r="F90" s="1354"/>
      <c r="G90" s="1354"/>
      <c r="H90" s="1355"/>
      <c r="I90" s="65">
        <v>121584.38228455125</v>
      </c>
    </row>
    <row r="91" spans="3:38" ht="13.5" thickBot="1" x14ac:dyDescent="0.25"/>
    <row r="92" spans="3:38" s="13" customFormat="1" ht="20.100000000000001" customHeight="1" thickBot="1" x14ac:dyDescent="0.25">
      <c r="C92" s="1353" t="s">
        <v>254</v>
      </c>
      <c r="D92" s="1354"/>
      <c r="E92" s="1354"/>
      <c r="F92" s="1354"/>
      <c r="G92" s="1354"/>
      <c r="H92" s="1355"/>
      <c r="I92" s="65">
        <v>12900329.215876836</v>
      </c>
      <c r="J92" s="438">
        <v>361286.9</v>
      </c>
      <c r="K92" s="439">
        <v>34812.942529911037</v>
      </c>
      <c r="L92" s="439">
        <v>150514.96735184718</v>
      </c>
      <c r="M92" s="439">
        <v>243781.99083120204</v>
      </c>
      <c r="N92" s="439">
        <v>2589361</v>
      </c>
      <c r="O92" s="439">
        <v>15617.4427</v>
      </c>
      <c r="P92" s="439">
        <v>162584</v>
      </c>
      <c r="Q92" s="439">
        <v>234433.72</v>
      </c>
      <c r="R92" s="439">
        <v>1086251</v>
      </c>
      <c r="S92" s="439">
        <v>2038461.5</v>
      </c>
      <c r="T92" s="439">
        <v>1617650.932</v>
      </c>
      <c r="U92" s="439">
        <v>18361.59</v>
      </c>
      <c r="V92" s="439">
        <v>24092.819021555704</v>
      </c>
      <c r="W92" s="439">
        <v>31581.506000000001</v>
      </c>
      <c r="X92" s="439">
        <v>29775.1</v>
      </c>
      <c r="Y92" s="439">
        <v>100561.9930600447</v>
      </c>
      <c r="Z92" s="439">
        <v>6032.59</v>
      </c>
      <c r="AA92" s="439">
        <v>621903</v>
      </c>
      <c r="AB92" s="439">
        <v>294059</v>
      </c>
      <c r="AC92" s="439">
        <v>356365.8260473074</v>
      </c>
      <c r="AD92" s="439">
        <v>171909.84</v>
      </c>
      <c r="AE92" s="439">
        <v>138344.02144043596</v>
      </c>
      <c r="AF92" s="439">
        <v>37033.79</v>
      </c>
      <c r="AG92" s="439">
        <v>64426.785943038412</v>
      </c>
      <c r="AH92" s="439">
        <v>194073</v>
      </c>
      <c r="AI92" s="439">
        <v>366615.59321857628</v>
      </c>
      <c r="AJ92" s="440">
        <v>1910436.3657329187</v>
      </c>
      <c r="AL92" s="440">
        <v>46737.239048877134</v>
      </c>
    </row>
    <row r="95" spans="3:38" x14ac:dyDescent="0.2">
      <c r="C95" s="432" t="s">
        <v>180</v>
      </c>
    </row>
    <row r="96" spans="3:38" x14ac:dyDescent="0.2">
      <c r="I96" s="432"/>
    </row>
    <row r="97" spans="9:27" x14ac:dyDescent="0.2">
      <c r="I97" s="432"/>
    </row>
    <row r="98" spans="9:27" x14ac:dyDescent="0.2">
      <c r="I98" s="432"/>
    </row>
    <row r="100" spans="9:27" x14ac:dyDescent="0.2">
      <c r="AA100" s="407"/>
    </row>
  </sheetData>
  <mergeCells count="21">
    <mergeCell ref="C92:H92"/>
    <mergeCell ref="C81:H81"/>
    <mergeCell ref="C87:H87"/>
    <mergeCell ref="C83:H83"/>
    <mergeCell ref="C79:H79"/>
    <mergeCell ref="C89:H89"/>
    <mergeCell ref="C90:H90"/>
    <mergeCell ref="C88:H88"/>
    <mergeCell ref="C85:H85"/>
    <mergeCell ref="C86:H86"/>
    <mergeCell ref="C82:H82"/>
    <mergeCell ref="C84:H84"/>
    <mergeCell ref="C73:H73"/>
    <mergeCell ref="C74:H74"/>
    <mergeCell ref="C75:H75"/>
    <mergeCell ref="C80:H80"/>
    <mergeCell ref="C3:D3"/>
    <mergeCell ref="C70:D70"/>
    <mergeCell ref="C76:H76"/>
    <mergeCell ref="C77:H77"/>
    <mergeCell ref="C78:H78"/>
  </mergeCells>
  <phoneticPr fontId="3" type="noConversion"/>
  <conditionalFormatting sqref="B5:B34 B47 B65 B68:B69">
    <cfRule type="cellIs" dxfId="65" priority="3" stopIfTrue="1" operator="notBetween">
      <formula>-1</formula>
      <formula>1</formula>
    </cfRule>
  </conditionalFormatting>
  <conditionalFormatting sqref="E3:I3">
    <cfRule type="cellIs" dxfId="64" priority="1" stopIfTrue="1" operator="equal">
      <formula>"!!!ERROR!!!"</formula>
    </cfRule>
  </conditionalFormatting>
  <conditionalFormatting sqref="E5:AJ34 AL5:AL34 E39:AJ69 AL39:AL69">
    <cfRule type="cellIs" dxfId="63" priority="2" stopIfTrue="1" operator="lessThan">
      <formula>0</formula>
    </cfRule>
  </conditionalFormatting>
  <printOptions verticalCentered="1"/>
  <pageMargins left="0.19685039370078741" right="0.15748031496062992" top="0.19685039370078741" bottom="0.19685039370078741" header="0.11811023622047245" footer="0.11811023622047245"/>
  <pageSetup paperSize="8" scale="42" pageOrder="overThenDown" orientation="landscape" r:id="rId1"/>
  <headerFooter alignWithMargins="0"/>
  <ignoredErrors>
    <ignoredError sqref="C5 C32 C47 C65:C6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22</vt:i4>
      </vt:variant>
    </vt:vector>
  </HeadingPairs>
  <TitlesOfParts>
    <vt:vector size="46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'2000'!Print_Area</vt:lpstr>
      <vt:lpstr>'2001'!Print_Area</vt:lpstr>
      <vt:lpstr>'2002'!Print_Area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 BUDG</dc:creator>
  <cp:lastModifiedBy>Ivan Kavaliou</cp:lastModifiedBy>
  <cp:lastPrinted>2024-07-17T13:35:30Z</cp:lastPrinted>
  <dcterms:created xsi:type="dcterms:W3CDTF">2006-12-21T09:26:27Z</dcterms:created>
  <dcterms:modified xsi:type="dcterms:W3CDTF">2024-12-31T11:57:08Z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2022-09-30T07:19:10Z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efd85451-ca70-4c5e-8f36-f785e4af6f19</vt:lpwstr>
  </property>
  <property fmtid="{D5CDD505-2E9C-101B-9397-08002B2CF9AE}" pid="8" name="MSIP_Label_6bd9ddd1-4d20-43f6-abfa-fc3c07406f94_ContentBits">
    <vt:lpwstr>0</vt:lpwstr>
  </property>
</Properties>
</file>