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\\zimmermann-priv.embl.de\zimmermann\Members\Matthias\Projects\MG011_PRISMA_Study\221206_Samples for_WGS_16S\"/>
    </mc:Choice>
  </mc:AlternateContent>
  <xr:revisionPtr revIDLastSave="0" documentId="13_ncr:1_{9D5CF219-A3B6-44C8-8C5A-26A51EE11CD5}" xr6:coauthVersionLast="36" xr6:coauthVersionMax="36" xr10:uidLastSave="{00000000-0000-0000-0000-000000000000}"/>
  <bookViews>
    <workbookView xWindow="0" yWindow="0" windowWidth="25200" windowHeight="11775" xr2:uid="{CB1A9864-2AFA-4548-8D41-0B0934802442}"/>
  </bookViews>
  <sheets>
    <sheet name="Conc_SampleID" sheetId="1" r:id="rId1"/>
    <sheet name="16S_Sheet" sheetId="2" r:id="rId2"/>
    <sheet name="Primer_1st_PCR_16S" sheetId="3" r:id="rId3"/>
    <sheet name="16S_Agarose_Ge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0" i="1"/>
  <c r="Q21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3" i="1"/>
  <c r="Q44" i="1"/>
  <c r="Q45" i="1"/>
  <c r="Q46" i="1"/>
  <c r="Q47" i="1"/>
  <c r="Q48" i="1"/>
  <c r="Q49" i="1"/>
  <c r="Q50" i="1"/>
  <c r="Q52" i="1"/>
  <c r="Q53" i="1"/>
  <c r="Q54" i="1"/>
  <c r="Q55" i="1"/>
  <c r="Q57" i="1"/>
  <c r="Q58" i="1"/>
  <c r="Q60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G3" i="1"/>
  <c r="G4" i="1"/>
  <c r="G5" i="1"/>
  <c r="G6" i="1"/>
  <c r="G7" i="1"/>
  <c r="G10" i="1"/>
  <c r="G11" i="1"/>
  <c r="G13" i="1"/>
  <c r="G14" i="1"/>
  <c r="G15" i="1"/>
  <c r="G16" i="1"/>
  <c r="G18" i="1"/>
  <c r="G20" i="1"/>
  <c r="G21" i="1"/>
  <c r="G22" i="1"/>
  <c r="G23" i="1"/>
  <c r="G27" i="1"/>
  <c r="G29" i="1"/>
  <c r="G32" i="1"/>
  <c r="G33" i="1"/>
  <c r="G34" i="1"/>
  <c r="G35" i="1"/>
  <c r="G36" i="1"/>
  <c r="G37" i="1"/>
  <c r="G38" i="1"/>
  <c r="G39" i="1"/>
  <c r="G41" i="1"/>
  <c r="G44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2" i="1"/>
  <c r="G73" i="1"/>
  <c r="G75" i="1"/>
  <c r="G76" i="1"/>
  <c r="G77" i="1"/>
  <c r="G78" i="1"/>
  <c r="G80" i="1"/>
  <c r="G81" i="1"/>
  <c r="G82" i="1"/>
  <c r="G83" i="1"/>
  <c r="G84" i="1"/>
  <c r="G85" i="1"/>
  <c r="G86" i="1"/>
  <c r="G88" i="1"/>
  <c r="G89" i="1"/>
  <c r="G91" i="1"/>
  <c r="G92" i="1"/>
  <c r="G93" i="1"/>
  <c r="G94" i="1"/>
  <c r="G95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3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8" i="1"/>
  <c r="P20" i="1"/>
  <c r="P21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3" i="1"/>
  <c r="P44" i="1"/>
  <c r="P45" i="1"/>
  <c r="P46" i="1"/>
  <c r="P47" i="1"/>
  <c r="P48" i="1"/>
  <c r="P49" i="1"/>
  <c r="P50" i="1"/>
  <c r="P52" i="1"/>
  <c r="P53" i="1"/>
  <c r="P54" i="1"/>
  <c r="P55" i="1"/>
  <c r="P57" i="1"/>
  <c r="P58" i="1"/>
  <c r="P60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2" i="1"/>
  <c r="F3" i="1"/>
  <c r="F4" i="1"/>
  <c r="F5" i="1"/>
  <c r="F6" i="1"/>
  <c r="F7" i="1"/>
  <c r="F10" i="1"/>
  <c r="F11" i="1"/>
  <c r="F13" i="1"/>
  <c r="F14" i="1"/>
  <c r="F15" i="1"/>
  <c r="F16" i="1"/>
  <c r="F18" i="1"/>
  <c r="F20" i="1"/>
  <c r="F21" i="1"/>
  <c r="F22" i="1"/>
  <c r="F23" i="1"/>
  <c r="F27" i="1"/>
  <c r="F29" i="1"/>
  <c r="F32" i="1"/>
  <c r="F33" i="1"/>
  <c r="F34" i="1"/>
  <c r="F35" i="1"/>
  <c r="F36" i="1"/>
  <c r="F37" i="1"/>
  <c r="F38" i="1"/>
  <c r="F39" i="1"/>
  <c r="F41" i="1"/>
  <c r="F44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2" i="1"/>
  <c r="F73" i="1"/>
  <c r="F75" i="1"/>
  <c r="F76" i="1"/>
  <c r="F77" i="1"/>
  <c r="F78" i="1"/>
  <c r="F80" i="1"/>
  <c r="F81" i="1"/>
  <c r="F82" i="1"/>
  <c r="F83" i="1"/>
  <c r="F84" i="1"/>
  <c r="F85" i="1"/>
  <c r="F86" i="1"/>
  <c r="F88" i="1"/>
  <c r="F89" i="1"/>
  <c r="F91" i="1"/>
  <c r="F92" i="1"/>
  <c r="F93" i="1"/>
  <c r="F94" i="1"/>
  <c r="F95" i="1"/>
  <c r="F98" i="1"/>
  <c r="F99" i="1"/>
  <c r="F100" i="1"/>
  <c r="F101" i="1"/>
  <c r="F102" i="1"/>
  <c r="F103" i="1"/>
  <c r="F104" i="1"/>
  <c r="F107" i="1"/>
  <c r="F108" i="1"/>
  <c r="F109" i="1"/>
  <c r="F110" i="1"/>
  <c r="F111" i="1"/>
  <c r="F112" i="1"/>
  <c r="F113" i="1"/>
  <c r="F2" i="1"/>
</calcChain>
</file>

<file path=xl/sharedStrings.xml><?xml version="1.0" encoding="utf-8"?>
<sst xmlns="http://schemas.openxmlformats.org/spreadsheetml/2006/main" count="1466" uniqueCount="846">
  <si>
    <t>PSN</t>
  </si>
  <si>
    <t>Visit</t>
  </si>
  <si>
    <t>ID</t>
  </si>
  <si>
    <t>ChBo-NZHD-42</t>
  </si>
  <si>
    <t>MaDi-NZHD-37</t>
  </si>
  <si>
    <t>NiSc-KKHD-9</t>
  </si>
  <si>
    <t>AnCz-KKHD-11</t>
  </si>
  <si>
    <t>DeZi-KKHD-2</t>
  </si>
  <si>
    <t>BaEr-NZHD-39</t>
  </si>
  <si>
    <t>JePa-NTXMÜ-07</t>
  </si>
  <si>
    <t>AbWa-KKHD-12</t>
  </si>
  <si>
    <t>NiNa-NZHD-45</t>
  </si>
  <si>
    <t>BiOt-KKHD-14</t>
  </si>
  <si>
    <t>GüBa-NZHD-15</t>
  </si>
  <si>
    <t>HaAr-NZHD-12</t>
  </si>
  <si>
    <t>RaCu-NZHD-17</t>
  </si>
  <si>
    <t>StBo-NTXMÜ-04</t>
  </si>
  <si>
    <t>JoBl-NTXMÜ-08</t>
  </si>
  <si>
    <t>KiHi-NTXMÜ-14</t>
  </si>
  <si>
    <t>BaMe-NZHD-3</t>
  </si>
  <si>
    <t>JöFr-NTXMü-05</t>
  </si>
  <si>
    <t>RiGr-NZHD-8</t>
  </si>
  <si>
    <t>GeHa-NZHD-14</t>
  </si>
  <si>
    <t>ViSt-KKHD-3</t>
  </si>
  <si>
    <t>ZoLi-KKHD-8</t>
  </si>
  <si>
    <t>PeAh-NZHD-13</t>
  </si>
  <si>
    <t>SaOs-NTXMü-22</t>
  </si>
  <si>
    <t>NaVo-NZHD-6</t>
  </si>
  <si>
    <t>IsAk-NZHD-4</t>
  </si>
  <si>
    <t>FrMa-NZHD-20</t>
  </si>
  <si>
    <t>MaBa-NZHD-10</t>
  </si>
  <si>
    <t>ThWo-NZHD-1</t>
  </si>
  <si>
    <t>ArEl-NZHD-2</t>
  </si>
  <si>
    <t>Sample_ID</t>
  </si>
  <si>
    <t>MG_1</t>
  </si>
  <si>
    <t>MG_2</t>
  </si>
  <si>
    <t>MG_4</t>
  </si>
  <si>
    <t>MG_5</t>
  </si>
  <si>
    <t>MG_6</t>
  </si>
  <si>
    <t>MG_7</t>
  </si>
  <si>
    <t>MG_3</t>
  </si>
  <si>
    <t>MG_8</t>
  </si>
  <si>
    <t>MG_9</t>
  </si>
  <si>
    <t>MG_10</t>
  </si>
  <si>
    <t>MG_11</t>
  </si>
  <si>
    <t>MG_12</t>
  </si>
  <si>
    <t>MG_13</t>
  </si>
  <si>
    <t>MG_14</t>
  </si>
  <si>
    <t>MG_15</t>
  </si>
  <si>
    <t>MG_16</t>
  </si>
  <si>
    <t>MG_17</t>
  </si>
  <si>
    <t>MG_18</t>
  </si>
  <si>
    <t>MG_19</t>
  </si>
  <si>
    <t>MG_20</t>
  </si>
  <si>
    <t>MG_21</t>
  </si>
  <si>
    <t>MG_22</t>
  </si>
  <si>
    <t>MG_23</t>
  </si>
  <si>
    <t>MG_24</t>
  </si>
  <si>
    <t>MG_25</t>
  </si>
  <si>
    <t>MG_26</t>
  </si>
  <si>
    <t>MG_27</t>
  </si>
  <si>
    <t>MG_28</t>
  </si>
  <si>
    <t>MG_29</t>
  </si>
  <si>
    <t>MG_30</t>
  </si>
  <si>
    <t>MG_31</t>
  </si>
  <si>
    <t>MG_32</t>
  </si>
  <si>
    <t>MG_33</t>
  </si>
  <si>
    <t>MG_34</t>
  </si>
  <si>
    <t>MG_35</t>
  </si>
  <si>
    <t>MG_36</t>
  </si>
  <si>
    <t>MG_37</t>
  </si>
  <si>
    <t>MG_38</t>
  </si>
  <si>
    <t>MG_39</t>
  </si>
  <si>
    <t>MG_40</t>
  </si>
  <si>
    <t>MG_41</t>
  </si>
  <si>
    <t>MG_42</t>
  </si>
  <si>
    <t>MG_43</t>
  </si>
  <si>
    <t>MG_44</t>
  </si>
  <si>
    <t>MG_45</t>
  </si>
  <si>
    <t>MG_46</t>
  </si>
  <si>
    <t>MG_47</t>
  </si>
  <si>
    <t>MG_48</t>
  </si>
  <si>
    <t>MG_49</t>
  </si>
  <si>
    <t>MG_50</t>
  </si>
  <si>
    <t>MG_51</t>
  </si>
  <si>
    <t>MG_52</t>
  </si>
  <si>
    <t>MG_53</t>
  </si>
  <si>
    <t>MG_54</t>
  </si>
  <si>
    <t>MG_55</t>
  </si>
  <si>
    <t>MG_56</t>
  </si>
  <si>
    <t>MG_57</t>
  </si>
  <si>
    <t>MG_58</t>
  </si>
  <si>
    <t>MG_59</t>
  </si>
  <si>
    <t>MG_60</t>
  </si>
  <si>
    <t>MG_61</t>
  </si>
  <si>
    <t>MG_62</t>
  </si>
  <si>
    <t>MG_63</t>
  </si>
  <si>
    <t>MG_64</t>
  </si>
  <si>
    <t>MG_65</t>
  </si>
  <si>
    <t>MG_66</t>
  </si>
  <si>
    <t>MG_67</t>
  </si>
  <si>
    <t>MG_68</t>
  </si>
  <si>
    <t>MG_69</t>
  </si>
  <si>
    <t>MG_70</t>
  </si>
  <si>
    <t>MG_71</t>
  </si>
  <si>
    <t>MG_72</t>
  </si>
  <si>
    <t>MG_73</t>
  </si>
  <si>
    <t>MG_74</t>
  </si>
  <si>
    <t>MG_75</t>
  </si>
  <si>
    <t>MG_76</t>
  </si>
  <si>
    <t>MG_77</t>
  </si>
  <si>
    <t>MG_78</t>
  </si>
  <si>
    <t>MG_79</t>
  </si>
  <si>
    <t>MG_80</t>
  </si>
  <si>
    <t>MG_81</t>
  </si>
  <si>
    <t>MG_82</t>
  </si>
  <si>
    <t>MG_83</t>
  </si>
  <si>
    <t>MG_84</t>
  </si>
  <si>
    <t>MG_85</t>
  </si>
  <si>
    <t>MG_86</t>
  </si>
  <si>
    <t>MG_87</t>
  </si>
  <si>
    <t>MG_88</t>
  </si>
  <si>
    <t>MG_89</t>
  </si>
  <si>
    <t>MG_90</t>
  </si>
  <si>
    <t>MG_91</t>
  </si>
  <si>
    <t>MG_92</t>
  </si>
  <si>
    <t>MG_93</t>
  </si>
  <si>
    <t>MG_94</t>
  </si>
  <si>
    <t>MG_95</t>
  </si>
  <si>
    <t>MG_96</t>
  </si>
  <si>
    <t>MG_97</t>
  </si>
  <si>
    <t>MG_98</t>
  </si>
  <si>
    <t>MG_99</t>
  </si>
  <si>
    <t>MG_100</t>
  </si>
  <si>
    <t>MG_101</t>
  </si>
  <si>
    <t>MG_102</t>
  </si>
  <si>
    <t>MG_103</t>
  </si>
  <si>
    <t>MG_104</t>
  </si>
  <si>
    <t>MG_105</t>
  </si>
  <si>
    <t>MG_106</t>
  </si>
  <si>
    <t>MG_107</t>
  </si>
  <si>
    <t>MG_108</t>
  </si>
  <si>
    <t>MG_109</t>
  </si>
  <si>
    <t>MG_110</t>
  </si>
  <si>
    <t>MG_111</t>
  </si>
  <si>
    <t>MG_112</t>
  </si>
  <si>
    <t>MG_113</t>
  </si>
  <si>
    <t>MG_114</t>
  </si>
  <si>
    <t>MG_115</t>
  </si>
  <si>
    <t>MG_116</t>
  </si>
  <si>
    <t>MG_117</t>
  </si>
  <si>
    <t>MG_118</t>
  </si>
  <si>
    <t>MG_119</t>
  </si>
  <si>
    <t>MG_120</t>
  </si>
  <si>
    <t>MG_121</t>
  </si>
  <si>
    <t>MG_122</t>
  </si>
  <si>
    <t>MG_123</t>
  </si>
  <si>
    <t>MG_124</t>
  </si>
  <si>
    <t>MG_125</t>
  </si>
  <si>
    <t>MG_126</t>
  </si>
  <si>
    <t>MG_127</t>
  </si>
  <si>
    <t>MG_128</t>
  </si>
  <si>
    <t>MG_129</t>
  </si>
  <si>
    <t>MG_130</t>
  </si>
  <si>
    <t>MG_131</t>
  </si>
  <si>
    <t>MG_132</t>
  </si>
  <si>
    <t>MG_133</t>
  </si>
  <si>
    <t>MG_134</t>
  </si>
  <si>
    <t>MG_135</t>
  </si>
  <si>
    <t>MG_136</t>
  </si>
  <si>
    <t>MG_137</t>
  </si>
  <si>
    <t>MG_138</t>
  </si>
  <si>
    <t>MG_139</t>
  </si>
  <si>
    <t>MG_140</t>
  </si>
  <si>
    <t>MG_141</t>
  </si>
  <si>
    <t>MG_142</t>
  </si>
  <si>
    <t>MG_143</t>
  </si>
  <si>
    <t>MG_144</t>
  </si>
  <si>
    <t>MG_145</t>
  </si>
  <si>
    <t>MG_146</t>
  </si>
  <si>
    <t>MG_147</t>
  </si>
  <si>
    <t>MG_148</t>
  </si>
  <si>
    <t>MG_149</t>
  </si>
  <si>
    <t>MG_150</t>
  </si>
  <si>
    <t>MG_151</t>
  </si>
  <si>
    <t>MG_152</t>
  </si>
  <si>
    <t>MG_153</t>
  </si>
  <si>
    <t>MG_154</t>
  </si>
  <si>
    <t>MG_155</t>
  </si>
  <si>
    <t>MG_156</t>
  </si>
  <si>
    <t>MG_157</t>
  </si>
  <si>
    <t>MG_158</t>
  </si>
  <si>
    <t>MG_159</t>
  </si>
  <si>
    <t>MG_160</t>
  </si>
  <si>
    <t>MG_161</t>
  </si>
  <si>
    <t>MG_162</t>
  </si>
  <si>
    <t>MG_163</t>
  </si>
  <si>
    <t>MG_164</t>
  </si>
  <si>
    <t>MG_165</t>
  </si>
  <si>
    <t>MG_166</t>
  </si>
  <si>
    <t>MG_167</t>
  </si>
  <si>
    <t>MG_168</t>
  </si>
  <si>
    <t>MG_169</t>
  </si>
  <si>
    <t>MG_170</t>
  </si>
  <si>
    <t>MG_171</t>
  </si>
  <si>
    <t>MG_172</t>
  </si>
  <si>
    <t>MG_173</t>
  </si>
  <si>
    <t>MG_174</t>
  </si>
  <si>
    <t>MG_175</t>
  </si>
  <si>
    <t>MG_176</t>
  </si>
  <si>
    <t>MG_177</t>
  </si>
  <si>
    <t>MG_178</t>
  </si>
  <si>
    <t>MG_179</t>
  </si>
  <si>
    <t>MG_180</t>
  </si>
  <si>
    <t>MG_181</t>
  </si>
  <si>
    <t>MG_182</t>
  </si>
  <si>
    <t>MG_183</t>
  </si>
  <si>
    <t>MG_184</t>
  </si>
  <si>
    <t>MG_185</t>
  </si>
  <si>
    <t>Conc [ng/µL]</t>
  </si>
  <si>
    <t xml:space="preserve">10 ng/µL </t>
  </si>
  <si>
    <t>-</t>
  </si>
  <si>
    <t>Batch</t>
  </si>
  <si>
    <t>P1-A1</t>
  </si>
  <si>
    <t>P2-A2</t>
  </si>
  <si>
    <t>P1-B1</t>
  </si>
  <si>
    <t>P1-C1</t>
  </si>
  <si>
    <t>P1-D1</t>
  </si>
  <si>
    <t>P1-E1</t>
  </si>
  <si>
    <t>P1-F1</t>
  </si>
  <si>
    <t>P1-G1</t>
  </si>
  <si>
    <t>P1-H1</t>
  </si>
  <si>
    <t>Position on Plate (normalized)</t>
  </si>
  <si>
    <t>P1-A2</t>
  </si>
  <si>
    <t>P1-E2</t>
  </si>
  <si>
    <t>P2-E2</t>
  </si>
  <si>
    <t>P2-B2</t>
  </si>
  <si>
    <t>P1-B2</t>
  </si>
  <si>
    <t>P1-C2</t>
  </si>
  <si>
    <t>P1-D2</t>
  </si>
  <si>
    <t>P1-F2</t>
  </si>
  <si>
    <t>P1-G2</t>
  </si>
  <si>
    <t>P1-H2</t>
  </si>
  <si>
    <t>P1-A3</t>
  </si>
  <si>
    <t>P1-B3</t>
  </si>
  <si>
    <t>P1-C3</t>
  </si>
  <si>
    <t>P1-D3</t>
  </si>
  <si>
    <t>P1-E3</t>
  </si>
  <si>
    <t>P1-F3</t>
  </si>
  <si>
    <t>P1-G3</t>
  </si>
  <si>
    <t>P1-H3</t>
  </si>
  <si>
    <t>P1-A4</t>
  </si>
  <si>
    <t>P1-B4</t>
  </si>
  <si>
    <t>P1-C4</t>
  </si>
  <si>
    <t>P1-D4</t>
  </si>
  <si>
    <t>P1-E4</t>
  </si>
  <si>
    <t>P1-F4</t>
  </si>
  <si>
    <t>P1-G4</t>
  </si>
  <si>
    <t>P1-H4</t>
  </si>
  <si>
    <t>P1-A5</t>
  </si>
  <si>
    <t>P1-B5</t>
  </si>
  <si>
    <t>P1-C5</t>
  </si>
  <si>
    <t>P1-D5</t>
  </si>
  <si>
    <t>P1-E5</t>
  </si>
  <si>
    <t>P1-F5</t>
  </si>
  <si>
    <t>P1-G5</t>
  </si>
  <si>
    <t>P1-H5</t>
  </si>
  <si>
    <t>P1-A6</t>
  </si>
  <si>
    <t>P1-B6</t>
  </si>
  <si>
    <t>P1-C6</t>
  </si>
  <si>
    <t>P1-D6</t>
  </si>
  <si>
    <t>P1-E6</t>
  </si>
  <si>
    <t>P1-F6</t>
  </si>
  <si>
    <t>P1-G6</t>
  </si>
  <si>
    <t>P1-H6</t>
  </si>
  <si>
    <t>P1-A7</t>
  </si>
  <si>
    <t>P1-B7</t>
  </si>
  <si>
    <t>P1-C7</t>
  </si>
  <si>
    <t>P1-D7</t>
  </si>
  <si>
    <t>P1-E7</t>
  </si>
  <si>
    <t>P1-F7</t>
  </si>
  <si>
    <t>P1-G7</t>
  </si>
  <si>
    <t>P1-H7</t>
  </si>
  <si>
    <t>P1-A8</t>
  </si>
  <si>
    <t>P1-B8</t>
  </si>
  <si>
    <t>P1-C8</t>
  </si>
  <si>
    <t>P1-D8</t>
  </si>
  <si>
    <t>P1-E8</t>
  </si>
  <si>
    <t>P1-F8</t>
  </si>
  <si>
    <t>P1-G8</t>
  </si>
  <si>
    <t>P1-H8</t>
  </si>
  <si>
    <t>P1-A9</t>
  </si>
  <si>
    <t>P1-B9</t>
  </si>
  <si>
    <t>P1-C9</t>
  </si>
  <si>
    <t>P1-D9</t>
  </si>
  <si>
    <t>P1-E9</t>
  </si>
  <si>
    <t>P1-F9</t>
  </si>
  <si>
    <t>P1-G9</t>
  </si>
  <si>
    <t>P1-H9</t>
  </si>
  <si>
    <t>P1-A10</t>
  </si>
  <si>
    <t>P1-B10</t>
  </si>
  <si>
    <t>P1-C10</t>
  </si>
  <si>
    <t>P1-D10</t>
  </si>
  <si>
    <t>P1-E10</t>
  </si>
  <si>
    <t>P1-F10</t>
  </si>
  <si>
    <t>P1-G10</t>
  </si>
  <si>
    <t>P1-H10</t>
  </si>
  <si>
    <t>P1-A11</t>
  </si>
  <si>
    <t>P1-B11</t>
  </si>
  <si>
    <t>P1-C11</t>
  </si>
  <si>
    <t>P1-D11</t>
  </si>
  <si>
    <t>P1-E11</t>
  </si>
  <si>
    <t>P1-F11</t>
  </si>
  <si>
    <t>P1-G11</t>
  </si>
  <si>
    <t>P1-H11</t>
  </si>
  <si>
    <t>P1-A12</t>
  </si>
  <si>
    <t>P1-B12</t>
  </si>
  <si>
    <t>P1-C12</t>
  </si>
  <si>
    <t>P1-D12</t>
  </si>
  <si>
    <t>P1-E12</t>
  </si>
  <si>
    <t>P1-F12</t>
  </si>
  <si>
    <t>P1-G12</t>
  </si>
  <si>
    <t>P1-H12</t>
  </si>
  <si>
    <t>P2-A1</t>
  </si>
  <si>
    <t>P2-B1</t>
  </si>
  <si>
    <t>P2-C1</t>
  </si>
  <si>
    <t>P2-D1</t>
  </si>
  <si>
    <t>P2-E1</t>
  </si>
  <si>
    <t>P2-F1</t>
  </si>
  <si>
    <t>P2-G1</t>
  </si>
  <si>
    <t>P2-H1</t>
  </si>
  <si>
    <t>P2-C2</t>
  </si>
  <si>
    <t>P2-D2</t>
  </si>
  <si>
    <t>P2-F2</t>
  </si>
  <si>
    <t>P2-G2</t>
  </si>
  <si>
    <t>P2-H2</t>
  </si>
  <si>
    <t>P2-A3</t>
  </si>
  <si>
    <t>P2-B3</t>
  </si>
  <si>
    <t>P2-C3</t>
  </si>
  <si>
    <t>P2-D3</t>
  </si>
  <si>
    <t>P2-E3</t>
  </si>
  <si>
    <t>P2-F3</t>
  </si>
  <si>
    <t>P2-G3</t>
  </si>
  <si>
    <t>P2-H3</t>
  </si>
  <si>
    <t>P2-A4</t>
  </si>
  <si>
    <t>P2-B4</t>
  </si>
  <si>
    <t>P2-C4</t>
  </si>
  <si>
    <t>P2-D4</t>
  </si>
  <si>
    <t>P2-E4</t>
  </si>
  <si>
    <t>P2-F4</t>
  </si>
  <si>
    <t>P2-G4</t>
  </si>
  <si>
    <t>P2-H4</t>
  </si>
  <si>
    <t>P2-A5</t>
  </si>
  <si>
    <t>P2-B5</t>
  </si>
  <si>
    <t>P2-C5</t>
  </si>
  <si>
    <t>P2-D5</t>
  </si>
  <si>
    <t>P2-E5</t>
  </si>
  <si>
    <t>P2-F5</t>
  </si>
  <si>
    <t>P2-G5</t>
  </si>
  <si>
    <t>P2-H5</t>
  </si>
  <si>
    <t>P2-A6</t>
  </si>
  <si>
    <t>P2-B6</t>
  </si>
  <si>
    <t>P2-C6</t>
  </si>
  <si>
    <t>P2-D6</t>
  </si>
  <si>
    <t>P2-E6</t>
  </si>
  <si>
    <t>P2-F6</t>
  </si>
  <si>
    <t>P2-G6</t>
  </si>
  <si>
    <t>P2-H6</t>
  </si>
  <si>
    <t>P2-A7</t>
  </si>
  <si>
    <t>P2-B7</t>
  </si>
  <si>
    <t>P2-C7</t>
  </si>
  <si>
    <t>P2-D7</t>
  </si>
  <si>
    <t>P2-E7</t>
  </si>
  <si>
    <t>P2-F7</t>
  </si>
  <si>
    <t>P2-G7</t>
  </si>
  <si>
    <t>P2-H7</t>
  </si>
  <si>
    <t>P2-A8</t>
  </si>
  <si>
    <t>P2-B8</t>
  </si>
  <si>
    <t>P2-C8</t>
  </si>
  <si>
    <t>P2-D8</t>
  </si>
  <si>
    <t>P2-E8</t>
  </si>
  <si>
    <t>P2-F8</t>
  </si>
  <si>
    <t>P2-G8</t>
  </si>
  <si>
    <t>P2-H8</t>
  </si>
  <si>
    <t>P2-A9</t>
  </si>
  <si>
    <t>P2-B9</t>
  </si>
  <si>
    <t>P2-C9</t>
  </si>
  <si>
    <t>P2-D9</t>
  </si>
  <si>
    <t>P2-E9</t>
  </si>
  <si>
    <t>P2-F9</t>
  </si>
  <si>
    <t>P2-G9</t>
  </si>
  <si>
    <t>P2-H9</t>
  </si>
  <si>
    <t>P2-A10</t>
  </si>
  <si>
    <t>P2-B10</t>
  </si>
  <si>
    <t>P2-C10</t>
  </si>
  <si>
    <t>P2-D10</t>
  </si>
  <si>
    <t>P2-E10</t>
  </si>
  <si>
    <t>P2-F10</t>
  </si>
  <si>
    <t>P2-G10</t>
  </si>
  <si>
    <t>P2-H10</t>
  </si>
  <si>
    <t>P2-A11</t>
  </si>
  <si>
    <t>P2-B11</t>
  </si>
  <si>
    <t>P2-C11</t>
  </si>
  <si>
    <t>P2-D11</t>
  </si>
  <si>
    <t>P2-E11</t>
  </si>
  <si>
    <t>P2-F11</t>
  </si>
  <si>
    <t>P2-G11</t>
  </si>
  <si>
    <t>P2-H11</t>
  </si>
  <si>
    <t>P2-A12</t>
  </si>
  <si>
    <t>P2-B12</t>
  </si>
  <si>
    <t>P2-C12</t>
  </si>
  <si>
    <t>P2-D12</t>
  </si>
  <si>
    <t>P2-E12</t>
  </si>
  <si>
    <t>P2-F12</t>
  </si>
  <si>
    <t>P2-G12</t>
  </si>
  <si>
    <t>P2-H12</t>
  </si>
  <si>
    <t>water</t>
  </si>
  <si>
    <t>10 ng/µL in 100µL</t>
  </si>
  <si>
    <t>A</t>
  </si>
  <si>
    <t>CTGATATGCTGG</t>
  </si>
  <si>
    <t>CCAGCATATCAG</t>
  </si>
  <si>
    <t>B</t>
  </si>
  <si>
    <t>TCCTCTCAGCAA</t>
  </si>
  <si>
    <t>TTGCTGAGAGGA</t>
  </si>
  <si>
    <t>C</t>
  </si>
  <si>
    <t>GAGACACACGGG</t>
  </si>
  <si>
    <t>CCCGTGTGTCTC</t>
  </si>
  <si>
    <t>D</t>
  </si>
  <si>
    <t>CTAGGTTGGCAA</t>
  </si>
  <si>
    <t>TTGCCAACCTAG</t>
  </si>
  <si>
    <t>E</t>
  </si>
  <si>
    <t>CTCTGACACTGG</t>
  </si>
  <si>
    <t>CCAGTGTCAGAG</t>
  </si>
  <si>
    <t>F</t>
  </si>
  <si>
    <t>TCGAATTGGCAA</t>
  </si>
  <si>
    <t>TTGCCAATTCGA</t>
  </si>
  <si>
    <t>G</t>
  </si>
  <si>
    <t>AGAGTACACTGG</t>
  </si>
  <si>
    <t>CCAGTGTACTCT</t>
  </si>
  <si>
    <t>H</t>
  </si>
  <si>
    <t>GATCCTTGGCAA</t>
  </si>
  <si>
    <t>TTGCCAAGGATC</t>
  </si>
  <si>
    <t>TTCACTGACGGG</t>
  </si>
  <si>
    <t>CCCGTCAGTGAA</t>
  </si>
  <si>
    <t>CCGTTAAGGCAA</t>
  </si>
  <si>
    <t>TTGCCTTAACGG</t>
  </si>
  <si>
    <t>AAGTGTGACTGG</t>
  </si>
  <si>
    <t>CCAGTCACACTT</t>
  </si>
  <si>
    <t>TTACCAAGGCAA</t>
  </si>
  <si>
    <t>TTGCCTTGGTAA</t>
  </si>
  <si>
    <t>ATCCAGTACGGG</t>
  </si>
  <si>
    <t>CCCGTACTGGAT</t>
  </si>
  <si>
    <t>TATTTCCGGCAA</t>
  </si>
  <si>
    <t>TTGCCGGAAATA</t>
  </si>
  <si>
    <t>TAGGTGTACCGG</t>
  </si>
  <si>
    <t>CCGGTACACCTA</t>
  </si>
  <si>
    <t>ATAAACCGGTAA</t>
  </si>
  <si>
    <t>TTACCGGTTTAT</t>
  </si>
  <si>
    <t>CTAGAAGTCCGG</t>
  </si>
  <si>
    <t>CCGGACTTCTAG</t>
  </si>
  <si>
    <t>GAGATTACGTAA</t>
  </si>
  <si>
    <t>TTACGTAATCTC</t>
  </si>
  <si>
    <t>GATCTAGTCCGG</t>
  </si>
  <si>
    <t>CCGGACTAGATC</t>
  </si>
  <si>
    <t>AGAGCTACGGAA</t>
  </si>
  <si>
    <t>TTCCGTAGCTCT</t>
  </si>
  <si>
    <t>TTGACCATGTGG</t>
  </si>
  <si>
    <t>CCACATGGTCAA</t>
  </si>
  <si>
    <t>CCCTTGGCCCAA</t>
  </si>
  <si>
    <t>TTGGGCCAAGGG</t>
  </si>
  <si>
    <t>GCATGACTGTGG</t>
  </si>
  <si>
    <t>CCACAGTCATGC</t>
  </si>
  <si>
    <t>ATTAATTCCCAA</t>
  </si>
  <si>
    <t>TTGGGAATTAAT</t>
  </si>
  <si>
    <t>CGTACACTGTGG</t>
  </si>
  <si>
    <t>CCACAGTGTACG</t>
  </si>
  <si>
    <t>GCCGGTTCCCAA</t>
  </si>
  <si>
    <t>TTGGGAACCGGC</t>
  </si>
  <si>
    <t>TTTCTCTAGTGG</t>
  </si>
  <si>
    <t>CCACTAGAGAAA</t>
  </si>
  <si>
    <t>CCAGCGCGCCAA</t>
  </si>
  <si>
    <t>TTGGCGCGCTGG</t>
  </si>
  <si>
    <t>AAAGACTAGTGG</t>
  </si>
  <si>
    <t>CCACTAGTCTTT</t>
  </si>
  <si>
    <t>TTGATGCGCCAA</t>
  </si>
  <si>
    <t>TTGGCGCATCAA</t>
  </si>
  <si>
    <t>GAACTGAAGTGG</t>
  </si>
  <si>
    <t>CCACTTCAGTTC</t>
  </si>
  <si>
    <t>AGTGCCGGCCAA</t>
  </si>
  <si>
    <t>TTGGCCGGCACT</t>
  </si>
  <si>
    <t>CTTGAGAAGTGG</t>
  </si>
  <si>
    <t>CCACTTCTCAAG</t>
  </si>
  <si>
    <t>TCACGCGGCCAA</t>
  </si>
  <si>
    <t>TTGGCCGCGTGA</t>
  </si>
  <si>
    <t>TCCAGGAAGTGG</t>
  </si>
  <si>
    <t>CCACTTCCTGGA</t>
  </si>
  <si>
    <t>CTGTACGGCCAA</t>
  </si>
  <si>
    <t>TTGGCCGTACAG</t>
  </si>
  <si>
    <t>AGGTCGAAGTGG</t>
  </si>
  <si>
    <t>CCACTTCGACCT</t>
  </si>
  <si>
    <t>GACATCGGCCAA</t>
  </si>
  <si>
    <t>TTGGCCGATGTC</t>
  </si>
  <si>
    <t>CGGCTAGAGTGG</t>
  </si>
  <si>
    <t>CCACTCTAGCCG</t>
  </si>
  <si>
    <t>TACGCTAGCCAA</t>
  </si>
  <si>
    <t>TTGGCTAGCGTA</t>
  </si>
  <si>
    <t>GCCGAAGAGTGG</t>
  </si>
  <si>
    <t>CCACTCTTCGGC</t>
  </si>
  <si>
    <t>CGTATTAGCCAA</t>
  </si>
  <si>
    <t>TTGGCTAATACG</t>
  </si>
  <si>
    <t>ATTAGAGAGTGG</t>
  </si>
  <si>
    <t>CCACTCTCTAAT</t>
  </si>
  <si>
    <t>GCATATAGCCAA</t>
  </si>
  <si>
    <t>TTGGCTATATGC</t>
  </si>
  <si>
    <t>TAATCAGAGTGG</t>
  </si>
  <si>
    <t>CCACTCTGATTA</t>
  </si>
  <si>
    <t>ATGCGTAGCCAA</t>
  </si>
  <si>
    <t>TTGGCTACGCAT</t>
  </si>
  <si>
    <t>ACCCTTCAGTGG</t>
  </si>
  <si>
    <t>CCACTGAAGGGT</t>
  </si>
  <si>
    <t>GTGGCATGCCAA</t>
  </si>
  <si>
    <t>TTGGCATGCCAC</t>
  </si>
  <si>
    <t>TGGGATCAGTGG</t>
  </si>
  <si>
    <t>CCACTGATCCCA</t>
  </si>
  <si>
    <t>CACCGATGCCAA</t>
  </si>
  <si>
    <t>TTGGCATCGGTG</t>
  </si>
  <si>
    <t>CAAAGTCAGTGG</t>
  </si>
  <si>
    <t>CCACTGACTTTG</t>
  </si>
  <si>
    <t>TGTTAATGCCAA</t>
  </si>
  <si>
    <t>TTGGCATTAACA</t>
  </si>
  <si>
    <t>GTTTCTCAGTGG</t>
  </si>
  <si>
    <t>CCACTGAGAAAC</t>
  </si>
  <si>
    <t>ACAATATGCCAA</t>
  </si>
  <si>
    <t>TTGGCATATTGT</t>
  </si>
  <si>
    <t>GTAAATTGGTGG</t>
  </si>
  <si>
    <t>CCACCAATTTAC</t>
  </si>
  <si>
    <t>ACTTGACACCAA</t>
  </si>
  <si>
    <t>TTGGTGTCAAGT</t>
  </si>
  <si>
    <t>ACGGGTTGGTGG</t>
  </si>
  <si>
    <t>CCACCAACCCGT</t>
  </si>
  <si>
    <t>TGAACACACCAA</t>
  </si>
  <si>
    <t>TTGGTGTGTTCA</t>
  </si>
  <si>
    <t>TGCCCTTGGTGG</t>
  </si>
  <si>
    <t>CCACCAAGGGCA</t>
  </si>
  <si>
    <t>CAGGTACACCAA</t>
  </si>
  <si>
    <t>TTGGTGTACCTG</t>
  </si>
  <si>
    <t>ATATTAAGGTGG</t>
  </si>
  <si>
    <t>CCACCTTAATAT</t>
  </si>
  <si>
    <t>GCTACTGACCAA</t>
  </si>
  <si>
    <t>TTGGTCAGTAGC</t>
  </si>
  <si>
    <t>CGCGGAAGGTGG</t>
  </si>
  <si>
    <t>CCACCTTCCGCG</t>
  </si>
  <si>
    <t>TAGCATGACCAA</t>
  </si>
  <si>
    <t>TTGGTCATGCTA</t>
  </si>
  <si>
    <t>GCGCCAAGGTGG</t>
  </si>
  <si>
    <t>CCACCTTGGCGC</t>
  </si>
  <si>
    <t>CGATGTGACCAA</t>
  </si>
  <si>
    <t>TTGGTCACATCG</t>
  </si>
  <si>
    <t>GGCTTCCGGTGG</t>
  </si>
  <si>
    <t>CCACCGGAAGCC</t>
  </si>
  <si>
    <t>CCTCAGTACCAA</t>
  </si>
  <si>
    <t>TTGGTACTGAGG</t>
  </si>
  <si>
    <t>TTAGGCCGGTGG</t>
  </si>
  <si>
    <t>CCACCGGCCTAA</t>
  </si>
  <si>
    <t>AAGACGTACCAA</t>
  </si>
  <si>
    <t>TTGGTACGTCTT</t>
  </si>
  <si>
    <t>GCTATATCGTGG</t>
  </si>
  <si>
    <t>CCACGATATAGC</t>
  </si>
  <si>
    <t>ATATCTCTCCAA</t>
  </si>
  <si>
    <t>TTGGAGAGATAT</t>
  </si>
  <si>
    <t>CGATAATCGTGG</t>
  </si>
  <si>
    <t>CCACGATTATCG</t>
  </si>
  <si>
    <t>TATAGTCTCCAA</t>
  </si>
  <si>
    <t>TTGGAGACTATA</t>
  </si>
  <si>
    <t>TAGCGATCGTGG</t>
  </si>
  <si>
    <t>CCACGATCGCTA</t>
  </si>
  <si>
    <t>CGCGATCTCCAA</t>
  </si>
  <si>
    <t>TTGGAGATCGCG</t>
  </si>
  <si>
    <t>ATCGCATCGTGG</t>
  </si>
  <si>
    <t>CCACGATGCGAT</t>
  </si>
  <si>
    <t>GCGCTTCTCCAA</t>
  </si>
  <si>
    <t>TTGGAGAAGCGC</t>
  </si>
  <si>
    <t>TGAATTACGCGG</t>
  </si>
  <si>
    <t>CCGCGTAATTCA</t>
  </si>
  <si>
    <t>CATTCAGTCTAA</t>
  </si>
  <si>
    <t>TTAGACTGAATG</t>
  </si>
  <si>
    <t>GGAAGAGGACGG</t>
  </si>
  <si>
    <t>CCGTCCTCTTCC</t>
  </si>
  <si>
    <t>ACGGCGCATTCC</t>
  </si>
  <si>
    <t>GGAATGCGCCGT</t>
  </si>
  <si>
    <t>CCTTCAGGAGGG</t>
  </si>
  <si>
    <t>CCCTCCTGAAGG</t>
  </si>
  <si>
    <t>GTAATGCATCCC</t>
  </si>
  <si>
    <t>GGGATGCATTAC</t>
  </si>
  <si>
    <t>GAGCTTCGACGG</t>
  </si>
  <si>
    <t>CCGTCGAAGCTC</t>
  </si>
  <si>
    <t>CTATAATATTAA</t>
  </si>
  <si>
    <t>TTAATATTATAG</t>
  </si>
  <si>
    <t>CTCGATCGACGG</t>
  </si>
  <si>
    <t>CCGTCGATCGAG</t>
  </si>
  <si>
    <t>TATATCGATGCC</t>
  </si>
  <si>
    <t>GGCATCGATATA</t>
  </si>
  <si>
    <t>TCTAGTCGATGG</t>
  </si>
  <si>
    <t>CCATCGACTAGA</t>
  </si>
  <si>
    <t>CGCGCCGATCCC</t>
  </si>
  <si>
    <t>GGGATCGGCGCG</t>
  </si>
  <si>
    <t>AGATCTCGACGG</t>
  </si>
  <si>
    <t>CCGTCGAGATCT</t>
  </si>
  <si>
    <t>GCGCGCGATGCC</t>
  </si>
  <si>
    <t>GGCATCGCGCGC</t>
  </si>
  <si>
    <t>GTAGTGTCATGG</t>
  </si>
  <si>
    <t>CCATGACACTAC</t>
  </si>
  <si>
    <t>CCTCCAATTCCC</t>
  </si>
  <si>
    <t>GGGAATTGGAGG</t>
  </si>
  <si>
    <t>CATCAGTCAGGG</t>
  </si>
  <si>
    <t>CCCTGACTGATG</t>
  </si>
  <si>
    <t>GTCTTCCTTCAA</t>
  </si>
  <si>
    <t>TTGAAGGAAGAC</t>
  </si>
  <si>
    <t>ACGACGTCACGG</t>
  </si>
  <si>
    <t>CCGTGACGTCGT</t>
  </si>
  <si>
    <t>TTCTTAATTGCC</t>
  </si>
  <si>
    <t>GGCAATTAAGAA</t>
  </si>
  <si>
    <t>TATGTCACATGG</t>
  </si>
  <si>
    <t>CCATGTGACATA</t>
  </si>
  <si>
    <t>ATCAAGGTTCAA</t>
  </si>
  <si>
    <t>TTGAACCTTGAT</t>
  </si>
  <si>
    <t>ATACACACATGG</t>
  </si>
  <si>
    <t>CCATGTGTGTAT</t>
  </si>
  <si>
    <t>TAGTTGGTTCAA</t>
  </si>
  <si>
    <t>TTGAACCAACTA</t>
  </si>
  <si>
    <t>AGCGTTGCACGG</t>
  </si>
  <si>
    <t>CCGTGCAACGCT</t>
  </si>
  <si>
    <t>GAGCCAATTGAA</t>
  </si>
  <si>
    <t>TTCAATTGGCTC</t>
  </si>
  <si>
    <t>TCGCATGCATGG</t>
  </si>
  <si>
    <t>CCATGCATGCGA</t>
  </si>
  <si>
    <t>CTCGGAATTCAA</t>
  </si>
  <si>
    <t>TTGAATTCCGAG</t>
  </si>
  <si>
    <t>CTATGTGCACGG</t>
  </si>
  <si>
    <t>CCGTGCACATAG</t>
  </si>
  <si>
    <t>GCTAACCTTTCC</t>
  </si>
  <si>
    <t>GGAAAGGTTAGC</t>
  </si>
  <si>
    <t>GATACTGCACGG</t>
  </si>
  <si>
    <t>CCGTGCAGTATC</t>
  </si>
  <si>
    <t>ATCGGCCTTTCC</t>
  </si>
  <si>
    <t>GGAAAGGCCGAT</t>
  </si>
  <si>
    <t>CCGGTACCATGG</t>
  </si>
  <si>
    <t>CCATGGTACCGG</t>
  </si>
  <si>
    <t>GTCCCGGTTCCC</t>
  </si>
  <si>
    <t>GGGAACCGGGAC</t>
  </si>
  <si>
    <t>AATTGACCACGG</t>
  </si>
  <si>
    <t>CCGTGGTCAATT</t>
  </si>
  <si>
    <t>TGAAAGGTTTCC</t>
  </si>
  <si>
    <t>GGAAACCTTTCA</t>
  </si>
  <si>
    <t>CCAGTCATGCGG</t>
  </si>
  <si>
    <t>CCGCATGACTGG</t>
  </si>
  <si>
    <t>TTTCCGGCCGAA</t>
  </si>
  <si>
    <t>TTCGGCCGGAAA</t>
  </si>
  <si>
    <t>CGGCCTTCCCAA</t>
  </si>
  <si>
    <t>TTGGGAAGGCCG</t>
  </si>
  <si>
    <t>GACGTCATGTTT</t>
  </si>
  <si>
    <t>AAACATGACGTC</t>
  </si>
  <si>
    <t>ACACACATGTCC</t>
  </si>
  <si>
    <t>GGACATGTGTGT</t>
  </si>
  <si>
    <t>TGGTTGGCCCTT</t>
  </si>
  <si>
    <t>AAGGGCCAACCA</t>
  </si>
  <si>
    <t>GCTAATCTGGAA</t>
  </si>
  <si>
    <t>TTCCAGATTAGC</t>
  </si>
  <si>
    <t>CTATGCGCCATT</t>
  </si>
  <si>
    <t>AATGGCGCATAG</t>
  </si>
  <si>
    <t>CGATTTCTGAAA</t>
  </si>
  <si>
    <t>TTTCAGAAATCG</t>
  </si>
  <si>
    <t>GCGCAATCCGGG</t>
  </si>
  <si>
    <t>CCCGGATTGCGC</t>
  </si>
  <si>
    <t>CAGGGAGTGGAA</t>
  </si>
  <si>
    <t>TTCCACTCCCTG</t>
  </si>
  <si>
    <t>TGCCATACCAGG</t>
  </si>
  <si>
    <t>CCTGGTATGGCA</t>
  </si>
  <si>
    <t>AAGAAGATGGAA</t>
  </si>
  <si>
    <t>TTCCATCTTCTT</t>
  </si>
  <si>
    <t>GTAGTATCCATT</t>
  </si>
  <si>
    <t>AATGGATACTAC</t>
  </si>
  <si>
    <t>TTCTTGATGAAA</t>
  </si>
  <si>
    <t>TTTCATCAAGAA</t>
  </si>
  <si>
    <t>ACGACATCCGTT</t>
  </si>
  <si>
    <t>AACGGATGTCGT</t>
  </si>
  <si>
    <t>AGACCCTTGAAA</t>
  </si>
  <si>
    <t>TTTCAAGGGTCT</t>
  </si>
  <si>
    <t>TATGTTACCGTT</t>
  </si>
  <si>
    <t>AACGGTAACATA</t>
  </si>
  <si>
    <t>TCTGGCTTGAAA</t>
  </si>
  <si>
    <t>TTTCAAGCCAGA</t>
  </si>
  <si>
    <t>CGCACTACCGTT</t>
  </si>
  <si>
    <t>AACGGTAGTGCG</t>
  </si>
  <si>
    <t>GAGTTCTTGGAA</t>
  </si>
  <si>
    <t>TTCCAAGAACTC</t>
  </si>
  <si>
    <t>ATACATACCATT</t>
  </si>
  <si>
    <t>AATGGTATGTAT</t>
  </si>
  <si>
    <t>AGGCCAGCAGAA</t>
  </si>
  <si>
    <t>TTCTGCTGGCCT</t>
  </si>
  <si>
    <t>TACGTGCTTATT</t>
  </si>
  <si>
    <t>AATAAGCACGTA</t>
  </si>
  <si>
    <t>TCCGGAGCAGAA</t>
  </si>
  <si>
    <t>TTCTGCTCCGGA</t>
  </si>
  <si>
    <t>ATGCAGCTTATT</t>
  </si>
  <si>
    <t>AATAAGCTGCAT</t>
  </si>
  <si>
    <t>GAATTAGCAGAA</t>
  </si>
  <si>
    <t>TTCTGCTAATTC</t>
  </si>
  <si>
    <t>CGTACGCTTATT</t>
  </si>
  <si>
    <t>AATAAGCGTACG</t>
  </si>
  <si>
    <t>TAACCGACATAA</t>
  </si>
  <si>
    <t>TTATGTCGGTTA</t>
  </si>
  <si>
    <t>AGTGTATTTATT</t>
  </si>
  <si>
    <t>AATAAATACACT</t>
  </si>
  <si>
    <t>ATTGGGACAGAA</t>
  </si>
  <si>
    <t>TTCTGTCCCAAT</t>
  </si>
  <si>
    <t>TCACAATTTATT</t>
  </si>
  <si>
    <t>AATAAATTGTGA</t>
  </si>
  <si>
    <t>GCCAAGACAGAA</t>
  </si>
  <si>
    <t>TTCTGTCTTGGC</t>
  </si>
  <si>
    <t>CTGTGATTTATT</t>
  </si>
  <si>
    <t>AATAAATCACAG</t>
  </si>
  <si>
    <t>ATTGCGGTGAAA</t>
  </si>
  <si>
    <t>TTTCACCGCAAT</t>
  </si>
  <si>
    <t>GACAGACCCTTT</t>
  </si>
  <si>
    <t>AAAGGGTCTGTC</t>
  </si>
  <si>
    <t>GATATCTAATTT</t>
  </si>
  <si>
    <t>AAATTAGATATC</t>
  </si>
  <si>
    <t>ATCGATAGTAAA</t>
  </si>
  <si>
    <t>TTTACTATCGAT</t>
  </si>
  <si>
    <t>TGAGGACTAATT</t>
  </si>
  <si>
    <t>AATTAGTCCTCA</t>
  </si>
  <si>
    <t>AATCAGGCTTAA</t>
  </si>
  <si>
    <t>TTAAGCCTGATT</t>
  </si>
  <si>
    <t>CAGAAACTATTT</t>
  </si>
  <si>
    <t>AAATAGTTTCTG</t>
  </si>
  <si>
    <t>TGCTGTTCTACC</t>
  </si>
  <si>
    <t>GGTAGAACAGCA</t>
  </si>
  <si>
    <t>GTCTTACTATTT</t>
  </si>
  <si>
    <t>AAATAGTAAGAC</t>
  </si>
  <si>
    <t>CATCATTCTACC</t>
  </si>
  <si>
    <t>GGTAGAATGATG</t>
  </si>
  <si>
    <t>CGACCTGTATTT</t>
  </si>
  <si>
    <t>AAATACAGGTCG</t>
  </si>
  <si>
    <t>GCGTGAACTCCC</t>
  </si>
  <si>
    <t>GGGAGTTCACGC</t>
  </si>
  <si>
    <t>GCTGGTGTATTT</t>
  </si>
  <si>
    <t>AAATACACCAGC</t>
  </si>
  <si>
    <t>CTACACCCTAAA</t>
  </si>
  <si>
    <t>TTTAGGGTGTAG</t>
  </si>
  <si>
    <t>ATCAATGTATTT</t>
  </si>
  <si>
    <t>AAATACATTGAT</t>
  </si>
  <si>
    <t>TATGTAACTACC</t>
  </si>
  <si>
    <t>GGTAGTTACATA</t>
  </si>
  <si>
    <t>TAGTTTGTATTT</t>
  </si>
  <si>
    <t>AAATACAAACTA</t>
  </si>
  <si>
    <t>ATACAAACTCCC</t>
  </si>
  <si>
    <t>GGGAGTTTGTAT</t>
  </si>
  <si>
    <t>GAGCCCATAATT</t>
  </si>
  <si>
    <t>AATTATGGGCTC</t>
  </si>
  <si>
    <t>CGCGTTTCTTAA</t>
  </si>
  <si>
    <t>TTAAGAAACGCG</t>
  </si>
  <si>
    <t>CCTATTACGTCC</t>
  </si>
  <si>
    <t>GGACGTAATAGG</t>
  </si>
  <si>
    <t>GGCGAAGTCCTT</t>
  </si>
  <si>
    <t>AAGGACTTCGCC</t>
  </si>
  <si>
    <t>ACGTTCCGGTCC</t>
  </si>
  <si>
    <t>GGACCGGAACGT</t>
  </si>
  <si>
    <t>GGACATGACCGG</t>
  </si>
  <si>
    <t>CCGGTCATGTCC</t>
  </si>
  <si>
    <t>GGGCTTCAGGCC</t>
  </si>
  <si>
    <t>GGCCTGAAGCCC</t>
  </si>
  <si>
    <t>ACATACGGCCGG</t>
  </si>
  <si>
    <t>CCGGCCGTATGT</t>
  </si>
  <si>
    <t>CATACACCATCC</t>
  </si>
  <si>
    <t>GGATGGTGTATG</t>
  </si>
  <si>
    <t>GGATTGGTTCGG</t>
  </si>
  <si>
    <t>CCGAACCAATCC</t>
  </si>
  <si>
    <t>GGCACGTCAGCC</t>
  </si>
  <si>
    <t>GGCTGACGTGCC</t>
  </si>
  <si>
    <t>ACTGGAATTCGG</t>
  </si>
  <si>
    <t>CCGAATTCCAGT</t>
  </si>
  <si>
    <t>AAGTCGAGAGCC</t>
  </si>
  <si>
    <t>GGCTCTCGACTT</t>
  </si>
  <si>
    <t>GGCATCGATCTT</t>
  </si>
  <si>
    <t>AAGATCGATGCC</t>
  </si>
  <si>
    <t>GGCAGTCTCTGG</t>
  </si>
  <si>
    <t>CCAGAGACTGCC</t>
  </si>
  <si>
    <t>CCTGCATCGCAA</t>
  </si>
  <si>
    <t>TTGCGATGCAGG</t>
  </si>
  <si>
    <t>GGGAGCTAGTGG</t>
  </si>
  <si>
    <t>CCACTAGCTCCC</t>
  </si>
  <si>
    <t>AACTAGCGCCAA</t>
  </si>
  <si>
    <t>TTGGCGCTAGTT</t>
  </si>
  <si>
    <t>CCCTCCTAGTGG</t>
  </si>
  <si>
    <t>CCACTAGGAGGG</t>
  </si>
  <si>
    <t>GGTCGGCGCCAA</t>
  </si>
  <si>
    <t>TTGGCGCCGACC</t>
  </si>
  <si>
    <t>CCGAACCGGTGG</t>
  </si>
  <si>
    <t>CCACCGGTTCGG</t>
  </si>
  <si>
    <t>GGAGTGTACCAA</t>
  </si>
  <si>
    <t>TTGGTACACTCC</t>
  </si>
  <si>
    <t>GGCCAACCACGG</t>
  </si>
  <si>
    <t>CCGTGGTTGGCC</t>
  </si>
  <si>
    <t>ACTTTGGTTGCC</t>
  </si>
  <si>
    <t>GGCAACCAAAGT</t>
  </si>
  <si>
    <t>AACTGCATGCGG</t>
  </si>
  <si>
    <t>CCGCATGCAGTT</t>
  </si>
  <si>
    <t>GGGAAGGCCTAA</t>
  </si>
  <si>
    <t>TTAGGCCTTCCC</t>
  </si>
  <si>
    <t>plate</t>
  </si>
  <si>
    <t>column</t>
  </si>
  <si>
    <t>row</t>
  </si>
  <si>
    <t>Index</t>
  </si>
  <si>
    <t>Reverse Complement (MiSeq)</t>
  </si>
  <si>
    <t>Sequence (5' - 3')</t>
  </si>
  <si>
    <t>water_1</t>
  </si>
  <si>
    <t>water_2</t>
  </si>
  <si>
    <t>water_3</t>
  </si>
  <si>
    <t>water_4</t>
  </si>
  <si>
    <t>water_5</t>
  </si>
  <si>
    <t>water_6</t>
  </si>
  <si>
    <t>water_7</t>
  </si>
  <si>
    <t>Primers for 1st PCR</t>
  </si>
  <si>
    <t xml:space="preserve">Forward_16s_1        </t>
  </si>
  <si>
    <t>CTCTTTCCCTACACGACGCTCTTCCGATCTNNNNGTGCCAGCMGCCGCGGTAA</t>
  </si>
  <si>
    <t xml:space="preserve">Forward_16s_2        </t>
  </si>
  <si>
    <t>CTCTTTCCCTACACGACGCTCTTCCGATCTNNNNNGTGCCAGCMGCCGCGGTAA</t>
  </si>
  <si>
    <t xml:space="preserve">Forward_16s_3        </t>
  </si>
  <si>
    <t>CTCTTTCCCTACACGACGCTCTTCCGATCTNNNNNNGTGCCAGCMGCCGCGGTAA</t>
  </si>
  <si>
    <t xml:space="preserve">Forward_16s_4        </t>
  </si>
  <si>
    <t>CTCTTTCCCTACACGACGCTCTTCCGATCTNNNNNNNGTGCCAGCMGCCGCGGTAA</t>
  </si>
  <si>
    <t xml:space="preserve">reverse_16s_1          </t>
  </si>
  <si>
    <t>CTGGAGTTCAGACGTGTGCTCTTCCGATCTGGACTACHVGGGTWTCTAAT</t>
  </si>
  <si>
    <t xml:space="preserve">reverse_16s_2          </t>
  </si>
  <si>
    <t>CTGGAGTTCAGACGTGTGCTCTTCCGATCTNGGACTACHVGGGTWTCTAAT</t>
  </si>
  <si>
    <t xml:space="preserve">reverse_16s_3          </t>
  </si>
  <si>
    <t xml:space="preserve"> CTGGAGTTCAGACGTGTGCTCTTCCGATCTNNGGACTACHVGGGTWTCTAAT</t>
  </si>
  <si>
    <t>reverse_16s_4</t>
  </si>
  <si>
    <t>CTGGAGTTCAGACGTGTGCTCTTCCGATCTNNNGGACTACHVGGGTWTCTAAT</t>
  </si>
  <si>
    <t>Caporaso et al PNAS 2011</t>
  </si>
  <si>
    <t>50ng of template were used for 1st PCR</t>
  </si>
  <si>
    <t>37 samples &lt; 10ng/µL</t>
  </si>
  <si>
    <t>21 samples &lt; 5ng/µL</t>
  </si>
  <si>
    <t>of those are 30 samples from visit #4, #5, #6 or #7 and only 6 samples from visit #1 or #2</t>
  </si>
  <si>
    <t>Samples loaded on 1% Agarose Gel from Left to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</si>
</sst>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 applyBorder="1"/>
    <xf numFmtId="3" fontId="0" fillId="0" borderId="2" xfId="0" applyNumberFormat="1" applyBorder="1"/>
    <xf numFmtId="3" fontId="0" fillId="0" borderId="5" xfId="0" applyNumberFormat="1" applyBorder="1"/>
    <xf numFmtId="0" fontId="0" fillId="0" borderId="0" xfId="0" applyFill="1" applyBorder="1"/>
    <xf numFmtId="43" fontId="2" fillId="0" borderId="3" xfId="1" applyFont="1" applyFill="1" applyBorder="1" applyAlignment="1">
      <alignment horizontal="center"/>
    </xf>
    <xf numFmtId="43" fontId="0" fillId="0" borderId="0" xfId="1" applyFont="1"/>
    <xf numFmtId="14" fontId="0" fillId="0" borderId="2" xfId="0" applyNumberFormat="1" applyBorder="1"/>
    <xf numFmtId="20" fontId="0" fillId="0" borderId="2" xfId="0" applyNumberFormat="1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5" xfId="0" applyFill="1" applyBorder="1"/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2" xfId="0" applyFill="1" applyBorder="1"/>
    <xf numFmtId="43" fontId="2" fillId="0" borderId="2" xfId="1" applyFont="1" applyFill="1" applyBorder="1" applyAlignment="1">
      <alignment horizontal="center"/>
    </xf>
    <xf numFmtId="43" fontId="0" fillId="0" borderId="2" xfId="1" applyFont="1" applyBorder="1"/>
    <xf numFmtId="43" fontId="0" fillId="0" borderId="0" xfId="1" applyFont="1" applyBorder="1"/>
    <xf numFmtId="43" fontId="0" fillId="0" borderId="5" xfId="1" applyFont="1" applyBorder="1"/>
    <xf numFmtId="0" fontId="0" fillId="0" borderId="0" xfId="0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43" fontId="0" fillId="2" borderId="0" xfId="1" applyFont="1" applyFill="1" applyBorder="1"/>
    <xf numFmtId="0" fontId="0" fillId="2" borderId="4" xfId="0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3" fontId="0" fillId="2" borderId="2" xfId="1" applyFont="1" applyFill="1" applyBorder="1"/>
    <xf numFmtId="0" fontId="0" fillId="2" borderId="3" xfId="0" applyFill="1" applyBorder="1"/>
    <xf numFmtId="0" fontId="0" fillId="2" borderId="9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12" xfId="0" applyFont="1" applyBorder="1"/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8" xfId="0" applyFont="1" applyBorder="1"/>
    <xf numFmtId="0" fontId="5" fillId="0" borderId="2" xfId="0" applyFont="1" applyBorder="1"/>
    <xf numFmtId="0" fontId="6" fillId="0" borderId="3" xfId="0" applyFont="1" applyBorder="1"/>
    <xf numFmtId="0" fontId="6" fillId="0" borderId="9" xfId="0" applyFont="1" applyBorder="1"/>
    <xf numFmtId="0" fontId="6" fillId="0" borderId="0" xfId="0" applyFont="1"/>
    <xf numFmtId="0" fontId="6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</xdr:row>
      <xdr:rowOff>0</xdr:rowOff>
    </xdr:from>
    <xdr:to>
      <xdr:col>15</xdr:col>
      <xdr:colOff>318886</xdr:colOff>
      <xdr:row>38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1DD02-BC8B-4FE2-AB46-BB777FD586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206" t="16572" r="30437" b="15428"/>
        <a:stretch/>
      </xdr:blipFill>
      <xdr:spPr>
        <a:xfrm>
          <a:off x="1314450" y="381000"/>
          <a:ext cx="8148436" cy="687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EB60-82CF-431A-9D01-B4C6F9289D59}">
  <dimension ref="A1:S113"/>
  <sheetViews>
    <sheetView tabSelected="1" zoomScale="70" zoomScaleNormal="70" workbookViewId="0">
      <selection activeCell="D74" sqref="D74"/>
    </sheetView>
  </sheetViews>
  <sheetFormatPr defaultRowHeight="15" x14ac:dyDescent="0.25"/>
  <cols>
    <col min="1" max="1" width="18.140625" bestFit="1" customWidth="1"/>
    <col min="2" max="2" width="6.7109375" bestFit="1" customWidth="1"/>
    <col min="3" max="3" width="13.5703125" customWidth="1"/>
    <col min="4" max="4" width="13.85546875" bestFit="1" customWidth="1"/>
    <col min="5" max="5" width="16.42578125" bestFit="1" customWidth="1"/>
    <col min="6" max="6" width="22" style="15" bestFit="1" customWidth="1"/>
    <col min="7" max="7" width="22" style="15" customWidth="1"/>
    <col min="8" max="8" width="12.28515625" bestFit="1" customWidth="1"/>
    <col min="9" max="9" width="36.28515625" bestFit="1" customWidth="1"/>
    <col min="11" max="11" width="26.42578125" bestFit="1" customWidth="1"/>
    <col min="13" max="13" width="13.5703125" bestFit="1" customWidth="1"/>
    <col min="14" max="14" width="13.85546875" bestFit="1" customWidth="1"/>
    <col min="15" max="15" width="16.42578125" bestFit="1" customWidth="1"/>
    <col min="16" max="16" width="14.28515625" style="15" bestFit="1" customWidth="1"/>
    <col min="17" max="17" width="14.28515625" style="15" customWidth="1"/>
    <col min="18" max="18" width="8.5703125" bestFit="1" customWidth="1"/>
    <col min="19" max="19" width="36.28515625" bestFit="1" customWidth="1"/>
  </cols>
  <sheetData>
    <row r="1" spans="1:19" ht="15.75" thickBot="1" x14ac:dyDescent="0.3">
      <c r="A1" s="21" t="s">
        <v>0</v>
      </c>
      <c r="B1" s="22" t="s">
        <v>1</v>
      </c>
      <c r="C1" s="22" t="s">
        <v>2</v>
      </c>
      <c r="D1" s="1" t="s">
        <v>33</v>
      </c>
      <c r="E1" s="2" t="s">
        <v>219</v>
      </c>
      <c r="F1" s="14" t="s">
        <v>417</v>
      </c>
      <c r="G1" s="24" t="s">
        <v>416</v>
      </c>
      <c r="H1" s="2" t="s">
        <v>222</v>
      </c>
      <c r="I1" s="3" t="s">
        <v>232</v>
      </c>
      <c r="K1" s="21" t="s">
        <v>0</v>
      </c>
      <c r="L1" s="22" t="s">
        <v>1</v>
      </c>
      <c r="M1" s="22" t="s">
        <v>2</v>
      </c>
      <c r="N1" s="1" t="s">
        <v>33</v>
      </c>
      <c r="O1" s="2" t="s">
        <v>219</v>
      </c>
      <c r="P1" s="14" t="s">
        <v>220</v>
      </c>
      <c r="Q1" s="24" t="s">
        <v>416</v>
      </c>
      <c r="R1" s="2" t="s">
        <v>222</v>
      </c>
      <c r="S1" s="3" t="s">
        <v>232</v>
      </c>
    </row>
    <row r="2" spans="1:19" x14ac:dyDescent="0.25">
      <c r="A2" s="29" t="s">
        <v>3</v>
      </c>
      <c r="B2" s="30">
        <v>1</v>
      </c>
      <c r="C2" s="8">
        <v>4018474951</v>
      </c>
      <c r="D2" s="8" t="s">
        <v>34</v>
      </c>
      <c r="E2" s="8">
        <v>59.05</v>
      </c>
      <c r="F2" s="25">
        <f>(10*100)/E2</f>
        <v>16.934801016088063</v>
      </c>
      <c r="G2" s="25">
        <f>100-F2</f>
        <v>83.065198983911941</v>
      </c>
      <c r="H2" s="23">
        <v>1</v>
      </c>
      <c r="I2" s="9" t="s">
        <v>223</v>
      </c>
      <c r="K2" s="29" t="s">
        <v>21</v>
      </c>
      <c r="L2" s="30">
        <v>1</v>
      </c>
      <c r="M2" s="8">
        <v>4018478759</v>
      </c>
      <c r="N2" s="8" t="s">
        <v>146</v>
      </c>
      <c r="O2" s="11">
        <v>57.53</v>
      </c>
      <c r="P2" s="25">
        <f>(10*100)/O2</f>
        <v>17.382235355466712</v>
      </c>
      <c r="Q2" s="25">
        <f>100-P2</f>
        <v>82.617764644533281</v>
      </c>
      <c r="R2" s="8">
        <v>4</v>
      </c>
      <c r="S2" s="9" t="s">
        <v>336</v>
      </c>
    </row>
    <row r="3" spans="1:19" x14ac:dyDescent="0.25">
      <c r="A3" s="31" t="s">
        <v>3</v>
      </c>
      <c r="B3" s="28">
        <v>2</v>
      </c>
      <c r="C3" s="4">
        <v>4018475815</v>
      </c>
      <c r="D3" s="4" t="s">
        <v>35</v>
      </c>
      <c r="E3" s="4">
        <v>62.04</v>
      </c>
      <c r="F3" s="26">
        <f t="shared" ref="F3:F66" si="0">(10*100)/E3</f>
        <v>16.118633139909736</v>
      </c>
      <c r="G3" s="26">
        <f t="shared" ref="G3:G66" si="1">100-F3</f>
        <v>83.881366860090267</v>
      </c>
      <c r="H3" s="13">
        <v>1</v>
      </c>
      <c r="I3" s="5" t="s">
        <v>225</v>
      </c>
      <c r="K3" s="31" t="s">
        <v>21</v>
      </c>
      <c r="L3" s="28">
        <v>2</v>
      </c>
      <c r="M3" s="4">
        <v>4018477859</v>
      </c>
      <c r="N3" s="4" t="s">
        <v>147</v>
      </c>
      <c r="O3" s="10">
        <v>77.3</v>
      </c>
      <c r="P3" s="26">
        <f t="shared" ref="P3:P66" si="2">(10*100)/O3</f>
        <v>12.936610608020699</v>
      </c>
      <c r="Q3" s="26">
        <f t="shared" ref="Q3:Q66" si="3">100-P3</f>
        <v>87.0633893919793</v>
      </c>
      <c r="R3" s="4">
        <v>4</v>
      </c>
      <c r="S3" s="5" t="s">
        <v>337</v>
      </c>
    </row>
    <row r="4" spans="1:19" x14ac:dyDescent="0.25">
      <c r="A4" s="31" t="s">
        <v>3</v>
      </c>
      <c r="B4" s="28">
        <v>4</v>
      </c>
      <c r="C4" s="4">
        <v>4018476003</v>
      </c>
      <c r="D4" s="4" t="s">
        <v>40</v>
      </c>
      <c r="E4" s="4">
        <v>52.04</v>
      </c>
      <c r="F4" s="26">
        <f t="shared" si="0"/>
        <v>19.215987701767872</v>
      </c>
      <c r="G4" s="26">
        <f t="shared" si="1"/>
        <v>80.784012298232128</v>
      </c>
      <c r="H4" s="13">
        <v>1</v>
      </c>
      <c r="I4" s="5" t="s">
        <v>226</v>
      </c>
      <c r="K4" s="31" t="s">
        <v>21</v>
      </c>
      <c r="L4" s="28">
        <v>4</v>
      </c>
      <c r="M4" s="4">
        <v>4018475713</v>
      </c>
      <c r="N4" s="4" t="s">
        <v>148</v>
      </c>
      <c r="O4" s="4">
        <v>30.41</v>
      </c>
      <c r="P4" s="26">
        <f t="shared" si="2"/>
        <v>32.883919763235781</v>
      </c>
      <c r="Q4" s="26">
        <f t="shared" si="3"/>
        <v>67.116080236764219</v>
      </c>
      <c r="R4" s="4">
        <v>4</v>
      </c>
      <c r="S4" s="5" t="s">
        <v>338</v>
      </c>
    </row>
    <row r="5" spans="1:19" x14ac:dyDescent="0.25">
      <c r="A5" s="31" t="s">
        <v>3</v>
      </c>
      <c r="B5" s="28">
        <v>5</v>
      </c>
      <c r="C5" s="4">
        <v>4018474755</v>
      </c>
      <c r="D5" s="4" t="s">
        <v>36</v>
      </c>
      <c r="E5" s="4">
        <v>62.16</v>
      </c>
      <c r="F5" s="26">
        <f t="shared" si="0"/>
        <v>16.087516087516089</v>
      </c>
      <c r="G5" s="26">
        <f t="shared" si="1"/>
        <v>83.912483912483907</v>
      </c>
      <c r="H5" s="13">
        <v>1</v>
      </c>
      <c r="I5" s="5" t="s">
        <v>227</v>
      </c>
      <c r="K5" s="31" t="s">
        <v>21</v>
      </c>
      <c r="L5" s="28">
        <v>5</v>
      </c>
      <c r="M5" s="4">
        <v>4015908625</v>
      </c>
      <c r="N5" s="4" t="s">
        <v>149</v>
      </c>
      <c r="O5" s="10">
        <v>87.58</v>
      </c>
      <c r="P5" s="26">
        <f t="shared" si="2"/>
        <v>11.418131993605847</v>
      </c>
      <c r="Q5" s="26">
        <f t="shared" si="3"/>
        <v>88.58186800639416</v>
      </c>
      <c r="R5" s="4">
        <v>4</v>
      </c>
      <c r="S5" s="5" t="s">
        <v>339</v>
      </c>
    </row>
    <row r="6" spans="1:19" x14ac:dyDescent="0.25">
      <c r="A6" s="31" t="s">
        <v>3</v>
      </c>
      <c r="B6" s="28">
        <v>6</v>
      </c>
      <c r="C6" s="4">
        <v>4015908813</v>
      </c>
      <c r="D6" s="4" t="s">
        <v>37</v>
      </c>
      <c r="E6" s="4">
        <v>46.98</v>
      </c>
      <c r="F6" s="26">
        <f t="shared" si="0"/>
        <v>21.285653469561517</v>
      </c>
      <c r="G6" s="26">
        <f t="shared" si="1"/>
        <v>78.71434653043849</v>
      </c>
      <c r="H6" s="13">
        <v>1</v>
      </c>
      <c r="I6" s="5" t="s">
        <v>228</v>
      </c>
      <c r="K6" s="31" t="s">
        <v>21</v>
      </c>
      <c r="L6" s="28">
        <v>6</v>
      </c>
      <c r="M6" s="4">
        <v>4015908477</v>
      </c>
      <c r="N6" s="4" t="s">
        <v>150</v>
      </c>
      <c r="O6" s="4">
        <v>42.98</v>
      </c>
      <c r="P6" s="26">
        <f t="shared" si="2"/>
        <v>23.26663564448581</v>
      </c>
      <c r="Q6" s="26">
        <f t="shared" si="3"/>
        <v>76.733364355514198</v>
      </c>
      <c r="R6" s="4">
        <v>4</v>
      </c>
      <c r="S6" s="5" t="s">
        <v>340</v>
      </c>
    </row>
    <row r="7" spans="1:19" x14ac:dyDescent="0.25">
      <c r="A7" s="31" t="s">
        <v>3</v>
      </c>
      <c r="B7" s="28">
        <v>7</v>
      </c>
      <c r="C7" s="4">
        <v>4015908439</v>
      </c>
      <c r="D7" s="4" t="s">
        <v>38</v>
      </c>
      <c r="E7" s="4">
        <v>36.78</v>
      </c>
      <c r="F7" s="26">
        <f t="shared" si="0"/>
        <v>27.188689505165851</v>
      </c>
      <c r="G7" s="26">
        <f t="shared" si="1"/>
        <v>72.811310494834146</v>
      </c>
      <c r="H7" s="13">
        <v>1</v>
      </c>
      <c r="I7" s="5" t="s">
        <v>229</v>
      </c>
      <c r="K7" s="31" t="s">
        <v>21</v>
      </c>
      <c r="L7" s="28">
        <v>7</v>
      </c>
      <c r="M7" s="4">
        <v>4018128855</v>
      </c>
      <c r="N7" s="4" t="s">
        <v>151</v>
      </c>
      <c r="O7" s="10">
        <v>81.88</v>
      </c>
      <c r="P7" s="26">
        <f t="shared" si="2"/>
        <v>12.212994626282365</v>
      </c>
      <c r="Q7" s="26">
        <f t="shared" si="3"/>
        <v>87.787005373717633</v>
      </c>
      <c r="R7" s="4">
        <v>4</v>
      </c>
      <c r="S7" s="5" t="s">
        <v>341</v>
      </c>
    </row>
    <row r="8" spans="1:19" x14ac:dyDescent="0.25">
      <c r="A8" s="35" t="s">
        <v>4</v>
      </c>
      <c r="B8" s="36">
        <v>1</v>
      </c>
      <c r="C8" s="37">
        <v>4018474823</v>
      </c>
      <c r="D8" s="37" t="s">
        <v>39</v>
      </c>
      <c r="E8" s="37">
        <v>2.56</v>
      </c>
      <c r="F8" s="38">
        <v>100</v>
      </c>
      <c r="G8" s="38" t="s">
        <v>221</v>
      </c>
      <c r="H8" s="37">
        <v>1</v>
      </c>
      <c r="I8" s="39" t="s">
        <v>230</v>
      </c>
      <c r="K8" s="31" t="s">
        <v>22</v>
      </c>
      <c r="L8" s="28">
        <v>1</v>
      </c>
      <c r="M8" s="4">
        <v>4018553565</v>
      </c>
      <c r="N8" s="4" t="s">
        <v>152</v>
      </c>
      <c r="O8" s="10">
        <v>56.3</v>
      </c>
      <c r="P8" s="26">
        <f t="shared" si="2"/>
        <v>17.761989342806395</v>
      </c>
      <c r="Q8" s="26">
        <f t="shared" si="3"/>
        <v>82.238010657193598</v>
      </c>
      <c r="R8" s="4">
        <v>4</v>
      </c>
      <c r="S8" s="5" t="s">
        <v>342</v>
      </c>
    </row>
    <row r="9" spans="1:19" x14ac:dyDescent="0.25">
      <c r="A9" s="35" t="s">
        <v>4</v>
      </c>
      <c r="B9" s="36">
        <v>2</v>
      </c>
      <c r="C9" s="37">
        <v>4018474985</v>
      </c>
      <c r="D9" s="37" t="s">
        <v>41</v>
      </c>
      <c r="E9" s="37">
        <v>3.87</v>
      </c>
      <c r="F9" s="38">
        <v>100</v>
      </c>
      <c r="G9" s="38" t="s">
        <v>221</v>
      </c>
      <c r="H9" s="37">
        <v>1</v>
      </c>
      <c r="I9" s="39" t="s">
        <v>231</v>
      </c>
      <c r="K9" s="31" t="s">
        <v>22</v>
      </c>
      <c r="L9" s="28">
        <v>2</v>
      </c>
      <c r="M9" s="4">
        <v>4018553799</v>
      </c>
      <c r="N9" s="4" t="s">
        <v>153</v>
      </c>
      <c r="O9" s="10">
        <v>74.44</v>
      </c>
      <c r="P9" s="26">
        <f t="shared" si="2"/>
        <v>13.433637829124127</v>
      </c>
      <c r="Q9" s="26">
        <f t="shared" si="3"/>
        <v>86.566362170875877</v>
      </c>
      <c r="R9" s="4">
        <v>4</v>
      </c>
      <c r="S9" s="5" t="s">
        <v>343</v>
      </c>
    </row>
    <row r="10" spans="1:19" x14ac:dyDescent="0.25">
      <c r="A10" s="31" t="s">
        <v>4</v>
      </c>
      <c r="B10" s="28">
        <v>4</v>
      </c>
      <c r="C10" s="4">
        <v>4018475877</v>
      </c>
      <c r="D10" s="4" t="s">
        <v>42</v>
      </c>
      <c r="E10" s="4">
        <v>40.61</v>
      </c>
      <c r="F10" s="26">
        <f t="shared" si="0"/>
        <v>24.624476729869489</v>
      </c>
      <c r="G10" s="26">
        <f t="shared" si="1"/>
        <v>75.375523270130515</v>
      </c>
      <c r="H10" s="13">
        <v>1</v>
      </c>
      <c r="I10" s="5" t="s">
        <v>233</v>
      </c>
      <c r="K10" s="31" t="s">
        <v>22</v>
      </c>
      <c r="L10" s="28">
        <v>4</v>
      </c>
      <c r="M10" s="4">
        <v>4015908948</v>
      </c>
      <c r="N10" s="4" t="s">
        <v>154</v>
      </c>
      <c r="O10" s="10">
        <v>65.38</v>
      </c>
      <c r="P10" s="26">
        <f t="shared" si="2"/>
        <v>15.295197308045275</v>
      </c>
      <c r="Q10" s="26">
        <f t="shared" si="3"/>
        <v>84.704802691954725</v>
      </c>
      <c r="R10" s="4">
        <v>4</v>
      </c>
      <c r="S10" s="5" t="s">
        <v>344</v>
      </c>
    </row>
    <row r="11" spans="1:19" x14ac:dyDescent="0.25">
      <c r="A11" s="31" t="s">
        <v>4</v>
      </c>
      <c r="B11" s="28">
        <v>5</v>
      </c>
      <c r="C11" s="4">
        <v>4018475913</v>
      </c>
      <c r="D11" s="4" t="s">
        <v>43</v>
      </c>
      <c r="E11" s="4">
        <v>45.78</v>
      </c>
      <c r="F11" s="26">
        <f t="shared" si="0"/>
        <v>21.8435998252512</v>
      </c>
      <c r="G11" s="26">
        <f t="shared" si="1"/>
        <v>78.156400174748796</v>
      </c>
      <c r="H11" s="13">
        <v>1</v>
      </c>
      <c r="I11" s="5" t="s">
        <v>237</v>
      </c>
      <c r="K11" s="31" t="s">
        <v>22</v>
      </c>
      <c r="L11" s="28">
        <v>5</v>
      </c>
      <c r="M11" s="4">
        <v>4015909007</v>
      </c>
      <c r="N11" s="4" t="s">
        <v>155</v>
      </c>
      <c r="O11" s="10">
        <v>66.19</v>
      </c>
      <c r="P11" s="26">
        <f t="shared" si="2"/>
        <v>15.108022359873093</v>
      </c>
      <c r="Q11" s="26">
        <f t="shared" si="3"/>
        <v>84.89197764012691</v>
      </c>
      <c r="R11" s="4">
        <v>4</v>
      </c>
      <c r="S11" s="5" t="s">
        <v>345</v>
      </c>
    </row>
    <row r="12" spans="1:19" x14ac:dyDescent="0.25">
      <c r="A12" s="35" t="s">
        <v>4</v>
      </c>
      <c r="B12" s="36">
        <v>6</v>
      </c>
      <c r="C12" s="37">
        <v>4015908871</v>
      </c>
      <c r="D12" s="37" t="s">
        <v>44</v>
      </c>
      <c r="E12" s="37">
        <v>6.25</v>
      </c>
      <c r="F12" s="38">
        <v>100</v>
      </c>
      <c r="G12" s="38" t="s">
        <v>221</v>
      </c>
      <c r="H12" s="37">
        <v>1</v>
      </c>
      <c r="I12" s="39" t="s">
        <v>238</v>
      </c>
      <c r="K12" s="31" t="s">
        <v>22</v>
      </c>
      <c r="L12" s="28">
        <v>6</v>
      </c>
      <c r="M12" s="4">
        <v>4015908601</v>
      </c>
      <c r="N12" s="4" t="s">
        <v>156</v>
      </c>
      <c r="O12" s="4">
        <v>21.22</v>
      </c>
      <c r="P12" s="26">
        <f t="shared" si="2"/>
        <v>47.125353440150803</v>
      </c>
      <c r="Q12" s="26">
        <f t="shared" si="3"/>
        <v>52.874646559849197</v>
      </c>
      <c r="R12" s="4">
        <v>4</v>
      </c>
      <c r="S12" s="5" t="s">
        <v>346</v>
      </c>
    </row>
    <row r="13" spans="1:19" x14ac:dyDescent="0.25">
      <c r="A13" s="31" t="s">
        <v>4</v>
      </c>
      <c r="B13" s="28">
        <v>7</v>
      </c>
      <c r="C13" s="4">
        <v>4015908567</v>
      </c>
      <c r="D13" s="4" t="s">
        <v>45</v>
      </c>
      <c r="E13" s="4">
        <v>18.28</v>
      </c>
      <c r="F13" s="26">
        <f t="shared" si="0"/>
        <v>54.704595185995622</v>
      </c>
      <c r="G13" s="26">
        <f t="shared" si="1"/>
        <v>45.295404814004378</v>
      </c>
      <c r="H13" s="13">
        <v>1</v>
      </c>
      <c r="I13" s="5" t="s">
        <v>239</v>
      </c>
      <c r="K13" s="31" t="s">
        <v>22</v>
      </c>
      <c r="L13" s="28">
        <v>7</v>
      </c>
      <c r="M13" s="4">
        <v>4018128605</v>
      </c>
      <c r="N13" s="4" t="s">
        <v>157</v>
      </c>
      <c r="O13" s="4">
        <v>11.18</v>
      </c>
      <c r="P13" s="26">
        <f t="shared" si="2"/>
        <v>89.445438282647586</v>
      </c>
      <c r="Q13" s="26">
        <f t="shared" si="3"/>
        <v>10.554561717352414</v>
      </c>
      <c r="R13" s="4">
        <v>4</v>
      </c>
      <c r="S13" s="5" t="s">
        <v>347</v>
      </c>
    </row>
    <row r="14" spans="1:19" x14ac:dyDescent="0.25">
      <c r="A14" s="31" t="s">
        <v>5</v>
      </c>
      <c r="B14" s="28">
        <v>1</v>
      </c>
      <c r="C14" s="4">
        <v>4018130871</v>
      </c>
      <c r="D14" s="4" t="s">
        <v>46</v>
      </c>
      <c r="E14" s="4">
        <v>48.4</v>
      </c>
      <c r="F14" s="26">
        <f t="shared" si="0"/>
        <v>20.66115702479339</v>
      </c>
      <c r="G14" s="26">
        <f t="shared" si="1"/>
        <v>79.338842975206603</v>
      </c>
      <c r="H14" s="13">
        <v>1</v>
      </c>
      <c r="I14" s="5" t="s">
        <v>234</v>
      </c>
      <c r="K14" s="31" t="s">
        <v>23</v>
      </c>
      <c r="L14" s="28">
        <v>1</v>
      </c>
      <c r="M14" s="4">
        <v>4018129893</v>
      </c>
      <c r="N14" s="4" t="s">
        <v>158</v>
      </c>
      <c r="O14" s="4">
        <v>40.049999999999997</v>
      </c>
      <c r="P14" s="26">
        <f t="shared" si="2"/>
        <v>24.968789013732835</v>
      </c>
      <c r="Q14" s="26">
        <f t="shared" si="3"/>
        <v>75.031210986267169</v>
      </c>
      <c r="R14" s="4">
        <v>4</v>
      </c>
      <c r="S14" s="5" t="s">
        <v>348</v>
      </c>
    </row>
    <row r="15" spans="1:19" x14ac:dyDescent="0.25">
      <c r="A15" s="31" t="s">
        <v>5</v>
      </c>
      <c r="B15" s="28">
        <v>2</v>
      </c>
      <c r="C15" s="4">
        <v>4018129663</v>
      </c>
      <c r="D15" s="4" t="s">
        <v>47</v>
      </c>
      <c r="E15" s="4">
        <v>35.15</v>
      </c>
      <c r="F15" s="26">
        <f t="shared" si="0"/>
        <v>28.449502133712659</v>
      </c>
      <c r="G15" s="26">
        <f t="shared" si="1"/>
        <v>71.550497866287344</v>
      </c>
      <c r="H15" s="13">
        <v>1</v>
      </c>
      <c r="I15" s="5" t="s">
        <v>240</v>
      </c>
      <c r="K15" s="31" t="s">
        <v>23</v>
      </c>
      <c r="L15" s="28">
        <v>2</v>
      </c>
      <c r="M15" s="4">
        <v>4018129557</v>
      </c>
      <c r="N15" s="4" t="s">
        <v>159</v>
      </c>
      <c r="O15" s="10">
        <v>55.45</v>
      </c>
      <c r="P15" s="26">
        <f t="shared" si="2"/>
        <v>18.034265103697024</v>
      </c>
      <c r="Q15" s="26">
        <f t="shared" si="3"/>
        <v>81.965734896302976</v>
      </c>
      <c r="R15" s="4">
        <v>4</v>
      </c>
      <c r="S15" s="5" t="s">
        <v>349</v>
      </c>
    </row>
    <row r="16" spans="1:19" x14ac:dyDescent="0.25">
      <c r="A16" s="31" t="s">
        <v>5</v>
      </c>
      <c r="B16" s="28">
        <v>3</v>
      </c>
      <c r="C16" s="4">
        <v>4018132361</v>
      </c>
      <c r="D16" s="4" t="s">
        <v>48</v>
      </c>
      <c r="E16" s="4">
        <v>34.630000000000003</v>
      </c>
      <c r="F16" s="26">
        <f t="shared" si="0"/>
        <v>28.876696505919721</v>
      </c>
      <c r="G16" s="26">
        <f t="shared" si="1"/>
        <v>71.123303494080275</v>
      </c>
      <c r="H16" s="13">
        <v>1</v>
      </c>
      <c r="I16" s="5" t="s">
        <v>241</v>
      </c>
      <c r="K16" s="35" t="s">
        <v>23</v>
      </c>
      <c r="L16" s="36">
        <v>4</v>
      </c>
      <c r="M16" s="37">
        <v>4018132279</v>
      </c>
      <c r="N16" s="37" t="s">
        <v>160</v>
      </c>
      <c r="O16" s="37">
        <v>1.33</v>
      </c>
      <c r="P16" s="38">
        <v>100</v>
      </c>
      <c r="Q16" s="38" t="s">
        <v>221</v>
      </c>
      <c r="R16" s="37">
        <v>4</v>
      </c>
      <c r="S16" s="39" t="s">
        <v>350</v>
      </c>
    </row>
    <row r="17" spans="1:19" x14ac:dyDescent="0.25">
      <c r="A17" s="35" t="s">
        <v>5</v>
      </c>
      <c r="B17" s="36">
        <v>4</v>
      </c>
      <c r="C17" s="37">
        <v>4018132399</v>
      </c>
      <c r="D17" s="37" t="s">
        <v>49</v>
      </c>
      <c r="E17" s="37">
        <v>2.09</v>
      </c>
      <c r="F17" s="38">
        <v>100</v>
      </c>
      <c r="G17" s="38" t="s">
        <v>221</v>
      </c>
      <c r="H17" s="37">
        <v>1</v>
      </c>
      <c r="I17" s="39" t="s">
        <v>242</v>
      </c>
      <c r="K17" s="35" t="s">
        <v>23</v>
      </c>
      <c r="L17" s="36">
        <v>5</v>
      </c>
      <c r="M17" s="37">
        <v>4018132297</v>
      </c>
      <c r="N17" s="37" t="s">
        <v>161</v>
      </c>
      <c r="O17" s="37">
        <v>6.19</v>
      </c>
      <c r="P17" s="38">
        <v>100</v>
      </c>
      <c r="Q17" s="38" t="s">
        <v>221</v>
      </c>
      <c r="R17" s="37">
        <v>4</v>
      </c>
      <c r="S17" s="39" t="s">
        <v>351</v>
      </c>
    </row>
    <row r="18" spans="1:19" x14ac:dyDescent="0.25">
      <c r="A18" s="31" t="s">
        <v>5</v>
      </c>
      <c r="B18" s="28">
        <v>5</v>
      </c>
      <c r="C18" s="4">
        <v>4018130117</v>
      </c>
      <c r="D18" s="4" t="s">
        <v>50</v>
      </c>
      <c r="E18" s="4">
        <v>10.54</v>
      </c>
      <c r="F18" s="26">
        <f t="shared" si="0"/>
        <v>94.87666034155599</v>
      </c>
      <c r="G18" s="26">
        <f t="shared" si="1"/>
        <v>5.1233396584440101</v>
      </c>
      <c r="H18" s="13">
        <v>1</v>
      </c>
      <c r="I18" s="5" t="s">
        <v>243</v>
      </c>
      <c r="K18" s="31" t="s">
        <v>23</v>
      </c>
      <c r="L18" s="28">
        <v>6</v>
      </c>
      <c r="M18" s="4">
        <v>4018133065</v>
      </c>
      <c r="N18" s="4" t="s">
        <v>162</v>
      </c>
      <c r="O18" s="4">
        <v>29.62</v>
      </c>
      <c r="P18" s="26">
        <f t="shared" si="2"/>
        <v>33.7609723160027</v>
      </c>
      <c r="Q18" s="26">
        <f t="shared" si="3"/>
        <v>66.239027683997307</v>
      </c>
      <c r="R18" s="4">
        <v>4</v>
      </c>
      <c r="S18" s="5" t="s">
        <v>352</v>
      </c>
    </row>
    <row r="19" spans="1:19" x14ac:dyDescent="0.25">
      <c r="A19" s="35" t="s">
        <v>5</v>
      </c>
      <c r="B19" s="36">
        <v>6</v>
      </c>
      <c r="C19" s="37">
        <v>4018132063</v>
      </c>
      <c r="D19" s="37" t="s">
        <v>51</v>
      </c>
      <c r="E19" s="37">
        <v>1.17</v>
      </c>
      <c r="F19" s="38">
        <v>100</v>
      </c>
      <c r="G19" s="38" t="s">
        <v>221</v>
      </c>
      <c r="H19" s="37">
        <v>1</v>
      </c>
      <c r="I19" s="39" t="s">
        <v>244</v>
      </c>
      <c r="K19" s="35" t="s">
        <v>23</v>
      </c>
      <c r="L19" s="36">
        <v>7</v>
      </c>
      <c r="M19" s="37">
        <v>4018133235</v>
      </c>
      <c r="N19" s="37" t="s">
        <v>163</v>
      </c>
      <c r="O19" s="37">
        <v>1.98</v>
      </c>
      <c r="P19" s="38">
        <v>100</v>
      </c>
      <c r="Q19" s="38" t="s">
        <v>221</v>
      </c>
      <c r="R19" s="37">
        <v>4</v>
      </c>
      <c r="S19" s="39" t="s">
        <v>353</v>
      </c>
    </row>
    <row r="20" spans="1:19" x14ac:dyDescent="0.25">
      <c r="A20" s="31" t="s">
        <v>5</v>
      </c>
      <c r="B20" s="28">
        <v>7</v>
      </c>
      <c r="C20" s="4">
        <v>4018132501</v>
      </c>
      <c r="D20" s="4" t="s">
        <v>52</v>
      </c>
      <c r="E20" s="4">
        <v>18.73</v>
      </c>
      <c r="F20" s="26">
        <f t="shared" si="0"/>
        <v>53.390282968499733</v>
      </c>
      <c r="G20" s="26">
        <f t="shared" si="1"/>
        <v>46.609717031500267</v>
      </c>
      <c r="H20" s="13">
        <v>1</v>
      </c>
      <c r="I20" s="5" t="s">
        <v>245</v>
      </c>
      <c r="K20" s="31" t="s">
        <v>24</v>
      </c>
      <c r="L20" s="28">
        <v>1</v>
      </c>
      <c r="M20" s="4">
        <v>4018130525</v>
      </c>
      <c r="N20" s="4" t="s">
        <v>164</v>
      </c>
      <c r="O20" s="4">
        <v>30.46</v>
      </c>
      <c r="P20" s="26">
        <f t="shared" si="2"/>
        <v>32.829940906106366</v>
      </c>
      <c r="Q20" s="26">
        <f t="shared" si="3"/>
        <v>67.170059093893627</v>
      </c>
      <c r="R20" s="4">
        <v>4</v>
      </c>
      <c r="S20" s="5" t="s">
        <v>354</v>
      </c>
    </row>
    <row r="21" spans="1:19" x14ac:dyDescent="0.25">
      <c r="A21" s="31" t="s">
        <v>6</v>
      </c>
      <c r="B21" s="28">
        <v>1</v>
      </c>
      <c r="C21" s="4">
        <v>4018130858</v>
      </c>
      <c r="D21" s="4" t="s">
        <v>53</v>
      </c>
      <c r="E21" s="4">
        <v>26.53</v>
      </c>
      <c r="F21" s="26">
        <f t="shared" si="0"/>
        <v>37.693177534866187</v>
      </c>
      <c r="G21" s="26">
        <f t="shared" si="1"/>
        <v>62.306822465133813</v>
      </c>
      <c r="H21" s="13">
        <v>1</v>
      </c>
      <c r="I21" s="5" t="s">
        <v>246</v>
      </c>
      <c r="K21" s="31" t="s">
        <v>24</v>
      </c>
      <c r="L21" s="28">
        <v>2</v>
      </c>
      <c r="M21" s="4">
        <v>4018130975</v>
      </c>
      <c r="N21" s="4" t="s">
        <v>165</v>
      </c>
      <c r="O21" s="4">
        <v>33.32</v>
      </c>
      <c r="P21" s="26">
        <f t="shared" si="2"/>
        <v>30.012004801920767</v>
      </c>
      <c r="Q21" s="26">
        <f t="shared" si="3"/>
        <v>69.987995198079233</v>
      </c>
      <c r="R21" s="4">
        <v>4</v>
      </c>
      <c r="S21" s="5" t="s">
        <v>355</v>
      </c>
    </row>
    <row r="22" spans="1:19" x14ac:dyDescent="0.25">
      <c r="A22" s="31" t="s">
        <v>6</v>
      </c>
      <c r="B22" s="28">
        <v>2</v>
      </c>
      <c r="C22" s="4">
        <v>4018130013</v>
      </c>
      <c r="D22" s="4" t="s">
        <v>54</v>
      </c>
      <c r="E22" s="4">
        <v>50.69</v>
      </c>
      <c r="F22" s="26">
        <f t="shared" si="0"/>
        <v>19.727756954034326</v>
      </c>
      <c r="G22" s="26">
        <f t="shared" si="1"/>
        <v>80.272243045965666</v>
      </c>
      <c r="H22" s="13">
        <v>1</v>
      </c>
      <c r="I22" s="5" t="s">
        <v>247</v>
      </c>
      <c r="K22" s="35" t="s">
        <v>24</v>
      </c>
      <c r="L22" s="36">
        <v>4</v>
      </c>
      <c r="M22" s="37">
        <v>4018132365</v>
      </c>
      <c r="N22" s="37" t="s">
        <v>166</v>
      </c>
      <c r="O22" s="37">
        <v>0.3</v>
      </c>
      <c r="P22" s="38">
        <v>100</v>
      </c>
      <c r="Q22" s="38" t="s">
        <v>221</v>
      </c>
      <c r="R22" s="37">
        <v>4</v>
      </c>
      <c r="S22" s="39" t="s">
        <v>356</v>
      </c>
    </row>
    <row r="23" spans="1:19" x14ac:dyDescent="0.25">
      <c r="A23" s="31" t="s">
        <v>6</v>
      </c>
      <c r="B23" s="28">
        <v>4</v>
      </c>
      <c r="C23" s="4">
        <v>4018130504</v>
      </c>
      <c r="D23" s="4" t="s">
        <v>55</v>
      </c>
      <c r="E23" s="4">
        <v>20.64</v>
      </c>
      <c r="F23" s="26">
        <f t="shared" si="0"/>
        <v>48.449612403100772</v>
      </c>
      <c r="G23" s="26">
        <f t="shared" si="1"/>
        <v>51.550387596899228</v>
      </c>
      <c r="H23" s="13">
        <v>1</v>
      </c>
      <c r="I23" s="5" t="s">
        <v>248</v>
      </c>
      <c r="K23" s="35" t="s">
        <v>24</v>
      </c>
      <c r="L23" s="36">
        <v>5</v>
      </c>
      <c r="M23" s="37">
        <v>4018130043</v>
      </c>
      <c r="N23" s="37" t="s">
        <v>167</v>
      </c>
      <c r="O23" s="37">
        <v>8.31</v>
      </c>
      <c r="P23" s="38">
        <v>100</v>
      </c>
      <c r="Q23" s="38" t="s">
        <v>221</v>
      </c>
      <c r="R23" s="37">
        <v>4</v>
      </c>
      <c r="S23" s="39" t="s">
        <v>357</v>
      </c>
    </row>
    <row r="24" spans="1:19" x14ac:dyDescent="0.25">
      <c r="A24" s="35" t="s">
        <v>6</v>
      </c>
      <c r="B24" s="36">
        <v>5</v>
      </c>
      <c r="C24" s="37">
        <v>4018130490</v>
      </c>
      <c r="D24" s="37" t="s">
        <v>56</v>
      </c>
      <c r="E24" s="37">
        <v>0</v>
      </c>
      <c r="F24" s="38">
        <v>100</v>
      </c>
      <c r="G24" s="38" t="s">
        <v>221</v>
      </c>
      <c r="H24" s="37">
        <v>1</v>
      </c>
      <c r="I24" s="39" t="s">
        <v>249</v>
      </c>
      <c r="K24" s="35" t="s">
        <v>24</v>
      </c>
      <c r="L24" s="36">
        <v>6</v>
      </c>
      <c r="M24" s="37">
        <v>4018132009</v>
      </c>
      <c r="N24" s="37" t="s">
        <v>168</v>
      </c>
      <c r="O24" s="37">
        <v>4.29</v>
      </c>
      <c r="P24" s="38">
        <v>100</v>
      </c>
      <c r="Q24" s="38" t="s">
        <v>221</v>
      </c>
      <c r="R24" s="37">
        <v>4</v>
      </c>
      <c r="S24" s="39" t="s">
        <v>358</v>
      </c>
    </row>
    <row r="25" spans="1:19" x14ac:dyDescent="0.25">
      <c r="A25" s="35" t="s">
        <v>6</v>
      </c>
      <c r="B25" s="36">
        <v>6</v>
      </c>
      <c r="C25" s="37">
        <v>4018131949</v>
      </c>
      <c r="D25" s="37" t="s">
        <v>57</v>
      </c>
      <c r="E25" s="37">
        <v>5.09</v>
      </c>
      <c r="F25" s="38">
        <v>100</v>
      </c>
      <c r="G25" s="38" t="s">
        <v>221</v>
      </c>
      <c r="H25" s="37">
        <v>1</v>
      </c>
      <c r="I25" s="39" t="s">
        <v>250</v>
      </c>
      <c r="K25" s="31" t="s">
        <v>24</v>
      </c>
      <c r="L25" s="28">
        <v>7</v>
      </c>
      <c r="M25" s="4">
        <v>4018133185</v>
      </c>
      <c r="N25" s="4" t="s">
        <v>169</v>
      </c>
      <c r="O25" s="4">
        <v>15.74</v>
      </c>
      <c r="P25" s="26">
        <f t="shared" si="2"/>
        <v>63.532401524777633</v>
      </c>
      <c r="Q25" s="26">
        <f t="shared" si="3"/>
        <v>36.467598475222367</v>
      </c>
      <c r="R25" s="4">
        <v>4</v>
      </c>
      <c r="S25" s="5" t="s">
        <v>359</v>
      </c>
    </row>
    <row r="26" spans="1:19" x14ac:dyDescent="0.25">
      <c r="A26" s="35" t="s">
        <v>6</v>
      </c>
      <c r="B26" s="36">
        <v>7</v>
      </c>
      <c r="C26" s="37">
        <v>4018133163</v>
      </c>
      <c r="D26" s="37" t="s">
        <v>58</v>
      </c>
      <c r="E26" s="37">
        <v>4.09</v>
      </c>
      <c r="F26" s="38">
        <v>100</v>
      </c>
      <c r="G26" s="38" t="s">
        <v>221</v>
      </c>
      <c r="H26" s="37">
        <v>1</v>
      </c>
      <c r="I26" s="39" t="s">
        <v>251</v>
      </c>
      <c r="K26" s="31" t="s">
        <v>25</v>
      </c>
      <c r="L26" s="28">
        <v>1</v>
      </c>
      <c r="M26" s="4">
        <v>4018553567</v>
      </c>
      <c r="N26" s="4" t="s">
        <v>170</v>
      </c>
      <c r="O26" s="10">
        <v>111.67</v>
      </c>
      <c r="P26" s="26">
        <f t="shared" si="2"/>
        <v>8.9549565684606431</v>
      </c>
      <c r="Q26" s="26">
        <f t="shared" si="3"/>
        <v>91.045043431539355</v>
      </c>
      <c r="R26" s="4">
        <v>4</v>
      </c>
      <c r="S26" s="5" t="s">
        <v>360</v>
      </c>
    </row>
    <row r="27" spans="1:19" x14ac:dyDescent="0.25">
      <c r="A27" s="31" t="s">
        <v>7</v>
      </c>
      <c r="B27" s="28">
        <v>1</v>
      </c>
      <c r="C27" s="4">
        <v>4018129813</v>
      </c>
      <c r="D27" s="4" t="s">
        <v>59</v>
      </c>
      <c r="E27" s="4">
        <v>83.29</v>
      </c>
      <c r="F27" s="26">
        <f t="shared" si="0"/>
        <v>12.006243246488173</v>
      </c>
      <c r="G27" s="26">
        <f t="shared" si="1"/>
        <v>87.993756753511832</v>
      </c>
      <c r="H27" s="13">
        <v>1</v>
      </c>
      <c r="I27" s="5" t="s">
        <v>252</v>
      </c>
      <c r="K27" s="31" t="s">
        <v>25</v>
      </c>
      <c r="L27" s="28">
        <v>2</v>
      </c>
      <c r="M27" s="4">
        <v>4018553485</v>
      </c>
      <c r="N27" s="4" t="s">
        <v>171</v>
      </c>
      <c r="O27" s="10">
        <v>154.32</v>
      </c>
      <c r="P27" s="26">
        <f t="shared" si="2"/>
        <v>6.4800414722654232</v>
      </c>
      <c r="Q27" s="26">
        <f t="shared" si="3"/>
        <v>93.519958527734573</v>
      </c>
      <c r="R27" s="4">
        <v>4</v>
      </c>
      <c r="S27" s="5" t="s">
        <v>361</v>
      </c>
    </row>
    <row r="28" spans="1:19" x14ac:dyDescent="0.25">
      <c r="A28" s="35" t="s">
        <v>7</v>
      </c>
      <c r="B28" s="36">
        <v>2</v>
      </c>
      <c r="C28" s="37">
        <v>4018129923</v>
      </c>
      <c r="D28" s="37" t="s">
        <v>60</v>
      </c>
      <c r="E28" s="37">
        <v>8.19</v>
      </c>
      <c r="F28" s="38">
        <v>100</v>
      </c>
      <c r="G28" s="38" t="s">
        <v>221</v>
      </c>
      <c r="H28" s="37">
        <v>1</v>
      </c>
      <c r="I28" s="39" t="s">
        <v>253</v>
      </c>
      <c r="K28" s="31" t="s">
        <v>25</v>
      </c>
      <c r="L28" s="28">
        <v>4</v>
      </c>
      <c r="M28" s="4">
        <v>4018553093</v>
      </c>
      <c r="N28" s="4" t="s">
        <v>172</v>
      </c>
      <c r="O28" s="4">
        <v>10.94</v>
      </c>
      <c r="P28" s="26">
        <f t="shared" si="2"/>
        <v>91.407678244972587</v>
      </c>
      <c r="Q28" s="26">
        <f t="shared" si="3"/>
        <v>8.5923217550274131</v>
      </c>
      <c r="R28" s="4">
        <v>4</v>
      </c>
      <c r="S28" s="5" t="s">
        <v>362</v>
      </c>
    </row>
    <row r="29" spans="1:19" x14ac:dyDescent="0.25">
      <c r="A29" s="31" t="s">
        <v>7</v>
      </c>
      <c r="B29" s="28">
        <v>3</v>
      </c>
      <c r="C29" s="4">
        <v>4018129920</v>
      </c>
      <c r="D29" s="4" t="s">
        <v>61</v>
      </c>
      <c r="E29" s="4">
        <v>38.92</v>
      </c>
      <c r="F29" s="26">
        <f t="shared" si="0"/>
        <v>25.693730729701951</v>
      </c>
      <c r="G29" s="26">
        <f t="shared" si="1"/>
        <v>74.306269270298046</v>
      </c>
      <c r="H29" s="13">
        <v>1</v>
      </c>
      <c r="I29" s="5" t="s">
        <v>254</v>
      </c>
      <c r="K29" s="31" t="s">
        <v>25</v>
      </c>
      <c r="L29" s="28">
        <v>5</v>
      </c>
      <c r="M29" s="4">
        <v>4018553945</v>
      </c>
      <c r="N29" s="4" t="s">
        <v>173</v>
      </c>
      <c r="O29" s="4">
        <v>28.53</v>
      </c>
      <c r="P29" s="26">
        <f t="shared" si="2"/>
        <v>35.050823694356815</v>
      </c>
      <c r="Q29" s="26">
        <f t="shared" si="3"/>
        <v>64.949176305643192</v>
      </c>
      <c r="R29" s="4">
        <v>4</v>
      </c>
      <c r="S29" s="5" t="s">
        <v>363</v>
      </c>
    </row>
    <row r="30" spans="1:19" x14ac:dyDescent="0.25">
      <c r="A30" s="35" t="s">
        <v>7</v>
      </c>
      <c r="B30" s="36">
        <v>4</v>
      </c>
      <c r="C30" s="37">
        <v>4018130663</v>
      </c>
      <c r="D30" s="37" t="s">
        <v>62</v>
      </c>
      <c r="E30" s="37">
        <v>2.65</v>
      </c>
      <c r="F30" s="38">
        <v>100</v>
      </c>
      <c r="G30" s="38" t="s">
        <v>221</v>
      </c>
      <c r="H30" s="37">
        <v>1</v>
      </c>
      <c r="I30" s="39" t="s">
        <v>255</v>
      </c>
      <c r="K30" s="31" t="s">
        <v>25</v>
      </c>
      <c r="L30" s="28">
        <v>6</v>
      </c>
      <c r="M30" s="4">
        <v>4018551291</v>
      </c>
      <c r="N30" s="4" t="s">
        <v>174</v>
      </c>
      <c r="O30" s="10">
        <v>73.89</v>
      </c>
      <c r="P30" s="26">
        <f t="shared" si="2"/>
        <v>13.533631073216943</v>
      </c>
      <c r="Q30" s="26">
        <f t="shared" si="3"/>
        <v>86.466368926783062</v>
      </c>
      <c r="R30" s="4">
        <v>4</v>
      </c>
      <c r="S30" s="5" t="s">
        <v>364</v>
      </c>
    </row>
    <row r="31" spans="1:19" x14ac:dyDescent="0.25">
      <c r="A31" s="35" t="s">
        <v>7</v>
      </c>
      <c r="B31" s="36">
        <v>5</v>
      </c>
      <c r="C31" s="37">
        <v>4018130619</v>
      </c>
      <c r="D31" s="37" t="s">
        <v>63</v>
      </c>
      <c r="E31" s="37">
        <v>1.84</v>
      </c>
      <c r="F31" s="38">
        <v>100</v>
      </c>
      <c r="G31" s="38" t="s">
        <v>221</v>
      </c>
      <c r="H31" s="37">
        <v>1</v>
      </c>
      <c r="I31" s="39" t="s">
        <v>256</v>
      </c>
      <c r="K31" s="31" t="s">
        <v>25</v>
      </c>
      <c r="L31" s="28">
        <v>7</v>
      </c>
      <c r="M31" s="4">
        <v>4018476127</v>
      </c>
      <c r="N31" s="4" t="s">
        <v>175</v>
      </c>
      <c r="O31" s="10">
        <v>80.34</v>
      </c>
      <c r="P31" s="26">
        <f t="shared" si="2"/>
        <v>12.447099825740603</v>
      </c>
      <c r="Q31" s="26">
        <f t="shared" si="3"/>
        <v>87.552900174259392</v>
      </c>
      <c r="R31" s="4">
        <v>4</v>
      </c>
      <c r="S31" s="5" t="s">
        <v>365</v>
      </c>
    </row>
    <row r="32" spans="1:19" x14ac:dyDescent="0.25">
      <c r="A32" s="31" t="s">
        <v>7</v>
      </c>
      <c r="B32" s="28">
        <v>6</v>
      </c>
      <c r="C32" s="4">
        <v>4018130875</v>
      </c>
      <c r="D32" s="4" t="s">
        <v>64</v>
      </c>
      <c r="E32" s="4">
        <v>36.39</v>
      </c>
      <c r="F32" s="26">
        <f t="shared" si="0"/>
        <v>27.480076944215444</v>
      </c>
      <c r="G32" s="26">
        <f t="shared" si="1"/>
        <v>72.51992305578456</v>
      </c>
      <c r="H32" s="13">
        <v>1</v>
      </c>
      <c r="I32" s="5" t="s">
        <v>257</v>
      </c>
      <c r="K32" s="31" t="s">
        <v>26</v>
      </c>
      <c r="L32" s="28">
        <v>1</v>
      </c>
      <c r="M32" s="4">
        <v>4018484673</v>
      </c>
      <c r="N32" s="4" t="s">
        <v>176</v>
      </c>
      <c r="O32" s="4">
        <v>16.510000000000002</v>
      </c>
      <c r="P32" s="26">
        <f t="shared" si="2"/>
        <v>60.569351907934582</v>
      </c>
      <c r="Q32" s="26">
        <f t="shared" si="3"/>
        <v>39.430648092065418</v>
      </c>
      <c r="R32" s="4">
        <v>4</v>
      </c>
      <c r="S32" s="5" t="s">
        <v>366</v>
      </c>
    </row>
    <row r="33" spans="1:19" x14ac:dyDescent="0.25">
      <c r="A33" s="31" t="s">
        <v>7</v>
      </c>
      <c r="B33" s="28">
        <v>7</v>
      </c>
      <c r="C33" s="4">
        <v>4018132371</v>
      </c>
      <c r="D33" s="4" t="s">
        <v>65</v>
      </c>
      <c r="E33" s="4">
        <v>56.03</v>
      </c>
      <c r="F33" s="26">
        <f t="shared" si="0"/>
        <v>17.84758165268606</v>
      </c>
      <c r="G33" s="26">
        <f t="shared" si="1"/>
        <v>82.15241834731394</v>
      </c>
      <c r="H33" s="13">
        <v>1</v>
      </c>
      <c r="I33" s="5" t="s">
        <v>258</v>
      </c>
      <c r="K33" s="31" t="s">
        <v>26</v>
      </c>
      <c r="L33" s="28">
        <v>2</v>
      </c>
      <c r="M33" s="4">
        <v>4018486717</v>
      </c>
      <c r="N33" s="4" t="s">
        <v>177</v>
      </c>
      <c r="O33" s="4">
        <v>27.28</v>
      </c>
      <c r="P33" s="26">
        <f t="shared" si="2"/>
        <v>36.656891495601172</v>
      </c>
      <c r="Q33" s="26">
        <f t="shared" si="3"/>
        <v>63.343108504398828</v>
      </c>
      <c r="R33" s="4">
        <v>4</v>
      </c>
      <c r="S33" s="5" t="s">
        <v>367</v>
      </c>
    </row>
    <row r="34" spans="1:19" x14ac:dyDescent="0.25">
      <c r="A34" s="31" t="s">
        <v>8</v>
      </c>
      <c r="B34" s="28">
        <v>1</v>
      </c>
      <c r="C34" s="4">
        <v>4018551195</v>
      </c>
      <c r="D34" s="4" t="s">
        <v>66</v>
      </c>
      <c r="E34" s="4">
        <v>39.25</v>
      </c>
      <c r="F34" s="26">
        <f t="shared" si="0"/>
        <v>25.477707006369428</v>
      </c>
      <c r="G34" s="26">
        <f t="shared" si="1"/>
        <v>74.522292993630572</v>
      </c>
      <c r="H34" s="13">
        <v>1</v>
      </c>
      <c r="I34" s="5" t="s">
        <v>259</v>
      </c>
      <c r="K34" s="31" t="s">
        <v>26</v>
      </c>
      <c r="L34" s="28">
        <v>3</v>
      </c>
      <c r="M34" s="4">
        <v>4018484538</v>
      </c>
      <c r="N34" s="4" t="s">
        <v>178</v>
      </c>
      <c r="O34" s="4">
        <v>31.19</v>
      </c>
      <c r="P34" s="26">
        <f t="shared" si="2"/>
        <v>32.061558191728118</v>
      </c>
      <c r="Q34" s="26">
        <f t="shared" si="3"/>
        <v>67.938441808271875</v>
      </c>
      <c r="R34" s="4">
        <v>4</v>
      </c>
      <c r="S34" s="5" t="s">
        <v>368</v>
      </c>
    </row>
    <row r="35" spans="1:19" x14ac:dyDescent="0.25">
      <c r="A35" s="31" t="s">
        <v>8</v>
      </c>
      <c r="B35" s="28">
        <v>2</v>
      </c>
      <c r="C35" s="4">
        <v>4018551599</v>
      </c>
      <c r="D35" s="4" t="s">
        <v>67</v>
      </c>
      <c r="E35" s="4">
        <v>23.2</v>
      </c>
      <c r="F35" s="26">
        <f t="shared" si="0"/>
        <v>43.103448275862071</v>
      </c>
      <c r="G35" s="26">
        <f t="shared" si="1"/>
        <v>56.896551724137929</v>
      </c>
      <c r="H35" s="13">
        <v>1</v>
      </c>
      <c r="I35" s="5" t="s">
        <v>260</v>
      </c>
      <c r="K35" s="31" t="s">
        <v>26</v>
      </c>
      <c r="L35" s="28">
        <v>4</v>
      </c>
      <c r="M35" s="4">
        <v>4018479133</v>
      </c>
      <c r="N35" s="4" t="s">
        <v>179</v>
      </c>
      <c r="O35" s="10">
        <v>50.17</v>
      </c>
      <c r="P35" s="26">
        <f t="shared" si="2"/>
        <v>19.932230416583614</v>
      </c>
      <c r="Q35" s="26">
        <f t="shared" si="3"/>
        <v>80.067769583416379</v>
      </c>
      <c r="R35" s="4">
        <v>4</v>
      </c>
      <c r="S35" s="5" t="s">
        <v>369</v>
      </c>
    </row>
    <row r="36" spans="1:19" x14ac:dyDescent="0.25">
      <c r="A36" s="31" t="s">
        <v>8</v>
      </c>
      <c r="B36" s="28">
        <v>4</v>
      </c>
      <c r="C36" s="4">
        <v>4015908944</v>
      </c>
      <c r="D36" s="4" t="s">
        <v>68</v>
      </c>
      <c r="E36" s="4">
        <v>34.51</v>
      </c>
      <c r="F36" s="26">
        <f t="shared" si="0"/>
        <v>28.977108084613157</v>
      </c>
      <c r="G36" s="26">
        <f t="shared" si="1"/>
        <v>71.02289191538685</v>
      </c>
      <c r="H36" s="13">
        <v>1</v>
      </c>
      <c r="I36" s="5" t="s">
        <v>261</v>
      </c>
      <c r="K36" s="31" t="s">
        <v>26</v>
      </c>
      <c r="L36" s="28">
        <v>5</v>
      </c>
      <c r="M36" s="4">
        <v>4018479050</v>
      </c>
      <c r="N36" s="4" t="s">
        <v>180</v>
      </c>
      <c r="O36" s="4">
        <v>18.68</v>
      </c>
      <c r="P36" s="26">
        <f t="shared" si="2"/>
        <v>53.533190578158461</v>
      </c>
      <c r="Q36" s="26">
        <f t="shared" si="3"/>
        <v>46.466809421841539</v>
      </c>
      <c r="R36" s="4">
        <v>4</v>
      </c>
      <c r="S36" s="5" t="s">
        <v>370</v>
      </c>
    </row>
    <row r="37" spans="1:19" x14ac:dyDescent="0.25">
      <c r="A37" s="31" t="s">
        <v>8</v>
      </c>
      <c r="B37" s="28">
        <v>5</v>
      </c>
      <c r="C37" s="4">
        <v>4015909051</v>
      </c>
      <c r="D37" s="4" t="s">
        <v>69</v>
      </c>
      <c r="E37" s="4">
        <v>41.53</v>
      </c>
      <c r="F37" s="26">
        <f t="shared" si="0"/>
        <v>24.078979051288226</v>
      </c>
      <c r="G37" s="26">
        <f t="shared" si="1"/>
        <v>75.921020948711771</v>
      </c>
      <c r="H37" s="13">
        <v>1</v>
      </c>
      <c r="I37" s="5" t="s">
        <v>262</v>
      </c>
      <c r="K37" s="31" t="s">
        <v>26</v>
      </c>
      <c r="L37" s="28">
        <v>6</v>
      </c>
      <c r="M37" s="4">
        <v>4018534033</v>
      </c>
      <c r="N37" s="4" t="s">
        <v>181</v>
      </c>
      <c r="O37" s="4">
        <v>34.71</v>
      </c>
      <c r="P37" s="26">
        <f t="shared" si="2"/>
        <v>28.810141169691732</v>
      </c>
      <c r="Q37" s="26">
        <f t="shared" si="3"/>
        <v>71.189858830308268</v>
      </c>
      <c r="R37" s="4">
        <v>4</v>
      </c>
      <c r="S37" s="5" t="s">
        <v>371</v>
      </c>
    </row>
    <row r="38" spans="1:19" ht="15.75" thickBot="1" x14ac:dyDescent="0.3">
      <c r="A38" s="31" t="s">
        <v>8</v>
      </c>
      <c r="B38" s="28">
        <v>6</v>
      </c>
      <c r="C38" s="4">
        <v>4018128817</v>
      </c>
      <c r="D38" s="4" t="s">
        <v>70</v>
      </c>
      <c r="E38" s="4">
        <v>61.55</v>
      </c>
      <c r="F38" s="26">
        <f t="shared" si="0"/>
        <v>16.246953696181965</v>
      </c>
      <c r="G38" s="26">
        <f t="shared" si="1"/>
        <v>83.753046303818039</v>
      </c>
      <c r="H38" s="13">
        <v>1</v>
      </c>
      <c r="I38" s="5" t="s">
        <v>263</v>
      </c>
      <c r="K38" s="33" t="s">
        <v>26</v>
      </c>
      <c r="L38" s="34">
        <v>7</v>
      </c>
      <c r="M38" s="6">
        <v>4018552005</v>
      </c>
      <c r="N38" s="6" t="s">
        <v>182</v>
      </c>
      <c r="O38" s="12">
        <v>52.17</v>
      </c>
      <c r="P38" s="27">
        <f t="shared" si="2"/>
        <v>19.168104274487252</v>
      </c>
      <c r="Q38" s="27">
        <f t="shared" si="3"/>
        <v>80.831895725512751</v>
      </c>
      <c r="R38" s="6">
        <v>4</v>
      </c>
      <c r="S38" s="7" t="s">
        <v>372</v>
      </c>
    </row>
    <row r="39" spans="1:19" ht="15.75" thickBot="1" x14ac:dyDescent="0.3">
      <c r="A39" s="33" t="s">
        <v>8</v>
      </c>
      <c r="B39" s="34">
        <v>7</v>
      </c>
      <c r="C39" s="6">
        <v>4018128967</v>
      </c>
      <c r="D39" s="6" t="s">
        <v>71</v>
      </c>
      <c r="E39" s="6">
        <v>81.819999999999993</v>
      </c>
      <c r="F39" s="27">
        <f t="shared" si="0"/>
        <v>12.221950623319483</v>
      </c>
      <c r="G39" s="27">
        <f t="shared" si="1"/>
        <v>87.778049376680514</v>
      </c>
      <c r="H39" s="20">
        <v>1</v>
      </c>
      <c r="I39" s="7" t="s">
        <v>264</v>
      </c>
      <c r="K39" s="31" t="s">
        <v>27</v>
      </c>
      <c r="L39" s="28">
        <v>1</v>
      </c>
      <c r="M39" s="4">
        <v>4018478835</v>
      </c>
      <c r="N39" s="4" t="s">
        <v>183</v>
      </c>
      <c r="O39" s="4">
        <v>31.66</v>
      </c>
      <c r="P39" s="26">
        <f t="shared" si="2"/>
        <v>31.585596967782692</v>
      </c>
      <c r="Q39" s="26">
        <f t="shared" si="3"/>
        <v>68.414403032217308</v>
      </c>
      <c r="R39" s="4">
        <v>5</v>
      </c>
      <c r="S39" s="5" t="s">
        <v>373</v>
      </c>
    </row>
    <row r="40" spans="1:19" x14ac:dyDescent="0.25">
      <c r="A40" s="40" t="s">
        <v>9</v>
      </c>
      <c r="B40" s="41">
        <v>1</v>
      </c>
      <c r="C40" s="42">
        <v>4018488633</v>
      </c>
      <c r="D40" s="42" t="s">
        <v>72</v>
      </c>
      <c r="E40" s="42">
        <v>3.5</v>
      </c>
      <c r="F40" s="38">
        <v>100</v>
      </c>
      <c r="G40" s="43" t="s">
        <v>221</v>
      </c>
      <c r="H40" s="42">
        <v>2</v>
      </c>
      <c r="I40" s="44" t="s">
        <v>265</v>
      </c>
      <c r="K40" s="31" t="s">
        <v>27</v>
      </c>
      <c r="L40" s="28">
        <v>2</v>
      </c>
      <c r="M40" s="4">
        <v>4018477833</v>
      </c>
      <c r="N40" s="4" t="s">
        <v>184</v>
      </c>
      <c r="O40" s="4">
        <v>13.07</v>
      </c>
      <c r="P40" s="26">
        <f t="shared" si="2"/>
        <v>76.51109410864575</v>
      </c>
      <c r="Q40" s="26">
        <f t="shared" si="3"/>
        <v>23.48890589135425</v>
      </c>
      <c r="R40" s="4">
        <v>5</v>
      </c>
      <c r="S40" s="5" t="s">
        <v>374</v>
      </c>
    </row>
    <row r="41" spans="1:19" x14ac:dyDescent="0.25">
      <c r="A41" s="31" t="s">
        <v>9</v>
      </c>
      <c r="B41" s="28">
        <v>2</v>
      </c>
      <c r="C41" s="4">
        <v>4018484873</v>
      </c>
      <c r="D41" s="4" t="s">
        <v>73</v>
      </c>
      <c r="E41" s="4">
        <v>21.92</v>
      </c>
      <c r="F41" s="26">
        <f t="shared" si="0"/>
        <v>45.620437956204377</v>
      </c>
      <c r="G41" s="26">
        <f t="shared" si="1"/>
        <v>54.379562043795623</v>
      </c>
      <c r="H41" s="13">
        <v>2</v>
      </c>
      <c r="I41" s="5" t="s">
        <v>266</v>
      </c>
      <c r="K41" s="31" t="s">
        <v>27</v>
      </c>
      <c r="L41" s="28">
        <v>4</v>
      </c>
      <c r="M41" s="4">
        <v>4018553459</v>
      </c>
      <c r="N41" s="4" t="s">
        <v>185</v>
      </c>
      <c r="O41" s="4">
        <v>26.49</v>
      </c>
      <c r="P41" s="26">
        <f t="shared" si="2"/>
        <v>37.750094375235939</v>
      </c>
      <c r="Q41" s="26">
        <f t="shared" si="3"/>
        <v>62.249905624764061</v>
      </c>
      <c r="R41" s="4">
        <v>5</v>
      </c>
      <c r="S41" s="5" t="s">
        <v>375</v>
      </c>
    </row>
    <row r="42" spans="1:19" x14ac:dyDescent="0.25">
      <c r="A42" s="35" t="s">
        <v>9</v>
      </c>
      <c r="B42" s="36">
        <v>4</v>
      </c>
      <c r="C42" s="37">
        <v>4015907517</v>
      </c>
      <c r="D42" s="37" t="s">
        <v>74</v>
      </c>
      <c r="E42" s="37">
        <v>5.28</v>
      </c>
      <c r="F42" s="38">
        <v>100</v>
      </c>
      <c r="G42" s="38" t="s">
        <v>221</v>
      </c>
      <c r="H42" s="37">
        <v>2</v>
      </c>
      <c r="I42" s="39" t="s">
        <v>267</v>
      </c>
      <c r="K42" s="35" t="s">
        <v>27</v>
      </c>
      <c r="L42" s="36">
        <v>5</v>
      </c>
      <c r="M42" s="37">
        <v>4018553263</v>
      </c>
      <c r="N42" s="37" t="s">
        <v>186</v>
      </c>
      <c r="O42" s="37">
        <v>2.12</v>
      </c>
      <c r="P42" s="38">
        <v>100</v>
      </c>
      <c r="Q42" s="38" t="s">
        <v>221</v>
      </c>
      <c r="R42" s="37">
        <v>5</v>
      </c>
      <c r="S42" s="39" t="s">
        <v>376</v>
      </c>
    </row>
    <row r="43" spans="1:19" x14ac:dyDescent="0.25">
      <c r="A43" s="35" t="s">
        <v>9</v>
      </c>
      <c r="B43" s="36">
        <v>5</v>
      </c>
      <c r="C43" s="37">
        <v>4015907250</v>
      </c>
      <c r="D43" s="37" t="s">
        <v>75</v>
      </c>
      <c r="E43" s="37">
        <v>1.02</v>
      </c>
      <c r="F43" s="38">
        <v>100</v>
      </c>
      <c r="G43" s="38" t="s">
        <v>221</v>
      </c>
      <c r="H43" s="37">
        <v>2</v>
      </c>
      <c r="I43" s="39" t="s">
        <v>268</v>
      </c>
      <c r="K43" s="31" t="s">
        <v>27</v>
      </c>
      <c r="L43" s="28">
        <v>6</v>
      </c>
      <c r="M43" s="4">
        <v>4018551127</v>
      </c>
      <c r="N43" s="4" t="s">
        <v>187</v>
      </c>
      <c r="O43" s="4">
        <v>40.78</v>
      </c>
      <c r="P43" s="26">
        <f t="shared" si="2"/>
        <v>24.521824423737126</v>
      </c>
      <c r="Q43" s="26">
        <f t="shared" si="3"/>
        <v>75.478175576262871</v>
      </c>
      <c r="R43" s="4">
        <v>5</v>
      </c>
      <c r="S43" s="5" t="s">
        <v>377</v>
      </c>
    </row>
    <row r="44" spans="1:19" x14ac:dyDescent="0.25">
      <c r="A44" s="31" t="s">
        <v>9</v>
      </c>
      <c r="B44" s="28">
        <v>6</v>
      </c>
      <c r="C44" s="4">
        <v>4018485113</v>
      </c>
      <c r="D44" s="4" t="s">
        <v>76</v>
      </c>
      <c r="E44" s="4">
        <v>12.65</v>
      </c>
      <c r="F44" s="26">
        <f t="shared" si="0"/>
        <v>79.051383399209485</v>
      </c>
      <c r="G44" s="26">
        <f t="shared" si="1"/>
        <v>20.948616600790515</v>
      </c>
      <c r="H44" s="13">
        <v>2</v>
      </c>
      <c r="I44" s="5" t="s">
        <v>269</v>
      </c>
      <c r="K44" s="31" t="s">
        <v>27</v>
      </c>
      <c r="L44" s="28">
        <v>7</v>
      </c>
      <c r="M44" s="4">
        <v>4018475035</v>
      </c>
      <c r="N44" s="4" t="s">
        <v>188</v>
      </c>
      <c r="O44" s="4">
        <v>25.1</v>
      </c>
      <c r="P44" s="26">
        <f t="shared" si="2"/>
        <v>39.840637450199203</v>
      </c>
      <c r="Q44" s="26">
        <f t="shared" si="3"/>
        <v>60.159362549800797</v>
      </c>
      <c r="R44" s="4">
        <v>5</v>
      </c>
      <c r="S44" s="5" t="s">
        <v>378</v>
      </c>
    </row>
    <row r="45" spans="1:19" x14ac:dyDescent="0.25">
      <c r="A45" s="35" t="s">
        <v>9</v>
      </c>
      <c r="B45" s="36">
        <v>7</v>
      </c>
      <c r="C45" s="37">
        <v>1032888546</v>
      </c>
      <c r="D45" s="37" t="s">
        <v>77</v>
      </c>
      <c r="E45" s="37">
        <v>8.23</v>
      </c>
      <c r="F45" s="38">
        <v>100</v>
      </c>
      <c r="G45" s="38" t="s">
        <v>221</v>
      </c>
      <c r="H45" s="37">
        <v>2</v>
      </c>
      <c r="I45" s="39" t="s">
        <v>270</v>
      </c>
      <c r="K45" s="31" t="s">
        <v>28</v>
      </c>
      <c r="L45" s="28">
        <v>1</v>
      </c>
      <c r="M45" s="4">
        <v>4018478595</v>
      </c>
      <c r="N45" s="4" t="s">
        <v>189</v>
      </c>
      <c r="O45" s="4">
        <v>57.51</v>
      </c>
      <c r="P45" s="26">
        <f t="shared" si="2"/>
        <v>17.388280299078421</v>
      </c>
      <c r="Q45" s="26">
        <f t="shared" si="3"/>
        <v>82.611719700921583</v>
      </c>
      <c r="R45" s="4">
        <v>5</v>
      </c>
      <c r="S45" s="5" t="s">
        <v>379</v>
      </c>
    </row>
    <row r="46" spans="1:19" x14ac:dyDescent="0.25">
      <c r="A46" s="31" t="s">
        <v>10</v>
      </c>
      <c r="B46" s="28">
        <v>1</v>
      </c>
      <c r="C46" s="4">
        <v>4018129725</v>
      </c>
      <c r="D46" s="4" t="s">
        <v>78</v>
      </c>
      <c r="E46" s="4">
        <v>54.04</v>
      </c>
      <c r="F46" s="26">
        <f t="shared" si="0"/>
        <v>18.50481125092524</v>
      </c>
      <c r="G46" s="26">
        <f t="shared" si="1"/>
        <v>81.495188749074757</v>
      </c>
      <c r="H46" s="13">
        <v>2</v>
      </c>
      <c r="I46" s="5" t="s">
        <v>271</v>
      </c>
      <c r="K46" s="31" t="s">
        <v>28</v>
      </c>
      <c r="L46" s="28">
        <v>2</v>
      </c>
      <c r="M46" s="4">
        <v>4018478623</v>
      </c>
      <c r="N46" s="4" t="s">
        <v>190</v>
      </c>
      <c r="O46" s="4">
        <v>26.71</v>
      </c>
      <c r="P46" s="26">
        <f t="shared" si="2"/>
        <v>37.43916136278547</v>
      </c>
      <c r="Q46" s="26">
        <f t="shared" si="3"/>
        <v>62.56083863721453</v>
      </c>
      <c r="R46" s="4">
        <v>5</v>
      </c>
      <c r="S46" s="5" t="s">
        <v>380</v>
      </c>
    </row>
    <row r="47" spans="1:19" x14ac:dyDescent="0.25">
      <c r="A47" s="31" t="s">
        <v>10</v>
      </c>
      <c r="B47" s="28">
        <v>2</v>
      </c>
      <c r="C47" s="4">
        <v>4018130019</v>
      </c>
      <c r="D47" s="4" t="s">
        <v>79</v>
      </c>
      <c r="E47" s="4">
        <v>32.93</v>
      </c>
      <c r="F47" s="26">
        <f t="shared" si="0"/>
        <v>30.367446097783176</v>
      </c>
      <c r="G47" s="26">
        <f t="shared" si="1"/>
        <v>69.632553902216827</v>
      </c>
      <c r="H47" s="13">
        <v>2</v>
      </c>
      <c r="I47" s="5" t="s">
        <v>272</v>
      </c>
      <c r="K47" s="31" t="s">
        <v>28</v>
      </c>
      <c r="L47" s="28">
        <v>4</v>
      </c>
      <c r="M47" s="4">
        <v>4018478921</v>
      </c>
      <c r="N47" s="4" t="s">
        <v>191</v>
      </c>
      <c r="O47" s="4">
        <v>32.82</v>
      </c>
      <c r="P47" s="26">
        <f t="shared" si="2"/>
        <v>30.469226081657524</v>
      </c>
      <c r="Q47" s="26">
        <f t="shared" si="3"/>
        <v>69.530773918342476</v>
      </c>
      <c r="R47" s="4">
        <v>5</v>
      </c>
      <c r="S47" s="5" t="s">
        <v>381</v>
      </c>
    </row>
    <row r="48" spans="1:19" x14ac:dyDescent="0.25">
      <c r="A48" s="31" t="s">
        <v>10</v>
      </c>
      <c r="B48" s="28">
        <v>4</v>
      </c>
      <c r="C48" s="4">
        <v>4018130391</v>
      </c>
      <c r="D48" s="4" t="s">
        <v>80</v>
      </c>
      <c r="E48" s="4">
        <v>30.18</v>
      </c>
      <c r="F48" s="26">
        <f t="shared" si="0"/>
        <v>33.134526176275678</v>
      </c>
      <c r="G48" s="26">
        <f t="shared" si="1"/>
        <v>66.865473823724329</v>
      </c>
      <c r="H48" s="13">
        <v>2</v>
      </c>
      <c r="I48" s="5" t="s">
        <v>273</v>
      </c>
      <c r="K48" s="31" t="s">
        <v>28</v>
      </c>
      <c r="L48" s="28">
        <v>5</v>
      </c>
      <c r="M48" s="4">
        <v>4018478891</v>
      </c>
      <c r="N48" s="4" t="s">
        <v>192</v>
      </c>
      <c r="O48" s="4">
        <v>21.57</v>
      </c>
      <c r="P48" s="26">
        <f t="shared" si="2"/>
        <v>46.360686138154847</v>
      </c>
      <c r="Q48" s="26">
        <f t="shared" si="3"/>
        <v>53.639313861845153</v>
      </c>
      <c r="R48" s="4">
        <v>5</v>
      </c>
      <c r="S48" s="5" t="s">
        <v>382</v>
      </c>
    </row>
    <row r="49" spans="1:19" x14ac:dyDescent="0.25">
      <c r="A49" s="35" t="s">
        <v>10</v>
      </c>
      <c r="B49" s="36">
        <v>5</v>
      </c>
      <c r="C49" s="37">
        <v>4018132267</v>
      </c>
      <c r="D49" s="37" t="s">
        <v>81</v>
      </c>
      <c r="E49" s="37">
        <v>2.7</v>
      </c>
      <c r="F49" s="38">
        <v>100</v>
      </c>
      <c r="G49" s="38" t="s">
        <v>221</v>
      </c>
      <c r="H49" s="37">
        <v>2</v>
      </c>
      <c r="I49" s="39" t="s">
        <v>274</v>
      </c>
      <c r="K49" s="31" t="s">
        <v>28</v>
      </c>
      <c r="L49" s="28">
        <v>6</v>
      </c>
      <c r="M49" s="4">
        <v>4018478711</v>
      </c>
      <c r="N49" s="4" t="s">
        <v>193</v>
      </c>
      <c r="O49" s="4">
        <v>21.89</v>
      </c>
      <c r="P49" s="26">
        <f t="shared" si="2"/>
        <v>45.682960255824575</v>
      </c>
      <c r="Q49" s="26">
        <f t="shared" si="3"/>
        <v>54.317039744175425</v>
      </c>
      <c r="R49" s="4">
        <v>5</v>
      </c>
      <c r="S49" s="5" t="s">
        <v>383</v>
      </c>
    </row>
    <row r="50" spans="1:19" x14ac:dyDescent="0.25">
      <c r="A50" s="31" t="s">
        <v>10</v>
      </c>
      <c r="B50" s="28">
        <v>6</v>
      </c>
      <c r="C50" s="4">
        <v>4018133383</v>
      </c>
      <c r="D50" s="4" t="s">
        <v>82</v>
      </c>
      <c r="E50" s="4">
        <v>87.61</v>
      </c>
      <c r="F50" s="26">
        <f t="shared" si="0"/>
        <v>11.414222120762471</v>
      </c>
      <c r="G50" s="26">
        <f t="shared" si="1"/>
        <v>88.585777879237526</v>
      </c>
      <c r="H50" s="13">
        <v>2</v>
      </c>
      <c r="I50" s="5" t="s">
        <v>275</v>
      </c>
      <c r="K50" s="31" t="s">
        <v>28</v>
      </c>
      <c r="L50" s="28">
        <v>7</v>
      </c>
      <c r="M50" s="4">
        <v>4018550961</v>
      </c>
      <c r="N50" s="4" t="s">
        <v>194</v>
      </c>
      <c r="O50" s="4">
        <v>42.51</v>
      </c>
      <c r="P50" s="26">
        <f t="shared" si="2"/>
        <v>23.52387673488591</v>
      </c>
      <c r="Q50" s="26">
        <f t="shared" si="3"/>
        <v>76.476123265114097</v>
      </c>
      <c r="R50" s="4">
        <v>5</v>
      </c>
      <c r="S50" s="5" t="s">
        <v>384</v>
      </c>
    </row>
    <row r="51" spans="1:19" x14ac:dyDescent="0.25">
      <c r="A51" s="31" t="s">
        <v>10</v>
      </c>
      <c r="B51" s="28">
        <v>7</v>
      </c>
      <c r="C51" s="4">
        <v>4018133269</v>
      </c>
      <c r="D51" s="4" t="s">
        <v>83</v>
      </c>
      <c r="E51" s="4">
        <v>73.489999999999995</v>
      </c>
      <c r="F51" s="26">
        <f t="shared" si="0"/>
        <v>13.607293509320996</v>
      </c>
      <c r="G51" s="26">
        <f t="shared" si="1"/>
        <v>86.392706490679004</v>
      </c>
      <c r="H51" s="13">
        <v>2</v>
      </c>
      <c r="I51" s="5" t="s">
        <v>276</v>
      </c>
      <c r="K51" s="35" t="s">
        <v>29</v>
      </c>
      <c r="L51" s="36">
        <v>1</v>
      </c>
      <c r="M51" s="37">
        <v>4018553299</v>
      </c>
      <c r="N51" s="37" t="s">
        <v>195</v>
      </c>
      <c r="O51" s="37">
        <v>8.2200000000000006</v>
      </c>
      <c r="P51" s="38">
        <v>100</v>
      </c>
      <c r="Q51" s="38" t="s">
        <v>221</v>
      </c>
      <c r="R51" s="37">
        <v>5</v>
      </c>
      <c r="S51" s="39" t="s">
        <v>385</v>
      </c>
    </row>
    <row r="52" spans="1:19" x14ac:dyDescent="0.25">
      <c r="A52" s="31" t="s">
        <v>11</v>
      </c>
      <c r="B52" s="28">
        <v>1</v>
      </c>
      <c r="C52" s="4">
        <v>4018476023</v>
      </c>
      <c r="D52" s="4" t="s">
        <v>84</v>
      </c>
      <c r="E52" s="4">
        <v>22.14</v>
      </c>
      <c r="F52" s="26">
        <f t="shared" si="0"/>
        <v>45.167118337850042</v>
      </c>
      <c r="G52" s="26">
        <f t="shared" si="1"/>
        <v>54.832881662149958</v>
      </c>
      <c r="H52" s="13">
        <v>2</v>
      </c>
      <c r="I52" s="5" t="s">
        <v>277</v>
      </c>
      <c r="K52" s="31" t="s">
        <v>29</v>
      </c>
      <c r="L52" s="28">
        <v>2</v>
      </c>
      <c r="M52" s="4">
        <v>4018553073</v>
      </c>
      <c r="N52" s="4" t="s">
        <v>196</v>
      </c>
      <c r="O52" s="4">
        <v>14.06</v>
      </c>
      <c r="P52" s="26">
        <f t="shared" si="2"/>
        <v>71.123755334281654</v>
      </c>
      <c r="Q52" s="26">
        <f t="shared" si="3"/>
        <v>28.876244665718346</v>
      </c>
      <c r="R52" s="4">
        <v>5</v>
      </c>
      <c r="S52" s="5" t="s">
        <v>386</v>
      </c>
    </row>
    <row r="53" spans="1:19" x14ac:dyDescent="0.25">
      <c r="A53" s="31" t="s">
        <v>11</v>
      </c>
      <c r="B53" s="28">
        <v>2</v>
      </c>
      <c r="C53" s="4">
        <v>4018474717</v>
      </c>
      <c r="D53" s="4" t="s">
        <v>85</v>
      </c>
      <c r="E53" s="4">
        <v>11.81</v>
      </c>
      <c r="F53" s="26">
        <f t="shared" si="0"/>
        <v>84.674005080440296</v>
      </c>
      <c r="G53" s="26">
        <f t="shared" si="1"/>
        <v>15.325994919559704</v>
      </c>
      <c r="H53" s="13">
        <v>2</v>
      </c>
      <c r="I53" s="5" t="s">
        <v>278</v>
      </c>
      <c r="K53" s="31" t="s">
        <v>29</v>
      </c>
      <c r="L53" s="28">
        <v>4</v>
      </c>
      <c r="M53" s="4">
        <v>4018553391</v>
      </c>
      <c r="N53" s="4" t="s">
        <v>197</v>
      </c>
      <c r="O53" s="4">
        <v>11.72</v>
      </c>
      <c r="P53" s="26">
        <f t="shared" si="2"/>
        <v>85.324232081911262</v>
      </c>
      <c r="Q53" s="26">
        <f t="shared" si="3"/>
        <v>14.675767918088738</v>
      </c>
      <c r="R53" s="4">
        <v>5</v>
      </c>
      <c r="S53" s="5" t="s">
        <v>387</v>
      </c>
    </row>
    <row r="54" spans="1:19" x14ac:dyDescent="0.25">
      <c r="A54" s="31" t="s">
        <v>11</v>
      </c>
      <c r="B54" s="28">
        <v>4</v>
      </c>
      <c r="C54" s="4">
        <v>4018476081</v>
      </c>
      <c r="D54" s="4" t="s">
        <v>86</v>
      </c>
      <c r="E54" s="4">
        <v>18.7</v>
      </c>
      <c r="F54" s="26">
        <f t="shared" si="0"/>
        <v>53.475935828877006</v>
      </c>
      <c r="G54" s="26">
        <f t="shared" si="1"/>
        <v>46.524064171122994</v>
      </c>
      <c r="H54" s="13">
        <v>2</v>
      </c>
      <c r="I54" s="5" t="s">
        <v>279</v>
      </c>
      <c r="K54" s="31" t="s">
        <v>29</v>
      </c>
      <c r="L54" s="28">
        <v>5</v>
      </c>
      <c r="M54" s="4">
        <v>4018553345</v>
      </c>
      <c r="N54" s="4" t="s">
        <v>198</v>
      </c>
      <c r="O54" s="4">
        <v>16.23</v>
      </c>
      <c r="P54" s="26">
        <f t="shared" si="2"/>
        <v>61.614294516327789</v>
      </c>
      <c r="Q54" s="26">
        <f t="shared" si="3"/>
        <v>38.385705483672211</v>
      </c>
      <c r="R54" s="4">
        <v>5</v>
      </c>
      <c r="S54" s="5" t="s">
        <v>388</v>
      </c>
    </row>
    <row r="55" spans="1:19" x14ac:dyDescent="0.25">
      <c r="A55" s="31" t="s">
        <v>11</v>
      </c>
      <c r="B55" s="28">
        <v>5</v>
      </c>
      <c r="C55" s="4">
        <v>4018475685</v>
      </c>
      <c r="D55" s="4" t="s">
        <v>87</v>
      </c>
      <c r="E55" s="4">
        <v>23.98</v>
      </c>
      <c r="F55" s="26">
        <f t="shared" si="0"/>
        <v>41.701417848206837</v>
      </c>
      <c r="G55" s="26">
        <f t="shared" si="1"/>
        <v>58.298582151793163</v>
      </c>
      <c r="H55" s="13">
        <v>2</v>
      </c>
      <c r="I55" s="5" t="s">
        <v>280</v>
      </c>
      <c r="K55" s="31" t="s">
        <v>29</v>
      </c>
      <c r="L55" s="28">
        <v>6</v>
      </c>
      <c r="M55" s="4">
        <v>4018551223</v>
      </c>
      <c r="N55" s="4" t="s">
        <v>199</v>
      </c>
      <c r="O55" s="4">
        <v>12.47</v>
      </c>
      <c r="P55" s="26">
        <f t="shared" si="2"/>
        <v>80.192461908580583</v>
      </c>
      <c r="Q55" s="26">
        <f t="shared" si="3"/>
        <v>19.807538091419417</v>
      </c>
      <c r="R55" s="4">
        <v>5</v>
      </c>
      <c r="S55" s="5" t="s">
        <v>389</v>
      </c>
    </row>
    <row r="56" spans="1:19" x14ac:dyDescent="0.25">
      <c r="A56" s="31" t="s">
        <v>11</v>
      </c>
      <c r="B56" s="28">
        <v>6</v>
      </c>
      <c r="C56" s="4">
        <v>4015908946</v>
      </c>
      <c r="D56" s="4" t="s">
        <v>88</v>
      </c>
      <c r="E56" s="4">
        <v>51.93</v>
      </c>
      <c r="F56" s="26">
        <f t="shared" si="0"/>
        <v>19.256691700365877</v>
      </c>
      <c r="G56" s="26">
        <f t="shared" si="1"/>
        <v>80.743308299634123</v>
      </c>
      <c r="H56" s="13">
        <v>2</v>
      </c>
      <c r="I56" s="5" t="s">
        <v>281</v>
      </c>
      <c r="K56" s="35" t="s">
        <v>29</v>
      </c>
      <c r="L56" s="36">
        <v>7</v>
      </c>
      <c r="M56" s="37">
        <v>4018475149</v>
      </c>
      <c r="N56" s="37" t="s">
        <v>200</v>
      </c>
      <c r="O56" s="37">
        <v>3.29</v>
      </c>
      <c r="P56" s="38">
        <v>100</v>
      </c>
      <c r="Q56" s="38" t="s">
        <v>221</v>
      </c>
      <c r="R56" s="37">
        <v>5</v>
      </c>
      <c r="S56" s="39" t="s">
        <v>390</v>
      </c>
    </row>
    <row r="57" spans="1:19" x14ac:dyDescent="0.25">
      <c r="A57" s="31" t="s">
        <v>11</v>
      </c>
      <c r="B57" s="28">
        <v>7</v>
      </c>
      <c r="C57" s="4">
        <v>4018128867</v>
      </c>
      <c r="D57" s="4" t="s">
        <v>89</v>
      </c>
      <c r="E57" s="4">
        <v>42.43</v>
      </c>
      <c r="F57" s="26">
        <f t="shared" si="0"/>
        <v>23.568230025925054</v>
      </c>
      <c r="G57" s="26">
        <f t="shared" si="1"/>
        <v>76.431769974074939</v>
      </c>
      <c r="H57" s="13">
        <v>2</v>
      </c>
      <c r="I57" s="5" t="s">
        <v>282</v>
      </c>
      <c r="K57" s="31" t="s">
        <v>30</v>
      </c>
      <c r="L57" s="28">
        <v>1</v>
      </c>
      <c r="M57" s="4">
        <v>4018477725</v>
      </c>
      <c r="N57" s="4" t="s">
        <v>201</v>
      </c>
      <c r="O57" s="4">
        <v>29.48</v>
      </c>
      <c r="P57" s="26">
        <f t="shared" si="2"/>
        <v>33.921302578018995</v>
      </c>
      <c r="Q57" s="26">
        <f t="shared" si="3"/>
        <v>66.078697421981005</v>
      </c>
      <c r="R57" s="4">
        <v>5</v>
      </c>
      <c r="S57" s="5" t="s">
        <v>391</v>
      </c>
    </row>
    <row r="58" spans="1:19" x14ac:dyDescent="0.25">
      <c r="A58" s="31" t="s">
        <v>12</v>
      </c>
      <c r="B58" s="28">
        <v>1</v>
      </c>
      <c r="C58" s="4">
        <v>4018130971</v>
      </c>
      <c r="D58" s="4" t="s">
        <v>90</v>
      </c>
      <c r="E58" s="4">
        <v>58.9</v>
      </c>
      <c r="F58" s="26">
        <f t="shared" si="0"/>
        <v>16.977928692699493</v>
      </c>
      <c r="G58" s="26">
        <f t="shared" si="1"/>
        <v>83.022071307300507</v>
      </c>
      <c r="H58" s="13">
        <v>2</v>
      </c>
      <c r="I58" s="5" t="s">
        <v>283</v>
      </c>
      <c r="K58" s="31" t="s">
        <v>30</v>
      </c>
      <c r="L58" s="28">
        <v>2</v>
      </c>
      <c r="M58" s="4">
        <v>4018479027</v>
      </c>
      <c r="N58" s="4" t="s">
        <v>202</v>
      </c>
      <c r="O58" s="4">
        <v>22.23</v>
      </c>
      <c r="P58" s="26">
        <f t="shared" si="2"/>
        <v>44.984255510571302</v>
      </c>
      <c r="Q58" s="26">
        <f t="shared" si="3"/>
        <v>55.015744489428698</v>
      </c>
      <c r="R58" s="4">
        <v>5</v>
      </c>
      <c r="S58" s="5" t="s">
        <v>392</v>
      </c>
    </row>
    <row r="59" spans="1:19" x14ac:dyDescent="0.25">
      <c r="A59" s="31" t="s">
        <v>12</v>
      </c>
      <c r="B59" s="28">
        <v>2</v>
      </c>
      <c r="C59" s="4">
        <v>4018130500</v>
      </c>
      <c r="D59" s="4" t="s">
        <v>91</v>
      </c>
      <c r="E59" s="4">
        <v>28.53</v>
      </c>
      <c r="F59" s="26">
        <f t="shared" si="0"/>
        <v>35.050823694356815</v>
      </c>
      <c r="G59" s="26">
        <f t="shared" si="1"/>
        <v>64.949176305643192</v>
      </c>
      <c r="H59" s="13">
        <v>2</v>
      </c>
      <c r="I59" s="5" t="s">
        <v>284</v>
      </c>
      <c r="K59" s="35" t="s">
        <v>30</v>
      </c>
      <c r="L59" s="36">
        <v>4</v>
      </c>
      <c r="M59" s="37">
        <v>4018553935</v>
      </c>
      <c r="N59" s="37" t="s">
        <v>203</v>
      </c>
      <c r="O59" s="37">
        <v>0.84</v>
      </c>
      <c r="P59" s="38">
        <v>100</v>
      </c>
      <c r="Q59" s="38" t="s">
        <v>221</v>
      </c>
      <c r="R59" s="37">
        <v>5</v>
      </c>
      <c r="S59" s="39" t="s">
        <v>393</v>
      </c>
    </row>
    <row r="60" spans="1:19" x14ac:dyDescent="0.25">
      <c r="A60" s="31" t="s">
        <v>12</v>
      </c>
      <c r="B60" s="28">
        <v>4</v>
      </c>
      <c r="C60" s="4">
        <v>4018132045</v>
      </c>
      <c r="D60" s="4" t="s">
        <v>92</v>
      </c>
      <c r="E60" s="4">
        <v>20.23</v>
      </c>
      <c r="F60" s="26">
        <f t="shared" si="0"/>
        <v>49.431537320810676</v>
      </c>
      <c r="G60" s="26">
        <f t="shared" si="1"/>
        <v>50.568462679189324</v>
      </c>
      <c r="H60" s="13">
        <v>2</v>
      </c>
      <c r="I60" s="5" t="s">
        <v>285</v>
      </c>
      <c r="K60" s="31" t="s">
        <v>30</v>
      </c>
      <c r="L60" s="28">
        <v>5</v>
      </c>
      <c r="M60" s="4">
        <v>4018553357</v>
      </c>
      <c r="N60" s="4" t="s">
        <v>204</v>
      </c>
      <c r="O60" s="4">
        <v>37.08</v>
      </c>
      <c r="P60" s="26">
        <f t="shared" si="2"/>
        <v>26.968716289104641</v>
      </c>
      <c r="Q60" s="26">
        <f t="shared" si="3"/>
        <v>73.031283710895366</v>
      </c>
      <c r="R60" s="4">
        <v>5</v>
      </c>
      <c r="S60" s="5" t="s">
        <v>394</v>
      </c>
    </row>
    <row r="61" spans="1:19" x14ac:dyDescent="0.25">
      <c r="A61" s="35" t="s">
        <v>12</v>
      </c>
      <c r="B61" s="36">
        <v>5</v>
      </c>
      <c r="C61" s="37">
        <v>4018132007</v>
      </c>
      <c r="D61" s="37" t="s">
        <v>93</v>
      </c>
      <c r="E61" s="37">
        <v>5.87</v>
      </c>
      <c r="F61" s="38">
        <v>100</v>
      </c>
      <c r="G61" s="38" t="s">
        <v>221</v>
      </c>
      <c r="H61" s="37">
        <v>2</v>
      </c>
      <c r="I61" s="39" t="s">
        <v>286</v>
      </c>
      <c r="K61" s="35" t="s">
        <v>30</v>
      </c>
      <c r="L61" s="36">
        <v>6</v>
      </c>
      <c r="M61" s="37">
        <v>4018551281</v>
      </c>
      <c r="N61" s="37" t="s">
        <v>205</v>
      </c>
      <c r="O61" s="37">
        <v>2.44</v>
      </c>
      <c r="P61" s="38">
        <v>100</v>
      </c>
      <c r="Q61" s="38" t="s">
        <v>221</v>
      </c>
      <c r="R61" s="37">
        <v>5</v>
      </c>
      <c r="S61" s="39" t="s">
        <v>395</v>
      </c>
    </row>
    <row r="62" spans="1:19" x14ac:dyDescent="0.25">
      <c r="A62" s="31" t="s">
        <v>12</v>
      </c>
      <c r="B62" s="28">
        <v>6</v>
      </c>
      <c r="C62" s="4">
        <v>4018133193</v>
      </c>
      <c r="D62" s="4" t="s">
        <v>94</v>
      </c>
      <c r="E62" s="4">
        <v>47.4</v>
      </c>
      <c r="F62" s="26">
        <f t="shared" si="0"/>
        <v>21.09704641350211</v>
      </c>
      <c r="G62" s="26">
        <f t="shared" si="1"/>
        <v>78.902953586497887</v>
      </c>
      <c r="H62" s="13">
        <v>2</v>
      </c>
      <c r="I62" s="5" t="s">
        <v>287</v>
      </c>
      <c r="K62" s="31" t="s">
        <v>30</v>
      </c>
      <c r="L62" s="28">
        <v>7</v>
      </c>
      <c r="M62" s="4">
        <v>4018476093</v>
      </c>
      <c r="N62" s="4" t="s">
        <v>206</v>
      </c>
      <c r="O62" s="4">
        <v>37.53</v>
      </c>
      <c r="P62" s="26">
        <f t="shared" si="2"/>
        <v>26.645350386357581</v>
      </c>
      <c r="Q62" s="26">
        <f t="shared" si="3"/>
        <v>73.354649613642422</v>
      </c>
      <c r="R62" s="4">
        <v>5</v>
      </c>
      <c r="S62" s="5" t="s">
        <v>396</v>
      </c>
    </row>
    <row r="63" spans="1:19" x14ac:dyDescent="0.25">
      <c r="A63" s="31" t="s">
        <v>12</v>
      </c>
      <c r="B63" s="28">
        <v>7</v>
      </c>
      <c r="C63" s="4">
        <v>4018133175</v>
      </c>
      <c r="D63" s="4" t="s">
        <v>95</v>
      </c>
      <c r="E63" s="4">
        <v>57.36</v>
      </c>
      <c r="F63" s="26">
        <f t="shared" si="0"/>
        <v>17.433751743375176</v>
      </c>
      <c r="G63" s="26">
        <f t="shared" si="1"/>
        <v>82.566248256624817</v>
      </c>
      <c r="H63" s="13">
        <v>2</v>
      </c>
      <c r="I63" s="5" t="s">
        <v>288</v>
      </c>
      <c r="K63" s="31" t="s">
        <v>31</v>
      </c>
      <c r="L63" s="28">
        <v>1</v>
      </c>
      <c r="M63" s="4">
        <v>4018477621</v>
      </c>
      <c r="N63" s="4" t="s">
        <v>207</v>
      </c>
      <c r="O63" s="4">
        <v>54.91</v>
      </c>
      <c r="P63" s="26">
        <f t="shared" si="2"/>
        <v>18.21161901293025</v>
      </c>
      <c r="Q63" s="26">
        <f t="shared" si="3"/>
        <v>81.788380987069758</v>
      </c>
      <c r="R63" s="4">
        <v>5</v>
      </c>
      <c r="S63" s="5" t="s">
        <v>397</v>
      </c>
    </row>
    <row r="64" spans="1:19" x14ac:dyDescent="0.25">
      <c r="A64" s="31" t="s">
        <v>13</v>
      </c>
      <c r="B64" s="28">
        <v>1</v>
      </c>
      <c r="C64" s="4">
        <v>4018553571</v>
      </c>
      <c r="D64" s="4" t="s">
        <v>96</v>
      </c>
      <c r="E64" s="4">
        <v>47.57</v>
      </c>
      <c r="F64" s="26">
        <f t="shared" si="0"/>
        <v>21.021652301870926</v>
      </c>
      <c r="G64" s="26">
        <f t="shared" si="1"/>
        <v>78.97834769812907</v>
      </c>
      <c r="H64" s="13">
        <v>2</v>
      </c>
      <c r="I64" s="5" t="s">
        <v>289</v>
      </c>
      <c r="K64" s="31" t="s">
        <v>31</v>
      </c>
      <c r="L64" s="28">
        <v>2</v>
      </c>
      <c r="M64" s="4">
        <v>4018477913</v>
      </c>
      <c r="N64" s="4" t="s">
        <v>208</v>
      </c>
      <c r="O64" s="4">
        <v>32.5</v>
      </c>
      <c r="P64" s="26">
        <f t="shared" si="2"/>
        <v>30.76923076923077</v>
      </c>
      <c r="Q64" s="26">
        <f t="shared" si="3"/>
        <v>69.230769230769226</v>
      </c>
      <c r="R64" s="4">
        <v>5</v>
      </c>
      <c r="S64" s="5" t="s">
        <v>398</v>
      </c>
    </row>
    <row r="65" spans="1:19" x14ac:dyDescent="0.25">
      <c r="A65" s="31" t="s">
        <v>13</v>
      </c>
      <c r="B65" s="28">
        <v>2</v>
      </c>
      <c r="C65" s="4">
        <v>4018553601</v>
      </c>
      <c r="D65" s="4" t="s">
        <v>97</v>
      </c>
      <c r="E65" s="4">
        <v>65.27</v>
      </c>
      <c r="F65" s="26">
        <f t="shared" si="0"/>
        <v>15.32097441397273</v>
      </c>
      <c r="G65" s="26">
        <f t="shared" si="1"/>
        <v>84.679025586027265</v>
      </c>
      <c r="H65" s="13">
        <v>2</v>
      </c>
      <c r="I65" s="5" t="s">
        <v>290</v>
      </c>
      <c r="K65" s="31" t="s">
        <v>31</v>
      </c>
      <c r="L65" s="28">
        <v>4</v>
      </c>
      <c r="M65" s="4">
        <v>4018477933</v>
      </c>
      <c r="N65" s="4" t="s">
        <v>209</v>
      </c>
      <c r="O65" s="4">
        <v>57.75</v>
      </c>
      <c r="P65" s="26">
        <f t="shared" si="2"/>
        <v>17.316017316017316</v>
      </c>
      <c r="Q65" s="26">
        <f t="shared" si="3"/>
        <v>82.683982683982691</v>
      </c>
      <c r="R65" s="4">
        <v>5</v>
      </c>
      <c r="S65" s="5" t="s">
        <v>399</v>
      </c>
    </row>
    <row r="66" spans="1:19" x14ac:dyDescent="0.25">
      <c r="A66" s="31" t="s">
        <v>13</v>
      </c>
      <c r="B66" s="28">
        <v>4</v>
      </c>
      <c r="C66" s="4">
        <v>4018553655</v>
      </c>
      <c r="D66" s="4" t="s">
        <v>98</v>
      </c>
      <c r="E66" s="4">
        <v>39.22</v>
      </c>
      <c r="F66" s="26">
        <f t="shared" si="0"/>
        <v>25.497195308516066</v>
      </c>
      <c r="G66" s="26">
        <f t="shared" si="1"/>
        <v>74.502804691483931</v>
      </c>
      <c r="H66" s="13">
        <v>2</v>
      </c>
      <c r="I66" s="5" t="s">
        <v>291</v>
      </c>
      <c r="K66" s="31" t="s">
        <v>31</v>
      </c>
      <c r="L66" s="28">
        <v>5</v>
      </c>
      <c r="M66" s="4">
        <v>4018478065</v>
      </c>
      <c r="N66" s="4" t="s">
        <v>210</v>
      </c>
      <c r="O66" s="4">
        <v>54.54</v>
      </c>
      <c r="P66" s="26">
        <f t="shared" si="2"/>
        <v>18.335166850018336</v>
      </c>
      <c r="Q66" s="26">
        <f t="shared" si="3"/>
        <v>81.664833149981661</v>
      </c>
      <c r="R66" s="4">
        <v>5</v>
      </c>
      <c r="S66" s="5" t="s">
        <v>400</v>
      </c>
    </row>
    <row r="67" spans="1:19" x14ac:dyDescent="0.25">
      <c r="A67" s="31" t="s">
        <v>13</v>
      </c>
      <c r="B67" s="28">
        <v>5</v>
      </c>
      <c r="C67" s="4">
        <v>4018553823</v>
      </c>
      <c r="D67" s="4" t="s">
        <v>99</v>
      </c>
      <c r="E67" s="4">
        <v>16.98</v>
      </c>
      <c r="F67" s="26">
        <f t="shared" ref="F67:F113" si="4">(10*100)/E67</f>
        <v>58.892815076560659</v>
      </c>
      <c r="G67" s="26">
        <f t="shared" ref="G67:G113" si="5">100-F67</f>
        <v>41.107184923439341</v>
      </c>
      <c r="H67" s="13">
        <v>2</v>
      </c>
      <c r="I67" s="5" t="s">
        <v>292</v>
      </c>
      <c r="K67" s="31" t="s">
        <v>31</v>
      </c>
      <c r="L67" s="28">
        <v>6</v>
      </c>
      <c r="M67" s="4">
        <v>4018478853</v>
      </c>
      <c r="N67" s="4" t="s">
        <v>211</v>
      </c>
      <c r="O67" s="4">
        <v>27.25</v>
      </c>
      <c r="P67" s="26">
        <f t="shared" ref="P67:P74" si="6">(10*100)/O67</f>
        <v>36.697247706422019</v>
      </c>
      <c r="Q67" s="26">
        <f t="shared" ref="Q67:Q81" si="7">100-P67</f>
        <v>63.302752293577981</v>
      </c>
      <c r="R67" s="4">
        <v>5</v>
      </c>
      <c r="S67" s="5" t="s">
        <v>401</v>
      </c>
    </row>
    <row r="68" spans="1:19" x14ac:dyDescent="0.25">
      <c r="A68" s="31" t="s">
        <v>13</v>
      </c>
      <c r="B68" s="28">
        <v>6</v>
      </c>
      <c r="C68" s="4">
        <v>4018550975</v>
      </c>
      <c r="D68" s="4" t="s">
        <v>100</v>
      </c>
      <c r="E68" s="4">
        <v>20.18</v>
      </c>
      <c r="F68" s="26">
        <f t="shared" si="4"/>
        <v>49.554013875123886</v>
      </c>
      <c r="G68" s="26">
        <f t="shared" si="5"/>
        <v>50.445986124876114</v>
      </c>
      <c r="H68" s="13">
        <v>2</v>
      </c>
      <c r="I68" s="5" t="s">
        <v>293</v>
      </c>
      <c r="K68" s="31" t="s">
        <v>31</v>
      </c>
      <c r="L68" s="28">
        <v>7</v>
      </c>
      <c r="M68" s="4">
        <v>4018477715</v>
      </c>
      <c r="N68" s="4" t="s">
        <v>212</v>
      </c>
      <c r="O68" s="4">
        <v>25.28</v>
      </c>
      <c r="P68" s="26">
        <f t="shared" si="6"/>
        <v>39.556962025316452</v>
      </c>
      <c r="Q68" s="26">
        <f t="shared" si="7"/>
        <v>60.443037974683548</v>
      </c>
      <c r="R68" s="4">
        <v>5</v>
      </c>
      <c r="S68" s="5" t="s">
        <v>402</v>
      </c>
    </row>
    <row r="69" spans="1:19" x14ac:dyDescent="0.25">
      <c r="A69" s="31" t="s">
        <v>13</v>
      </c>
      <c r="B69" s="28">
        <v>7</v>
      </c>
      <c r="C69" s="4">
        <v>4018475009</v>
      </c>
      <c r="D69" s="4" t="s">
        <v>101</v>
      </c>
      <c r="E69" s="4">
        <v>67.36</v>
      </c>
      <c r="F69" s="26">
        <f t="shared" si="4"/>
        <v>14.845605700712589</v>
      </c>
      <c r="G69" s="26">
        <f t="shared" si="5"/>
        <v>85.154394299287418</v>
      </c>
      <c r="H69" s="13">
        <v>2</v>
      </c>
      <c r="I69" s="5" t="s">
        <v>294</v>
      </c>
      <c r="K69" s="31" t="s">
        <v>32</v>
      </c>
      <c r="L69" s="28">
        <v>1</v>
      </c>
      <c r="M69" s="4">
        <v>4018477687</v>
      </c>
      <c r="N69" s="4" t="s">
        <v>213</v>
      </c>
      <c r="O69" s="4">
        <v>25.07</v>
      </c>
      <c r="P69" s="26">
        <f t="shared" si="6"/>
        <v>39.888312724371758</v>
      </c>
      <c r="Q69" s="26">
        <f t="shared" si="7"/>
        <v>60.111687275628242</v>
      </c>
      <c r="R69" s="4">
        <v>5</v>
      </c>
      <c r="S69" s="5" t="s">
        <v>403</v>
      </c>
    </row>
    <row r="70" spans="1:19" x14ac:dyDescent="0.25">
      <c r="A70" s="31" t="s">
        <v>14</v>
      </c>
      <c r="B70" s="28">
        <v>1</v>
      </c>
      <c r="C70" s="4">
        <v>4018479025</v>
      </c>
      <c r="D70" s="4" t="s">
        <v>102</v>
      </c>
      <c r="E70" s="4">
        <v>36.6</v>
      </c>
      <c r="F70" s="26">
        <f t="shared" si="4"/>
        <v>27.3224043715847</v>
      </c>
      <c r="G70" s="26">
        <f t="shared" si="5"/>
        <v>72.677595628415304</v>
      </c>
      <c r="H70" s="13">
        <v>2</v>
      </c>
      <c r="I70" s="5" t="s">
        <v>295</v>
      </c>
      <c r="K70" s="31" t="s">
        <v>32</v>
      </c>
      <c r="L70" s="28">
        <v>2</v>
      </c>
      <c r="M70" s="4">
        <v>4018477955</v>
      </c>
      <c r="N70" s="4" t="s">
        <v>214</v>
      </c>
      <c r="O70" s="4">
        <v>15.8</v>
      </c>
      <c r="P70" s="26">
        <f t="shared" si="6"/>
        <v>63.291139240506325</v>
      </c>
      <c r="Q70" s="26">
        <f t="shared" si="7"/>
        <v>36.708860759493675</v>
      </c>
      <c r="R70" s="4">
        <v>5</v>
      </c>
      <c r="S70" s="5" t="s">
        <v>404</v>
      </c>
    </row>
    <row r="71" spans="1:19" x14ac:dyDescent="0.25">
      <c r="A71" s="35" t="s">
        <v>14</v>
      </c>
      <c r="B71" s="36">
        <v>2</v>
      </c>
      <c r="C71" s="37">
        <v>4018553813</v>
      </c>
      <c r="D71" s="37" t="s">
        <v>103</v>
      </c>
      <c r="E71" s="37">
        <v>5.88</v>
      </c>
      <c r="F71" s="38">
        <v>100</v>
      </c>
      <c r="G71" s="38" t="s">
        <v>221</v>
      </c>
      <c r="H71" s="37">
        <v>2</v>
      </c>
      <c r="I71" s="39" t="s">
        <v>296</v>
      </c>
      <c r="K71" s="31" t="s">
        <v>32</v>
      </c>
      <c r="L71" s="28">
        <v>4</v>
      </c>
      <c r="M71" s="4">
        <v>4018477959</v>
      </c>
      <c r="N71" s="4" t="s">
        <v>215</v>
      </c>
      <c r="O71" s="4">
        <v>14.65</v>
      </c>
      <c r="P71" s="26">
        <f t="shared" si="6"/>
        <v>68.25938566552901</v>
      </c>
      <c r="Q71" s="26">
        <f t="shared" si="7"/>
        <v>31.74061433447099</v>
      </c>
      <c r="R71" s="4">
        <v>5</v>
      </c>
      <c r="S71" s="5" t="s">
        <v>405</v>
      </c>
    </row>
    <row r="72" spans="1:19" x14ac:dyDescent="0.25">
      <c r="A72" s="31" t="s">
        <v>14</v>
      </c>
      <c r="B72" s="28">
        <v>4</v>
      </c>
      <c r="C72" s="4">
        <v>4018553123</v>
      </c>
      <c r="D72" s="4" t="s">
        <v>104</v>
      </c>
      <c r="E72" s="4">
        <v>12.04</v>
      </c>
      <c r="F72" s="26">
        <f t="shared" si="4"/>
        <v>83.056478405315616</v>
      </c>
      <c r="G72" s="26">
        <f t="shared" si="5"/>
        <v>16.943521594684384</v>
      </c>
      <c r="H72" s="13">
        <v>2</v>
      </c>
      <c r="I72" s="5" t="s">
        <v>297</v>
      </c>
      <c r="K72" s="31" t="s">
        <v>32</v>
      </c>
      <c r="L72" s="28">
        <v>5</v>
      </c>
      <c r="M72" s="4">
        <v>4018478051</v>
      </c>
      <c r="N72" s="4" t="s">
        <v>216</v>
      </c>
      <c r="O72" s="4">
        <v>16.7</v>
      </c>
      <c r="P72" s="26">
        <f t="shared" si="6"/>
        <v>59.880239520958085</v>
      </c>
      <c r="Q72" s="26">
        <f t="shared" si="7"/>
        <v>40.119760479041915</v>
      </c>
      <c r="R72" s="4">
        <v>5</v>
      </c>
      <c r="S72" s="5" t="s">
        <v>406</v>
      </c>
    </row>
    <row r="73" spans="1:19" x14ac:dyDescent="0.25">
      <c r="A73" s="31" t="s">
        <v>14</v>
      </c>
      <c r="B73" s="28">
        <v>5</v>
      </c>
      <c r="C73" s="4">
        <v>4018553829</v>
      </c>
      <c r="D73" s="4" t="s">
        <v>105</v>
      </c>
      <c r="E73" s="4">
        <v>17.690000000000001</v>
      </c>
      <c r="F73" s="26">
        <f t="shared" si="4"/>
        <v>56.529112492933855</v>
      </c>
      <c r="G73" s="26">
        <f t="shared" si="5"/>
        <v>43.470887507066145</v>
      </c>
      <c r="H73" s="13">
        <v>2</v>
      </c>
      <c r="I73" s="5" t="s">
        <v>298</v>
      </c>
      <c r="K73" s="31" t="s">
        <v>32</v>
      </c>
      <c r="L73" s="28">
        <v>6</v>
      </c>
      <c r="M73" s="4">
        <v>4018478911</v>
      </c>
      <c r="N73" s="4" t="s">
        <v>217</v>
      </c>
      <c r="O73" s="4">
        <v>46.36</v>
      </c>
      <c r="P73" s="26">
        <f t="shared" si="6"/>
        <v>21.570319240724764</v>
      </c>
      <c r="Q73" s="26">
        <f t="shared" si="7"/>
        <v>78.429680759275243</v>
      </c>
      <c r="R73" s="4">
        <v>5</v>
      </c>
      <c r="S73" s="5" t="s">
        <v>407</v>
      </c>
    </row>
    <row r="74" spans="1:19" ht="15.75" thickBot="1" x14ac:dyDescent="0.3">
      <c r="A74" s="35" t="s">
        <v>14</v>
      </c>
      <c r="B74" s="36">
        <v>6</v>
      </c>
      <c r="C74" s="37">
        <v>4018550891</v>
      </c>
      <c r="D74" s="37" t="s">
        <v>106</v>
      </c>
      <c r="E74" s="37">
        <v>0.69</v>
      </c>
      <c r="F74" s="38">
        <v>100</v>
      </c>
      <c r="G74" s="38" t="s">
        <v>221</v>
      </c>
      <c r="H74" s="37">
        <v>2</v>
      </c>
      <c r="I74" s="39" t="s">
        <v>299</v>
      </c>
      <c r="K74" s="31" t="s">
        <v>32</v>
      </c>
      <c r="L74" s="28">
        <v>7</v>
      </c>
      <c r="M74" s="4">
        <v>4018553701</v>
      </c>
      <c r="N74" s="4" t="s">
        <v>218</v>
      </c>
      <c r="O74" s="4">
        <v>27.9</v>
      </c>
      <c r="P74" s="26">
        <f t="shared" si="6"/>
        <v>35.842293906810035</v>
      </c>
      <c r="Q74" s="26">
        <f t="shared" si="7"/>
        <v>64.157706093189972</v>
      </c>
      <c r="R74" s="4">
        <v>5</v>
      </c>
      <c r="S74" s="5" t="s">
        <v>408</v>
      </c>
    </row>
    <row r="75" spans="1:19" ht="15.75" thickBot="1" x14ac:dyDescent="0.3">
      <c r="A75" s="33" t="s">
        <v>14</v>
      </c>
      <c r="B75" s="34">
        <v>7</v>
      </c>
      <c r="C75" s="6">
        <v>4018475069</v>
      </c>
      <c r="D75" s="6" t="s">
        <v>107</v>
      </c>
      <c r="E75" s="6">
        <v>19.43</v>
      </c>
      <c r="F75" s="27">
        <f t="shared" si="4"/>
        <v>51.466803911477101</v>
      </c>
      <c r="G75" s="27">
        <f t="shared" si="5"/>
        <v>48.533196088522899</v>
      </c>
      <c r="H75" s="20">
        <v>2</v>
      </c>
      <c r="I75" s="7" t="s">
        <v>300</v>
      </c>
      <c r="K75" s="29" t="s">
        <v>416</v>
      </c>
      <c r="L75" s="16"/>
      <c r="M75" s="16"/>
      <c r="N75" s="17"/>
      <c r="O75" s="8"/>
      <c r="P75" s="25">
        <v>100</v>
      </c>
      <c r="Q75" s="25">
        <f t="shared" si="7"/>
        <v>0</v>
      </c>
      <c r="R75" s="8"/>
      <c r="S75" s="9" t="s">
        <v>409</v>
      </c>
    </row>
    <row r="76" spans="1:19" x14ac:dyDescent="0.25">
      <c r="A76" s="31" t="s">
        <v>15</v>
      </c>
      <c r="B76" s="28">
        <v>1</v>
      </c>
      <c r="C76" s="4">
        <v>4018553803</v>
      </c>
      <c r="D76" s="4" t="s">
        <v>108</v>
      </c>
      <c r="E76" s="4">
        <v>34.119999999999997</v>
      </c>
      <c r="F76" s="26">
        <f t="shared" si="4"/>
        <v>29.308323563892149</v>
      </c>
      <c r="G76" s="26">
        <f t="shared" si="5"/>
        <v>70.691676436107855</v>
      </c>
      <c r="H76" s="13">
        <v>3</v>
      </c>
      <c r="I76" s="5" t="s">
        <v>301</v>
      </c>
      <c r="K76" s="31" t="s">
        <v>416</v>
      </c>
      <c r="L76" s="18"/>
      <c r="M76" s="18"/>
      <c r="N76" s="19"/>
      <c r="O76" s="10"/>
      <c r="P76" s="26">
        <v>100</v>
      </c>
      <c r="Q76" s="26">
        <f t="shared" si="7"/>
        <v>0</v>
      </c>
      <c r="R76" s="4"/>
      <c r="S76" s="5" t="s">
        <v>410</v>
      </c>
    </row>
    <row r="77" spans="1:19" x14ac:dyDescent="0.25">
      <c r="A77" s="31" t="s">
        <v>15</v>
      </c>
      <c r="B77" s="28">
        <v>2</v>
      </c>
      <c r="C77" s="4">
        <v>4018553995</v>
      </c>
      <c r="D77" s="4" t="s">
        <v>109</v>
      </c>
      <c r="E77" s="10">
        <v>55.26</v>
      </c>
      <c r="F77" s="26">
        <f t="shared" si="4"/>
        <v>18.096272167933407</v>
      </c>
      <c r="G77" s="26">
        <f t="shared" si="5"/>
        <v>81.903727832066593</v>
      </c>
      <c r="H77" s="13">
        <v>3</v>
      </c>
      <c r="I77" s="5" t="s">
        <v>302</v>
      </c>
      <c r="K77" s="31" t="s">
        <v>416</v>
      </c>
      <c r="L77" s="4"/>
      <c r="M77" s="4"/>
      <c r="N77" s="4"/>
      <c r="O77" s="4"/>
      <c r="P77" s="26">
        <v>100</v>
      </c>
      <c r="Q77" s="26">
        <f t="shared" si="7"/>
        <v>0</v>
      </c>
      <c r="R77" s="4"/>
      <c r="S77" s="5" t="s">
        <v>411</v>
      </c>
    </row>
    <row r="78" spans="1:19" x14ac:dyDescent="0.25">
      <c r="A78" s="31" t="s">
        <v>15</v>
      </c>
      <c r="B78" s="28">
        <v>4</v>
      </c>
      <c r="C78" s="4">
        <v>4018553403</v>
      </c>
      <c r="D78" s="4" t="s">
        <v>110</v>
      </c>
      <c r="E78" s="4">
        <v>19.760000000000002</v>
      </c>
      <c r="F78" s="26">
        <f t="shared" si="4"/>
        <v>50.607287449392707</v>
      </c>
      <c r="G78" s="26">
        <f t="shared" si="5"/>
        <v>49.392712550607293</v>
      </c>
      <c r="H78" s="13">
        <v>3</v>
      </c>
      <c r="I78" s="5" t="s">
        <v>303</v>
      </c>
      <c r="K78" s="31" t="s">
        <v>416</v>
      </c>
      <c r="L78" s="4"/>
      <c r="M78" s="4"/>
      <c r="N78" s="4"/>
      <c r="O78" s="4"/>
      <c r="P78" s="26">
        <v>100</v>
      </c>
      <c r="Q78" s="26">
        <f t="shared" si="7"/>
        <v>0</v>
      </c>
      <c r="R78" s="4"/>
      <c r="S78" s="5" t="s">
        <v>412</v>
      </c>
    </row>
    <row r="79" spans="1:19" x14ac:dyDescent="0.25">
      <c r="A79" s="35" t="s">
        <v>15</v>
      </c>
      <c r="B79" s="36">
        <v>5</v>
      </c>
      <c r="C79" s="37">
        <v>4018550939</v>
      </c>
      <c r="D79" s="37" t="s">
        <v>111</v>
      </c>
      <c r="E79" s="37">
        <v>9.91</v>
      </c>
      <c r="F79" s="38">
        <v>100</v>
      </c>
      <c r="G79" s="38" t="s">
        <v>221</v>
      </c>
      <c r="H79" s="37">
        <v>3</v>
      </c>
      <c r="I79" s="39" t="s">
        <v>304</v>
      </c>
      <c r="K79" s="31" t="s">
        <v>416</v>
      </c>
      <c r="L79" s="4"/>
      <c r="M79" s="4"/>
      <c r="N79" s="4"/>
      <c r="O79" s="4"/>
      <c r="P79" s="26">
        <v>100</v>
      </c>
      <c r="Q79" s="26">
        <f t="shared" si="7"/>
        <v>0</v>
      </c>
      <c r="R79" s="4"/>
      <c r="S79" s="5" t="s">
        <v>413</v>
      </c>
    </row>
    <row r="80" spans="1:19" x14ac:dyDescent="0.25">
      <c r="A80" s="31" t="s">
        <v>15</v>
      </c>
      <c r="B80" s="28">
        <v>6</v>
      </c>
      <c r="C80" s="4">
        <v>4018550745</v>
      </c>
      <c r="D80" s="4" t="s">
        <v>112</v>
      </c>
      <c r="E80" s="4">
        <v>16.84</v>
      </c>
      <c r="F80" s="26">
        <f t="shared" si="4"/>
        <v>59.382422802850357</v>
      </c>
      <c r="G80" s="26">
        <f t="shared" si="5"/>
        <v>40.617577197149643</v>
      </c>
      <c r="H80" s="13">
        <v>3</v>
      </c>
      <c r="I80" s="5" t="s">
        <v>305</v>
      </c>
      <c r="K80" s="31" t="s">
        <v>416</v>
      </c>
      <c r="L80" s="4"/>
      <c r="M80" s="4"/>
      <c r="N80" s="4"/>
      <c r="O80" s="4"/>
      <c r="P80" s="26">
        <v>100</v>
      </c>
      <c r="Q80" s="26">
        <f t="shared" si="7"/>
        <v>0</v>
      </c>
      <c r="R80" s="4"/>
      <c r="S80" s="5" t="s">
        <v>414</v>
      </c>
    </row>
    <row r="81" spans="1:19" ht="15.75" thickBot="1" x14ac:dyDescent="0.3">
      <c r="A81" s="31" t="s">
        <v>15</v>
      </c>
      <c r="B81" s="28">
        <v>7</v>
      </c>
      <c r="C81" s="4">
        <v>4018476139</v>
      </c>
      <c r="D81" s="4" t="s">
        <v>113</v>
      </c>
      <c r="E81" s="4">
        <v>27.06</v>
      </c>
      <c r="F81" s="26">
        <f t="shared" si="4"/>
        <v>36.95491500369549</v>
      </c>
      <c r="G81" s="26">
        <f t="shared" si="5"/>
        <v>63.04508499630451</v>
      </c>
      <c r="H81" s="13">
        <v>3</v>
      </c>
      <c r="I81" s="5" t="s">
        <v>306</v>
      </c>
      <c r="K81" s="33" t="s">
        <v>416</v>
      </c>
      <c r="L81" s="6"/>
      <c r="M81" s="6"/>
      <c r="N81" s="6"/>
      <c r="O81" s="6"/>
      <c r="P81" s="27">
        <v>100</v>
      </c>
      <c r="Q81" s="27">
        <f t="shared" si="7"/>
        <v>0</v>
      </c>
      <c r="R81" s="6"/>
      <c r="S81" s="7" t="s">
        <v>415</v>
      </c>
    </row>
    <row r="82" spans="1:19" x14ac:dyDescent="0.25">
      <c r="A82" s="31" t="s">
        <v>16</v>
      </c>
      <c r="B82" s="28">
        <v>1</v>
      </c>
      <c r="C82" s="4">
        <v>4018487225</v>
      </c>
      <c r="D82" s="4" t="s">
        <v>114</v>
      </c>
      <c r="E82" s="10">
        <v>94.48</v>
      </c>
      <c r="F82" s="26">
        <f t="shared" si="4"/>
        <v>10.584250635055037</v>
      </c>
      <c r="G82" s="26">
        <f t="shared" si="5"/>
        <v>89.415749364944958</v>
      </c>
      <c r="H82" s="13">
        <v>3</v>
      </c>
      <c r="I82" s="5" t="s">
        <v>307</v>
      </c>
    </row>
    <row r="83" spans="1:19" x14ac:dyDescent="0.25">
      <c r="A83" s="31" t="s">
        <v>16</v>
      </c>
      <c r="B83" s="28">
        <v>3</v>
      </c>
      <c r="C83" s="4">
        <v>4018487565</v>
      </c>
      <c r="D83" s="4" t="s">
        <v>115</v>
      </c>
      <c r="E83" s="10">
        <v>78.930000000000007</v>
      </c>
      <c r="F83" s="26">
        <f t="shared" si="4"/>
        <v>12.669453946534903</v>
      </c>
      <c r="G83" s="26">
        <f t="shared" si="5"/>
        <v>87.330546053465099</v>
      </c>
      <c r="H83" s="13">
        <v>3</v>
      </c>
      <c r="I83" s="5" t="s">
        <v>308</v>
      </c>
      <c r="K83" s="46" t="s">
        <v>842</v>
      </c>
      <c r="L83" s="47" t="s">
        <v>844</v>
      </c>
    </row>
    <row r="84" spans="1:19" x14ac:dyDescent="0.25">
      <c r="A84" s="31" t="s">
        <v>16</v>
      </c>
      <c r="B84" s="28">
        <v>4</v>
      </c>
      <c r="C84" s="4">
        <v>4018488821</v>
      </c>
      <c r="D84" s="4" t="s">
        <v>116</v>
      </c>
      <c r="E84" s="4">
        <v>27.09</v>
      </c>
      <c r="F84" s="26">
        <f t="shared" si="4"/>
        <v>36.913990402362494</v>
      </c>
      <c r="G84" s="26">
        <f t="shared" si="5"/>
        <v>63.086009597637506</v>
      </c>
      <c r="H84" s="13">
        <v>3</v>
      </c>
      <c r="I84" s="5" t="s">
        <v>309</v>
      </c>
      <c r="K84" s="46" t="s">
        <v>843</v>
      </c>
    </row>
    <row r="85" spans="1:19" x14ac:dyDescent="0.25">
      <c r="A85" s="31" t="s">
        <v>16</v>
      </c>
      <c r="B85" s="28">
        <v>5</v>
      </c>
      <c r="C85" s="4">
        <v>4018488913</v>
      </c>
      <c r="D85" s="4" t="s">
        <v>117</v>
      </c>
      <c r="E85" s="4">
        <v>10.44</v>
      </c>
      <c r="F85" s="26">
        <f t="shared" si="4"/>
        <v>95.785440613026822</v>
      </c>
      <c r="G85" s="26">
        <f t="shared" si="5"/>
        <v>4.2145593869731783</v>
      </c>
      <c r="H85" s="13">
        <v>3</v>
      </c>
      <c r="I85" s="5" t="s">
        <v>310</v>
      </c>
    </row>
    <row r="86" spans="1:19" x14ac:dyDescent="0.25">
      <c r="A86" s="31" t="s">
        <v>16</v>
      </c>
      <c r="B86" s="28">
        <v>6</v>
      </c>
      <c r="C86" s="4">
        <v>4018484473</v>
      </c>
      <c r="D86" s="4" t="s">
        <v>118</v>
      </c>
      <c r="E86" s="4">
        <v>21.14</v>
      </c>
      <c r="F86" s="26">
        <f t="shared" si="4"/>
        <v>47.303689687795647</v>
      </c>
      <c r="G86" s="26">
        <f t="shared" si="5"/>
        <v>52.696310312204353</v>
      </c>
      <c r="H86" s="13">
        <v>3</v>
      </c>
      <c r="I86" s="5" t="s">
        <v>311</v>
      </c>
    </row>
    <row r="87" spans="1:19" x14ac:dyDescent="0.25">
      <c r="A87" s="35" t="s">
        <v>16</v>
      </c>
      <c r="B87" s="36">
        <v>7</v>
      </c>
      <c r="C87" s="37">
        <v>4018488717</v>
      </c>
      <c r="D87" s="37" t="s">
        <v>119</v>
      </c>
      <c r="E87" s="37">
        <v>5.75</v>
      </c>
      <c r="F87" s="38">
        <v>100</v>
      </c>
      <c r="G87" s="38" t="s">
        <v>221</v>
      </c>
      <c r="H87" s="37">
        <v>3</v>
      </c>
      <c r="I87" s="39" t="s">
        <v>312</v>
      </c>
    </row>
    <row r="88" spans="1:19" x14ac:dyDescent="0.25">
      <c r="A88" s="32" t="s">
        <v>17</v>
      </c>
      <c r="B88" s="28">
        <v>1</v>
      </c>
      <c r="C88" s="4">
        <v>4018484381</v>
      </c>
      <c r="D88" s="4" t="s">
        <v>120</v>
      </c>
      <c r="E88" s="10">
        <v>101.56</v>
      </c>
      <c r="F88" s="26">
        <f t="shared" si="4"/>
        <v>9.8463962189838519</v>
      </c>
      <c r="G88" s="26">
        <f t="shared" si="5"/>
        <v>90.153603781016145</v>
      </c>
      <c r="H88" s="13">
        <v>3</v>
      </c>
      <c r="I88" s="5" t="s">
        <v>313</v>
      </c>
    </row>
    <row r="89" spans="1:19" x14ac:dyDescent="0.25">
      <c r="A89" s="32" t="s">
        <v>17</v>
      </c>
      <c r="B89" s="28">
        <v>3</v>
      </c>
      <c r="C89" s="4">
        <v>4015907373</v>
      </c>
      <c r="D89" s="4" t="s">
        <v>121</v>
      </c>
      <c r="E89" s="4">
        <v>13.58</v>
      </c>
      <c r="F89" s="26">
        <f t="shared" si="4"/>
        <v>73.637702503681879</v>
      </c>
      <c r="G89" s="26">
        <f t="shared" si="5"/>
        <v>26.362297496318121</v>
      </c>
      <c r="H89" s="13">
        <v>3</v>
      </c>
      <c r="I89" s="5" t="s">
        <v>314</v>
      </c>
    </row>
    <row r="90" spans="1:19" x14ac:dyDescent="0.25">
      <c r="A90" s="45" t="s">
        <v>17</v>
      </c>
      <c r="B90" s="36">
        <v>4</v>
      </c>
      <c r="C90" s="37">
        <v>4015907325</v>
      </c>
      <c r="D90" s="37" t="s">
        <v>122</v>
      </c>
      <c r="E90" s="37">
        <v>8.6999999999999993</v>
      </c>
      <c r="F90" s="38">
        <v>100</v>
      </c>
      <c r="G90" s="38" t="s">
        <v>221</v>
      </c>
      <c r="H90" s="37">
        <v>3</v>
      </c>
      <c r="I90" s="39" t="s">
        <v>315</v>
      </c>
    </row>
    <row r="91" spans="1:19" x14ac:dyDescent="0.25">
      <c r="A91" s="32" t="s">
        <v>17</v>
      </c>
      <c r="B91" s="28">
        <v>5</v>
      </c>
      <c r="C91" s="4">
        <v>4015907773</v>
      </c>
      <c r="D91" s="4" t="s">
        <v>123</v>
      </c>
      <c r="E91" s="4">
        <v>11.66</v>
      </c>
      <c r="F91" s="26">
        <f t="shared" si="4"/>
        <v>85.763293310463126</v>
      </c>
      <c r="G91" s="26">
        <f t="shared" si="5"/>
        <v>14.236706689536874</v>
      </c>
      <c r="H91" s="13">
        <v>3</v>
      </c>
      <c r="I91" s="5" t="s">
        <v>316</v>
      </c>
    </row>
    <row r="92" spans="1:19" x14ac:dyDescent="0.25">
      <c r="A92" s="32" t="s">
        <v>17</v>
      </c>
      <c r="B92" s="28">
        <v>6</v>
      </c>
      <c r="C92" s="4">
        <v>4018484653</v>
      </c>
      <c r="D92" s="4" t="s">
        <v>124</v>
      </c>
      <c r="E92" s="4">
        <v>14.02</v>
      </c>
      <c r="F92" s="26">
        <f t="shared" si="4"/>
        <v>71.32667617689016</v>
      </c>
      <c r="G92" s="26">
        <f t="shared" si="5"/>
        <v>28.67332382310984</v>
      </c>
      <c r="H92" s="13">
        <v>3</v>
      </c>
      <c r="I92" s="5" t="s">
        <v>317</v>
      </c>
    </row>
    <row r="93" spans="1:19" x14ac:dyDescent="0.25">
      <c r="A93" s="32" t="s">
        <v>17</v>
      </c>
      <c r="B93" s="28">
        <v>7</v>
      </c>
      <c r="C93" s="4">
        <v>4018486945</v>
      </c>
      <c r="D93" s="4" t="s">
        <v>125</v>
      </c>
      <c r="E93" s="4">
        <v>20.09</v>
      </c>
      <c r="F93" s="26">
        <f t="shared" si="4"/>
        <v>49.776007964161273</v>
      </c>
      <c r="G93" s="26">
        <f t="shared" si="5"/>
        <v>50.223992035838727</v>
      </c>
      <c r="H93" s="13">
        <v>3</v>
      </c>
      <c r="I93" s="5" t="s">
        <v>318</v>
      </c>
    </row>
    <row r="94" spans="1:19" x14ac:dyDescent="0.25">
      <c r="A94" s="31" t="s">
        <v>18</v>
      </c>
      <c r="B94" s="28">
        <v>1</v>
      </c>
      <c r="C94" s="4">
        <v>4018486571</v>
      </c>
      <c r="D94" s="4" t="s">
        <v>126</v>
      </c>
      <c r="E94" s="10">
        <v>61.96</v>
      </c>
      <c r="F94" s="26">
        <f t="shared" si="4"/>
        <v>16.139444803098772</v>
      </c>
      <c r="G94" s="26">
        <f t="shared" si="5"/>
        <v>83.860555196901231</v>
      </c>
      <c r="H94" s="13">
        <v>3</v>
      </c>
      <c r="I94" s="5" t="s">
        <v>319</v>
      </c>
    </row>
    <row r="95" spans="1:19" x14ac:dyDescent="0.25">
      <c r="A95" s="31" t="s">
        <v>18</v>
      </c>
      <c r="B95" s="28">
        <v>2</v>
      </c>
      <c r="C95" s="4">
        <v>4015907705</v>
      </c>
      <c r="D95" s="4" t="s">
        <v>127</v>
      </c>
      <c r="E95" s="4">
        <v>46.45</v>
      </c>
      <c r="F95" s="26">
        <f t="shared" si="4"/>
        <v>21.528525296017222</v>
      </c>
      <c r="G95" s="26">
        <f t="shared" si="5"/>
        <v>78.471474703982778</v>
      </c>
      <c r="H95" s="13">
        <v>3</v>
      </c>
      <c r="I95" s="5" t="s">
        <v>320</v>
      </c>
    </row>
    <row r="96" spans="1:19" x14ac:dyDescent="0.25">
      <c r="A96" s="35" t="s">
        <v>18</v>
      </c>
      <c r="B96" s="36">
        <v>3</v>
      </c>
      <c r="C96" s="37">
        <v>4018484313</v>
      </c>
      <c r="D96" s="37" t="s">
        <v>128</v>
      </c>
      <c r="E96" s="37">
        <v>5.97</v>
      </c>
      <c r="F96" s="38">
        <v>100</v>
      </c>
      <c r="G96" s="38" t="s">
        <v>221</v>
      </c>
      <c r="H96" s="37">
        <v>3</v>
      </c>
      <c r="I96" s="39" t="s">
        <v>321</v>
      </c>
    </row>
    <row r="97" spans="1:9" x14ac:dyDescent="0.25">
      <c r="A97" s="35" t="s">
        <v>18</v>
      </c>
      <c r="B97" s="36">
        <v>4</v>
      </c>
      <c r="C97" s="37">
        <v>4018484949</v>
      </c>
      <c r="D97" s="37" t="s">
        <v>129</v>
      </c>
      <c r="E97" s="37">
        <v>1.37</v>
      </c>
      <c r="F97" s="38">
        <v>100</v>
      </c>
      <c r="G97" s="38" t="s">
        <v>221</v>
      </c>
      <c r="H97" s="37">
        <v>3</v>
      </c>
      <c r="I97" s="39" t="s">
        <v>322</v>
      </c>
    </row>
    <row r="98" spans="1:9" x14ac:dyDescent="0.25">
      <c r="A98" s="31" t="s">
        <v>18</v>
      </c>
      <c r="B98" s="28">
        <v>5</v>
      </c>
      <c r="C98" s="4">
        <v>4018487017</v>
      </c>
      <c r="D98" s="4" t="s">
        <v>130</v>
      </c>
      <c r="E98" s="4">
        <v>18.73</v>
      </c>
      <c r="F98" s="26">
        <f t="shared" si="4"/>
        <v>53.390282968499733</v>
      </c>
      <c r="G98" s="26">
        <f t="shared" si="5"/>
        <v>46.609717031500267</v>
      </c>
      <c r="H98" s="13">
        <v>3</v>
      </c>
      <c r="I98" s="5" t="s">
        <v>323</v>
      </c>
    </row>
    <row r="99" spans="1:9" x14ac:dyDescent="0.25">
      <c r="A99" s="31" t="s">
        <v>18</v>
      </c>
      <c r="B99" s="28">
        <v>6</v>
      </c>
      <c r="C99" s="4">
        <v>4018487461</v>
      </c>
      <c r="D99" s="4" t="s">
        <v>131</v>
      </c>
      <c r="E99" s="4">
        <v>29.38</v>
      </c>
      <c r="F99" s="26">
        <f t="shared" si="4"/>
        <v>34.036759700476516</v>
      </c>
      <c r="G99" s="26">
        <f t="shared" si="5"/>
        <v>65.963240299523477</v>
      </c>
      <c r="H99" s="13">
        <v>3</v>
      </c>
      <c r="I99" s="5" t="s">
        <v>324</v>
      </c>
    </row>
    <row r="100" spans="1:9" x14ac:dyDescent="0.25">
      <c r="A100" s="31" t="s">
        <v>18</v>
      </c>
      <c r="B100" s="28">
        <v>7</v>
      </c>
      <c r="C100" s="4">
        <v>4018479353</v>
      </c>
      <c r="D100" s="4" t="s">
        <v>132</v>
      </c>
      <c r="E100" s="4">
        <v>41.66</v>
      </c>
      <c r="F100" s="26">
        <f t="shared" si="4"/>
        <v>24.003840614498323</v>
      </c>
      <c r="G100" s="26">
        <f t="shared" si="5"/>
        <v>75.99615938550167</v>
      </c>
      <c r="H100" s="13">
        <v>3</v>
      </c>
      <c r="I100" s="5" t="s">
        <v>325</v>
      </c>
    </row>
    <row r="101" spans="1:9" x14ac:dyDescent="0.25">
      <c r="A101" s="31" t="s">
        <v>19</v>
      </c>
      <c r="B101" s="28">
        <v>1</v>
      </c>
      <c r="C101" s="4">
        <v>4018478061</v>
      </c>
      <c r="D101" s="4" t="s">
        <v>133</v>
      </c>
      <c r="E101" s="4">
        <v>40.700000000000003</v>
      </c>
      <c r="F101" s="26">
        <f t="shared" si="4"/>
        <v>24.570024570024568</v>
      </c>
      <c r="G101" s="26">
        <f t="shared" si="5"/>
        <v>75.429975429975428</v>
      </c>
      <c r="H101" s="13">
        <v>3</v>
      </c>
      <c r="I101" s="5" t="s">
        <v>326</v>
      </c>
    </row>
    <row r="102" spans="1:9" x14ac:dyDescent="0.25">
      <c r="A102" s="31" t="s">
        <v>19</v>
      </c>
      <c r="B102" s="28">
        <v>2</v>
      </c>
      <c r="C102" s="4">
        <v>4018477983</v>
      </c>
      <c r="D102" s="4" t="s">
        <v>134</v>
      </c>
      <c r="E102" s="10">
        <v>54.25</v>
      </c>
      <c r="F102" s="26">
        <f t="shared" si="4"/>
        <v>18.433179723502302</v>
      </c>
      <c r="G102" s="26">
        <f t="shared" si="5"/>
        <v>81.566820276497694</v>
      </c>
      <c r="H102" s="13">
        <v>3</v>
      </c>
      <c r="I102" s="5" t="s">
        <v>327</v>
      </c>
    </row>
    <row r="103" spans="1:9" x14ac:dyDescent="0.25">
      <c r="A103" s="31" t="s">
        <v>19</v>
      </c>
      <c r="B103" s="28">
        <v>4</v>
      </c>
      <c r="C103" s="4">
        <v>4018478601</v>
      </c>
      <c r="D103" s="4" t="s">
        <v>135</v>
      </c>
      <c r="E103" s="4">
        <v>22.97</v>
      </c>
      <c r="F103" s="26">
        <f t="shared" si="4"/>
        <v>43.535045711797999</v>
      </c>
      <c r="G103" s="26">
        <f t="shared" si="5"/>
        <v>56.464954288202001</v>
      </c>
      <c r="H103" s="13">
        <v>3</v>
      </c>
      <c r="I103" s="5" t="s">
        <v>328</v>
      </c>
    </row>
    <row r="104" spans="1:9" x14ac:dyDescent="0.25">
      <c r="A104" s="31" t="s">
        <v>19</v>
      </c>
      <c r="B104" s="28">
        <v>5</v>
      </c>
      <c r="C104" s="4">
        <v>4018478645</v>
      </c>
      <c r="D104" s="4" t="s">
        <v>136</v>
      </c>
      <c r="E104" s="4">
        <v>31.93</v>
      </c>
      <c r="F104" s="26">
        <f t="shared" si="4"/>
        <v>31.318509238960225</v>
      </c>
      <c r="G104" s="26">
        <f t="shared" si="5"/>
        <v>68.681490761039782</v>
      </c>
      <c r="H104" s="13">
        <v>3</v>
      </c>
      <c r="I104" s="5" t="s">
        <v>329</v>
      </c>
    </row>
    <row r="105" spans="1:9" x14ac:dyDescent="0.25">
      <c r="A105" s="35" t="s">
        <v>19</v>
      </c>
      <c r="B105" s="36">
        <v>6</v>
      </c>
      <c r="C105" s="37">
        <v>4018478665</v>
      </c>
      <c r="D105" s="37" t="s">
        <v>137</v>
      </c>
      <c r="E105" s="37">
        <v>9.73</v>
      </c>
      <c r="F105" s="38">
        <v>100</v>
      </c>
      <c r="G105" s="38" t="s">
        <v>221</v>
      </c>
      <c r="H105" s="37">
        <v>3</v>
      </c>
      <c r="I105" s="39" t="s">
        <v>330</v>
      </c>
    </row>
    <row r="106" spans="1:9" x14ac:dyDescent="0.25">
      <c r="A106" s="35" t="s">
        <v>19</v>
      </c>
      <c r="B106" s="36">
        <v>7</v>
      </c>
      <c r="C106" s="37">
        <v>4018553199</v>
      </c>
      <c r="D106" s="37" t="s">
        <v>138</v>
      </c>
      <c r="E106" s="37">
        <v>7.22</v>
      </c>
      <c r="F106" s="38">
        <v>100</v>
      </c>
      <c r="G106" s="38" t="s">
        <v>221</v>
      </c>
      <c r="H106" s="37">
        <v>3</v>
      </c>
      <c r="I106" s="39" t="s">
        <v>224</v>
      </c>
    </row>
    <row r="107" spans="1:9" x14ac:dyDescent="0.25">
      <c r="A107" s="31" t="s">
        <v>20</v>
      </c>
      <c r="B107" s="28">
        <v>1</v>
      </c>
      <c r="C107" s="4">
        <v>4015906925</v>
      </c>
      <c r="D107" s="4" t="s">
        <v>139</v>
      </c>
      <c r="E107" s="10">
        <v>69.8</v>
      </c>
      <c r="F107" s="26">
        <f t="shared" si="4"/>
        <v>14.326647564469914</v>
      </c>
      <c r="G107" s="26">
        <f t="shared" si="5"/>
        <v>85.673352435530091</v>
      </c>
      <c r="H107" s="13">
        <v>3</v>
      </c>
      <c r="I107" s="5" t="s">
        <v>236</v>
      </c>
    </row>
    <row r="108" spans="1:9" x14ac:dyDescent="0.25">
      <c r="A108" s="31" t="s">
        <v>20</v>
      </c>
      <c r="B108" s="28">
        <v>2</v>
      </c>
      <c r="C108" s="4">
        <v>4018486833</v>
      </c>
      <c r="D108" s="4" t="s">
        <v>140</v>
      </c>
      <c r="E108" s="4">
        <v>40.18</v>
      </c>
      <c r="F108" s="26">
        <f t="shared" si="4"/>
        <v>24.888003982080637</v>
      </c>
      <c r="G108" s="26">
        <f t="shared" si="5"/>
        <v>75.111996017919367</v>
      </c>
      <c r="H108" s="13">
        <v>3</v>
      </c>
      <c r="I108" s="5" t="s">
        <v>331</v>
      </c>
    </row>
    <row r="109" spans="1:9" x14ac:dyDescent="0.25">
      <c r="A109" s="31" t="s">
        <v>20</v>
      </c>
      <c r="B109" s="28">
        <v>3</v>
      </c>
      <c r="C109" s="4">
        <v>4018478481</v>
      </c>
      <c r="D109" s="4" t="s">
        <v>141</v>
      </c>
      <c r="E109" s="4">
        <v>26.47</v>
      </c>
      <c r="F109" s="26">
        <f t="shared" si="4"/>
        <v>37.778617302606726</v>
      </c>
      <c r="G109" s="26">
        <f t="shared" si="5"/>
        <v>62.221382697393274</v>
      </c>
      <c r="H109" s="13">
        <v>3</v>
      </c>
      <c r="I109" s="5" t="s">
        <v>332</v>
      </c>
    </row>
    <row r="110" spans="1:9" x14ac:dyDescent="0.25">
      <c r="A110" s="31" t="s">
        <v>20</v>
      </c>
      <c r="B110" s="28">
        <v>4</v>
      </c>
      <c r="C110" s="4">
        <v>4018486990</v>
      </c>
      <c r="D110" s="4" t="s">
        <v>142</v>
      </c>
      <c r="E110" s="4">
        <v>12.96</v>
      </c>
      <c r="F110" s="26">
        <f t="shared" si="4"/>
        <v>77.160493827160494</v>
      </c>
      <c r="G110" s="26">
        <f t="shared" si="5"/>
        <v>22.839506172839506</v>
      </c>
      <c r="H110" s="13">
        <v>3</v>
      </c>
      <c r="I110" s="5" t="s">
        <v>235</v>
      </c>
    </row>
    <row r="111" spans="1:9" x14ac:dyDescent="0.25">
      <c r="A111" s="31" t="s">
        <v>20</v>
      </c>
      <c r="B111" s="28">
        <v>5</v>
      </c>
      <c r="C111" s="4">
        <v>1032888608</v>
      </c>
      <c r="D111" s="4" t="s">
        <v>143</v>
      </c>
      <c r="E111" s="4">
        <v>21.19</v>
      </c>
      <c r="F111" s="26">
        <f t="shared" si="4"/>
        <v>47.192071731949028</v>
      </c>
      <c r="G111" s="26">
        <f t="shared" si="5"/>
        <v>52.807928268050972</v>
      </c>
      <c r="H111" s="13">
        <v>3</v>
      </c>
      <c r="I111" s="5" t="s">
        <v>333</v>
      </c>
    </row>
    <row r="112" spans="1:9" x14ac:dyDescent="0.25">
      <c r="A112" s="31" t="s">
        <v>20</v>
      </c>
      <c r="B112" s="28">
        <v>6</v>
      </c>
      <c r="C112" s="4">
        <v>4023157958</v>
      </c>
      <c r="D112" s="4" t="s">
        <v>144</v>
      </c>
      <c r="E112" s="4">
        <v>22.97</v>
      </c>
      <c r="F112" s="26">
        <f t="shared" si="4"/>
        <v>43.535045711797999</v>
      </c>
      <c r="G112" s="26">
        <f t="shared" si="5"/>
        <v>56.464954288202001</v>
      </c>
      <c r="H112" s="13">
        <v>3</v>
      </c>
      <c r="I112" s="5" t="s">
        <v>334</v>
      </c>
    </row>
    <row r="113" spans="1:9" ht="15.75" thickBot="1" x14ac:dyDescent="0.3">
      <c r="A113" s="33" t="s">
        <v>20</v>
      </c>
      <c r="B113" s="34">
        <v>7</v>
      </c>
      <c r="C113" s="6">
        <v>4031977596</v>
      </c>
      <c r="D113" s="6" t="s">
        <v>145</v>
      </c>
      <c r="E113" s="6">
        <v>44.51</v>
      </c>
      <c r="F113" s="27">
        <f t="shared" si="4"/>
        <v>22.466861379465289</v>
      </c>
      <c r="G113" s="27">
        <f t="shared" si="5"/>
        <v>77.533138620534714</v>
      </c>
      <c r="H113" s="20">
        <v>3</v>
      </c>
      <c r="I113" s="7" t="s">
        <v>335</v>
      </c>
    </row>
  </sheetData>
  <pageMargins left="0.7" right="0.7" top="0.75" bottom="0.75" header="0.3" footer="0.3"/>
  <pageSetup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0339-ADA1-4D13-A54E-B0676B04ED5F}">
  <dimension ref="A1:G193"/>
  <sheetViews>
    <sheetView topLeftCell="A163" workbookViewId="0">
      <selection activeCell="I191" sqref="I191"/>
    </sheetView>
  </sheetViews>
  <sheetFormatPr defaultRowHeight="15" x14ac:dyDescent="0.25"/>
  <cols>
    <col min="1" max="1" width="10.42578125" bestFit="1" customWidth="1"/>
    <col min="2" max="2" width="4.85546875" bestFit="1" customWidth="1"/>
    <col min="3" max="3" width="7" bestFit="1" customWidth="1"/>
    <col min="4" max="4" width="3.85546875" bestFit="1" customWidth="1"/>
    <col min="5" max="5" width="5.28515625" bestFit="1" customWidth="1"/>
    <col min="6" max="6" width="25.28515625" bestFit="1" customWidth="1"/>
    <col min="7" max="7" width="17.5703125" bestFit="1" customWidth="1"/>
  </cols>
  <sheetData>
    <row r="1" spans="1:7" ht="16.5" x14ac:dyDescent="0.3">
      <c r="A1" t="s">
        <v>33</v>
      </c>
      <c r="B1" s="48" t="s">
        <v>810</v>
      </c>
      <c r="C1" s="48" t="s">
        <v>811</v>
      </c>
      <c r="D1" s="48" t="s">
        <v>812</v>
      </c>
      <c r="E1" s="52" t="s">
        <v>813</v>
      </c>
      <c r="F1" s="50" t="s">
        <v>814</v>
      </c>
      <c r="G1" s="50" t="s">
        <v>815</v>
      </c>
    </row>
    <row r="2" spans="1:7" ht="16.5" x14ac:dyDescent="0.3">
      <c r="A2" t="s">
        <v>34</v>
      </c>
      <c r="B2" s="48">
        <v>3</v>
      </c>
      <c r="C2" s="48">
        <v>1</v>
      </c>
      <c r="D2" s="48" t="s">
        <v>418</v>
      </c>
      <c r="E2" s="49">
        <v>193</v>
      </c>
      <c r="F2" s="50" t="s">
        <v>419</v>
      </c>
      <c r="G2" s="51" t="s">
        <v>420</v>
      </c>
    </row>
    <row r="3" spans="1:7" ht="16.5" x14ac:dyDescent="0.3">
      <c r="A3" t="s">
        <v>35</v>
      </c>
      <c r="B3" s="48">
        <v>3</v>
      </c>
      <c r="C3" s="48">
        <v>1</v>
      </c>
      <c r="D3" s="48" t="s">
        <v>421</v>
      </c>
      <c r="E3" s="49">
        <v>194</v>
      </c>
      <c r="F3" s="50" t="s">
        <v>422</v>
      </c>
      <c r="G3" s="51" t="s">
        <v>423</v>
      </c>
    </row>
    <row r="4" spans="1:7" ht="16.5" x14ac:dyDescent="0.3">
      <c r="A4" t="s">
        <v>40</v>
      </c>
      <c r="B4" s="48">
        <v>3</v>
      </c>
      <c r="C4" s="48">
        <v>1</v>
      </c>
      <c r="D4" s="48" t="s">
        <v>424</v>
      </c>
      <c r="E4" s="49">
        <v>195</v>
      </c>
      <c r="F4" s="50" t="s">
        <v>425</v>
      </c>
      <c r="G4" s="51" t="s">
        <v>426</v>
      </c>
    </row>
    <row r="5" spans="1:7" ht="16.5" x14ac:dyDescent="0.3">
      <c r="A5" t="s">
        <v>36</v>
      </c>
      <c r="B5" s="48">
        <v>3</v>
      </c>
      <c r="C5" s="48">
        <v>1</v>
      </c>
      <c r="D5" s="48" t="s">
        <v>427</v>
      </c>
      <c r="E5" s="49">
        <v>196</v>
      </c>
      <c r="F5" s="50" t="s">
        <v>428</v>
      </c>
      <c r="G5" s="51" t="s">
        <v>429</v>
      </c>
    </row>
    <row r="6" spans="1:7" ht="16.5" x14ac:dyDescent="0.3">
      <c r="A6" t="s">
        <v>37</v>
      </c>
      <c r="B6" s="48">
        <v>3</v>
      </c>
      <c r="C6" s="48">
        <v>1</v>
      </c>
      <c r="D6" s="48" t="s">
        <v>430</v>
      </c>
      <c r="E6" s="49">
        <v>197</v>
      </c>
      <c r="F6" s="50" t="s">
        <v>431</v>
      </c>
      <c r="G6" s="51" t="s">
        <v>432</v>
      </c>
    </row>
    <row r="7" spans="1:7" ht="16.5" x14ac:dyDescent="0.3">
      <c r="A7" t="s">
        <v>38</v>
      </c>
      <c r="B7" s="48">
        <v>3</v>
      </c>
      <c r="C7" s="48">
        <v>1</v>
      </c>
      <c r="D7" s="48" t="s">
        <v>433</v>
      </c>
      <c r="E7" s="49">
        <v>198</v>
      </c>
      <c r="F7" s="50" t="s">
        <v>434</v>
      </c>
      <c r="G7" s="51" t="s">
        <v>435</v>
      </c>
    </row>
    <row r="8" spans="1:7" ht="16.5" x14ac:dyDescent="0.3">
      <c r="A8" t="s">
        <v>39</v>
      </c>
      <c r="B8" s="48">
        <v>3</v>
      </c>
      <c r="C8" s="48">
        <v>1</v>
      </c>
      <c r="D8" s="48" t="s">
        <v>436</v>
      </c>
      <c r="E8" s="49">
        <v>199</v>
      </c>
      <c r="F8" s="50" t="s">
        <v>437</v>
      </c>
      <c r="G8" s="51" t="s">
        <v>438</v>
      </c>
    </row>
    <row r="9" spans="1:7" ht="16.5" x14ac:dyDescent="0.3">
      <c r="A9" t="s">
        <v>41</v>
      </c>
      <c r="B9" s="48">
        <v>3</v>
      </c>
      <c r="C9" s="48">
        <v>1</v>
      </c>
      <c r="D9" s="48" t="s">
        <v>439</v>
      </c>
      <c r="E9" s="49">
        <v>200</v>
      </c>
      <c r="F9" s="50" t="s">
        <v>440</v>
      </c>
      <c r="G9" s="51" t="s">
        <v>441</v>
      </c>
    </row>
    <row r="10" spans="1:7" ht="16.5" x14ac:dyDescent="0.3">
      <c r="A10" t="s">
        <v>42</v>
      </c>
      <c r="B10" s="48">
        <v>3</v>
      </c>
      <c r="C10" s="48">
        <v>2</v>
      </c>
      <c r="D10" s="48" t="s">
        <v>418</v>
      </c>
      <c r="E10" s="49">
        <v>201</v>
      </c>
      <c r="F10" s="50" t="s">
        <v>442</v>
      </c>
      <c r="G10" s="51" t="s">
        <v>443</v>
      </c>
    </row>
    <row r="11" spans="1:7" ht="16.5" x14ac:dyDescent="0.3">
      <c r="A11" t="s">
        <v>43</v>
      </c>
      <c r="B11" s="48">
        <v>3</v>
      </c>
      <c r="C11" s="48">
        <v>2</v>
      </c>
      <c r="D11" s="48" t="s">
        <v>421</v>
      </c>
      <c r="E11" s="49">
        <v>202</v>
      </c>
      <c r="F11" s="50" t="s">
        <v>444</v>
      </c>
      <c r="G11" s="51" t="s">
        <v>445</v>
      </c>
    </row>
    <row r="12" spans="1:7" ht="16.5" x14ac:dyDescent="0.3">
      <c r="A12" t="s">
        <v>44</v>
      </c>
      <c r="B12" s="48">
        <v>3</v>
      </c>
      <c r="C12" s="48">
        <v>2</v>
      </c>
      <c r="D12" s="48" t="s">
        <v>424</v>
      </c>
      <c r="E12" s="49">
        <v>203</v>
      </c>
      <c r="F12" s="50" t="s">
        <v>446</v>
      </c>
      <c r="G12" s="51" t="s">
        <v>447</v>
      </c>
    </row>
    <row r="13" spans="1:7" ht="16.5" x14ac:dyDescent="0.3">
      <c r="A13" t="s">
        <v>45</v>
      </c>
      <c r="B13" s="48">
        <v>3</v>
      </c>
      <c r="C13" s="48">
        <v>2</v>
      </c>
      <c r="D13" s="48" t="s">
        <v>427</v>
      </c>
      <c r="E13" s="49">
        <v>204</v>
      </c>
      <c r="F13" s="50" t="s">
        <v>448</v>
      </c>
      <c r="G13" s="51" t="s">
        <v>449</v>
      </c>
    </row>
    <row r="14" spans="1:7" ht="16.5" x14ac:dyDescent="0.3">
      <c r="A14" t="s">
        <v>46</v>
      </c>
      <c r="B14" s="48">
        <v>3</v>
      </c>
      <c r="C14" s="48">
        <v>2</v>
      </c>
      <c r="D14" s="48" t="s">
        <v>430</v>
      </c>
      <c r="E14" s="49">
        <v>205</v>
      </c>
      <c r="F14" s="50" t="s">
        <v>450</v>
      </c>
      <c r="G14" s="51" t="s">
        <v>451</v>
      </c>
    </row>
    <row r="15" spans="1:7" ht="16.5" x14ac:dyDescent="0.3">
      <c r="A15" t="s">
        <v>47</v>
      </c>
      <c r="B15" s="48">
        <v>3</v>
      </c>
      <c r="C15" s="48">
        <v>2</v>
      </c>
      <c r="D15" s="48" t="s">
        <v>433</v>
      </c>
      <c r="E15" s="49">
        <v>206</v>
      </c>
      <c r="F15" s="50" t="s">
        <v>452</v>
      </c>
      <c r="G15" s="51" t="s">
        <v>453</v>
      </c>
    </row>
    <row r="16" spans="1:7" ht="16.5" x14ac:dyDescent="0.3">
      <c r="A16" t="s">
        <v>48</v>
      </c>
      <c r="B16" s="48">
        <v>3</v>
      </c>
      <c r="C16" s="48">
        <v>2</v>
      </c>
      <c r="D16" s="48" t="s">
        <v>436</v>
      </c>
      <c r="E16" s="49">
        <v>207</v>
      </c>
      <c r="F16" s="50" t="s">
        <v>454</v>
      </c>
      <c r="G16" s="51" t="s">
        <v>455</v>
      </c>
    </row>
    <row r="17" spans="1:7" ht="16.5" x14ac:dyDescent="0.3">
      <c r="A17" t="s">
        <v>49</v>
      </c>
      <c r="B17" s="48">
        <v>3</v>
      </c>
      <c r="C17" s="48">
        <v>2</v>
      </c>
      <c r="D17" s="48" t="s">
        <v>439</v>
      </c>
      <c r="E17" s="49">
        <v>208</v>
      </c>
      <c r="F17" s="50" t="s">
        <v>456</v>
      </c>
      <c r="G17" s="51" t="s">
        <v>457</v>
      </c>
    </row>
    <row r="18" spans="1:7" ht="16.5" x14ac:dyDescent="0.3">
      <c r="A18" t="s">
        <v>50</v>
      </c>
      <c r="B18" s="48">
        <v>3</v>
      </c>
      <c r="C18" s="48">
        <v>3</v>
      </c>
      <c r="D18" s="48" t="s">
        <v>418</v>
      </c>
      <c r="E18" s="49">
        <v>209</v>
      </c>
      <c r="F18" s="50" t="s">
        <v>458</v>
      </c>
      <c r="G18" s="51" t="s">
        <v>459</v>
      </c>
    </row>
    <row r="19" spans="1:7" ht="16.5" x14ac:dyDescent="0.3">
      <c r="A19" t="s">
        <v>51</v>
      </c>
      <c r="B19" s="48">
        <v>3</v>
      </c>
      <c r="C19" s="48">
        <v>3</v>
      </c>
      <c r="D19" s="48" t="s">
        <v>421</v>
      </c>
      <c r="E19" s="49">
        <v>210</v>
      </c>
      <c r="F19" s="50" t="s">
        <v>460</v>
      </c>
      <c r="G19" s="51" t="s">
        <v>461</v>
      </c>
    </row>
    <row r="20" spans="1:7" ht="16.5" x14ac:dyDescent="0.3">
      <c r="A20" t="s">
        <v>52</v>
      </c>
      <c r="B20" s="48">
        <v>3</v>
      </c>
      <c r="C20" s="48">
        <v>3</v>
      </c>
      <c r="D20" s="48" t="s">
        <v>424</v>
      </c>
      <c r="E20" s="49">
        <v>211</v>
      </c>
      <c r="F20" s="50" t="s">
        <v>462</v>
      </c>
      <c r="G20" s="51" t="s">
        <v>463</v>
      </c>
    </row>
    <row r="21" spans="1:7" ht="16.5" x14ac:dyDescent="0.3">
      <c r="A21" t="s">
        <v>53</v>
      </c>
      <c r="B21" s="48">
        <v>3</v>
      </c>
      <c r="C21" s="48">
        <v>3</v>
      </c>
      <c r="D21" s="48" t="s">
        <v>427</v>
      </c>
      <c r="E21" s="49">
        <v>212</v>
      </c>
      <c r="F21" s="50" t="s">
        <v>464</v>
      </c>
      <c r="G21" s="51" t="s">
        <v>465</v>
      </c>
    </row>
    <row r="22" spans="1:7" ht="16.5" x14ac:dyDescent="0.3">
      <c r="A22" t="s">
        <v>54</v>
      </c>
      <c r="B22" s="48">
        <v>3</v>
      </c>
      <c r="C22" s="48">
        <v>3</v>
      </c>
      <c r="D22" s="48" t="s">
        <v>430</v>
      </c>
      <c r="E22" s="49">
        <v>213</v>
      </c>
      <c r="F22" s="50" t="s">
        <v>466</v>
      </c>
      <c r="G22" s="51" t="s">
        <v>467</v>
      </c>
    </row>
    <row r="23" spans="1:7" ht="16.5" x14ac:dyDescent="0.3">
      <c r="A23" t="s">
        <v>55</v>
      </c>
      <c r="B23" s="48">
        <v>3</v>
      </c>
      <c r="C23" s="48">
        <v>3</v>
      </c>
      <c r="D23" s="48" t="s">
        <v>433</v>
      </c>
      <c r="E23" s="49">
        <v>214</v>
      </c>
      <c r="F23" s="50" t="s">
        <v>468</v>
      </c>
      <c r="G23" s="51" t="s">
        <v>469</v>
      </c>
    </row>
    <row r="24" spans="1:7" ht="16.5" x14ac:dyDescent="0.3">
      <c r="A24" t="s">
        <v>56</v>
      </c>
      <c r="B24" s="48">
        <v>3</v>
      </c>
      <c r="C24" s="48">
        <v>3</v>
      </c>
      <c r="D24" s="48" t="s">
        <v>436</v>
      </c>
      <c r="E24" s="49">
        <v>215</v>
      </c>
      <c r="F24" s="50" t="s">
        <v>470</v>
      </c>
      <c r="G24" s="51" t="s">
        <v>471</v>
      </c>
    </row>
    <row r="25" spans="1:7" ht="16.5" x14ac:dyDescent="0.3">
      <c r="A25" t="s">
        <v>57</v>
      </c>
      <c r="B25" s="48">
        <v>3</v>
      </c>
      <c r="C25" s="48">
        <v>3</v>
      </c>
      <c r="D25" s="48" t="s">
        <v>439</v>
      </c>
      <c r="E25" s="49">
        <v>216</v>
      </c>
      <c r="F25" s="50" t="s">
        <v>472</v>
      </c>
      <c r="G25" s="51" t="s">
        <v>473</v>
      </c>
    </row>
    <row r="26" spans="1:7" ht="16.5" x14ac:dyDescent="0.3">
      <c r="A26" t="s">
        <v>58</v>
      </c>
      <c r="B26" s="48">
        <v>3</v>
      </c>
      <c r="C26" s="48">
        <v>4</v>
      </c>
      <c r="D26" s="48" t="s">
        <v>418</v>
      </c>
      <c r="E26" s="49">
        <v>217</v>
      </c>
      <c r="F26" s="50" t="s">
        <v>474</v>
      </c>
      <c r="G26" s="51" t="s">
        <v>475</v>
      </c>
    </row>
    <row r="27" spans="1:7" ht="16.5" x14ac:dyDescent="0.3">
      <c r="A27" t="s">
        <v>59</v>
      </c>
      <c r="B27" s="48">
        <v>3</v>
      </c>
      <c r="C27" s="48">
        <v>4</v>
      </c>
      <c r="D27" s="48" t="s">
        <v>421</v>
      </c>
      <c r="E27" s="49">
        <v>218</v>
      </c>
      <c r="F27" s="50" t="s">
        <v>476</v>
      </c>
      <c r="G27" s="51" t="s">
        <v>477</v>
      </c>
    </row>
    <row r="28" spans="1:7" ht="16.5" x14ac:dyDescent="0.3">
      <c r="A28" t="s">
        <v>60</v>
      </c>
      <c r="B28" s="48">
        <v>3</v>
      </c>
      <c r="C28" s="48">
        <v>4</v>
      </c>
      <c r="D28" s="48" t="s">
        <v>424</v>
      </c>
      <c r="E28" s="49">
        <v>219</v>
      </c>
      <c r="F28" s="50" t="s">
        <v>478</v>
      </c>
      <c r="G28" s="51" t="s">
        <v>479</v>
      </c>
    </row>
    <row r="29" spans="1:7" ht="16.5" x14ac:dyDescent="0.3">
      <c r="A29" t="s">
        <v>61</v>
      </c>
      <c r="B29" s="48">
        <v>3</v>
      </c>
      <c r="C29" s="48">
        <v>4</v>
      </c>
      <c r="D29" s="48" t="s">
        <v>427</v>
      </c>
      <c r="E29" s="49">
        <v>220</v>
      </c>
      <c r="F29" s="50" t="s">
        <v>480</v>
      </c>
      <c r="G29" s="51" t="s">
        <v>481</v>
      </c>
    </row>
    <row r="30" spans="1:7" ht="16.5" x14ac:dyDescent="0.3">
      <c r="A30" t="s">
        <v>62</v>
      </c>
      <c r="B30" s="48">
        <v>3</v>
      </c>
      <c r="C30" s="48">
        <v>4</v>
      </c>
      <c r="D30" s="48" t="s">
        <v>430</v>
      </c>
      <c r="E30" s="49">
        <v>221</v>
      </c>
      <c r="F30" s="50" t="s">
        <v>482</v>
      </c>
      <c r="G30" s="51" t="s">
        <v>483</v>
      </c>
    </row>
    <row r="31" spans="1:7" ht="16.5" x14ac:dyDescent="0.3">
      <c r="A31" t="s">
        <v>63</v>
      </c>
      <c r="B31" s="48">
        <v>3</v>
      </c>
      <c r="C31" s="48">
        <v>4</v>
      </c>
      <c r="D31" s="48" t="s">
        <v>433</v>
      </c>
      <c r="E31" s="49">
        <v>222</v>
      </c>
      <c r="F31" s="50" t="s">
        <v>484</v>
      </c>
      <c r="G31" s="51" t="s">
        <v>485</v>
      </c>
    </row>
    <row r="32" spans="1:7" ht="16.5" x14ac:dyDescent="0.3">
      <c r="A32" t="s">
        <v>64</v>
      </c>
      <c r="B32" s="48">
        <v>3</v>
      </c>
      <c r="C32" s="48">
        <v>4</v>
      </c>
      <c r="D32" s="48" t="s">
        <v>436</v>
      </c>
      <c r="E32" s="49">
        <v>223</v>
      </c>
      <c r="F32" s="50" t="s">
        <v>486</v>
      </c>
      <c r="G32" s="51" t="s">
        <v>487</v>
      </c>
    </row>
    <row r="33" spans="1:7" ht="16.5" x14ac:dyDescent="0.3">
      <c r="A33" t="s">
        <v>65</v>
      </c>
      <c r="B33" s="48">
        <v>3</v>
      </c>
      <c r="C33" s="48">
        <v>4</v>
      </c>
      <c r="D33" s="48" t="s">
        <v>439</v>
      </c>
      <c r="E33" s="49">
        <v>224</v>
      </c>
      <c r="F33" s="50" t="s">
        <v>488</v>
      </c>
      <c r="G33" s="51" t="s">
        <v>489</v>
      </c>
    </row>
    <row r="34" spans="1:7" ht="16.5" x14ac:dyDescent="0.3">
      <c r="A34" t="s">
        <v>66</v>
      </c>
      <c r="B34" s="48">
        <v>3</v>
      </c>
      <c r="C34" s="48">
        <v>5</v>
      </c>
      <c r="D34" s="48" t="s">
        <v>418</v>
      </c>
      <c r="E34" s="49">
        <v>225</v>
      </c>
      <c r="F34" s="50" t="s">
        <v>490</v>
      </c>
      <c r="G34" s="51" t="s">
        <v>491</v>
      </c>
    </row>
    <row r="35" spans="1:7" ht="16.5" x14ac:dyDescent="0.3">
      <c r="A35" t="s">
        <v>67</v>
      </c>
      <c r="B35" s="48">
        <v>3</v>
      </c>
      <c r="C35" s="48">
        <v>5</v>
      </c>
      <c r="D35" s="48" t="s">
        <v>421</v>
      </c>
      <c r="E35" s="49">
        <v>226</v>
      </c>
      <c r="F35" s="50" t="s">
        <v>492</v>
      </c>
      <c r="G35" s="51" t="s">
        <v>493</v>
      </c>
    </row>
    <row r="36" spans="1:7" ht="16.5" x14ac:dyDescent="0.3">
      <c r="A36" t="s">
        <v>68</v>
      </c>
      <c r="B36" s="48">
        <v>3</v>
      </c>
      <c r="C36" s="48">
        <v>5</v>
      </c>
      <c r="D36" s="48" t="s">
        <v>424</v>
      </c>
      <c r="E36" s="49">
        <v>227</v>
      </c>
      <c r="F36" s="50" t="s">
        <v>494</v>
      </c>
      <c r="G36" s="51" t="s">
        <v>495</v>
      </c>
    </row>
    <row r="37" spans="1:7" ht="16.5" x14ac:dyDescent="0.3">
      <c r="A37" t="s">
        <v>69</v>
      </c>
      <c r="B37" s="48">
        <v>3</v>
      </c>
      <c r="C37" s="48">
        <v>5</v>
      </c>
      <c r="D37" s="48" t="s">
        <v>427</v>
      </c>
      <c r="E37" s="49">
        <v>228</v>
      </c>
      <c r="F37" s="50" t="s">
        <v>496</v>
      </c>
      <c r="G37" s="51" t="s">
        <v>497</v>
      </c>
    </row>
    <row r="38" spans="1:7" ht="16.5" x14ac:dyDescent="0.3">
      <c r="A38" t="s">
        <v>70</v>
      </c>
      <c r="B38" s="48">
        <v>3</v>
      </c>
      <c r="C38" s="48">
        <v>5</v>
      </c>
      <c r="D38" s="48" t="s">
        <v>430</v>
      </c>
      <c r="E38" s="49">
        <v>229</v>
      </c>
      <c r="F38" s="50" t="s">
        <v>498</v>
      </c>
      <c r="G38" s="51" t="s">
        <v>499</v>
      </c>
    </row>
    <row r="39" spans="1:7" ht="16.5" x14ac:dyDescent="0.3">
      <c r="A39" t="s">
        <v>71</v>
      </c>
      <c r="B39" s="48">
        <v>3</v>
      </c>
      <c r="C39" s="48">
        <v>5</v>
      </c>
      <c r="D39" s="48" t="s">
        <v>433</v>
      </c>
      <c r="E39" s="49">
        <v>230</v>
      </c>
      <c r="F39" s="50" t="s">
        <v>500</v>
      </c>
      <c r="G39" s="51" t="s">
        <v>501</v>
      </c>
    </row>
    <row r="40" spans="1:7" ht="16.5" x14ac:dyDescent="0.3">
      <c r="A40" t="s">
        <v>72</v>
      </c>
      <c r="B40" s="48">
        <v>3</v>
      </c>
      <c r="C40" s="48">
        <v>5</v>
      </c>
      <c r="D40" s="48" t="s">
        <v>436</v>
      </c>
      <c r="E40" s="49">
        <v>231</v>
      </c>
      <c r="F40" s="50" t="s">
        <v>502</v>
      </c>
      <c r="G40" s="51" t="s">
        <v>503</v>
      </c>
    </row>
    <row r="41" spans="1:7" ht="16.5" x14ac:dyDescent="0.3">
      <c r="A41" t="s">
        <v>73</v>
      </c>
      <c r="B41" s="48">
        <v>3</v>
      </c>
      <c r="C41" s="48">
        <v>5</v>
      </c>
      <c r="D41" s="48" t="s">
        <v>439</v>
      </c>
      <c r="E41" s="49">
        <v>232</v>
      </c>
      <c r="F41" s="50" t="s">
        <v>504</v>
      </c>
      <c r="G41" s="51" t="s">
        <v>505</v>
      </c>
    </row>
    <row r="42" spans="1:7" ht="16.5" x14ac:dyDescent="0.3">
      <c r="A42" t="s">
        <v>74</v>
      </c>
      <c r="B42" s="48">
        <v>3</v>
      </c>
      <c r="C42" s="48">
        <v>6</v>
      </c>
      <c r="D42" s="48" t="s">
        <v>418</v>
      </c>
      <c r="E42" s="49">
        <v>233</v>
      </c>
      <c r="F42" s="50" t="s">
        <v>506</v>
      </c>
      <c r="G42" s="51" t="s">
        <v>507</v>
      </c>
    </row>
    <row r="43" spans="1:7" ht="16.5" x14ac:dyDescent="0.3">
      <c r="A43" t="s">
        <v>75</v>
      </c>
      <c r="B43" s="48">
        <v>3</v>
      </c>
      <c r="C43" s="48">
        <v>6</v>
      </c>
      <c r="D43" s="48" t="s">
        <v>421</v>
      </c>
      <c r="E43" s="49">
        <v>234</v>
      </c>
      <c r="F43" s="50" t="s">
        <v>508</v>
      </c>
      <c r="G43" s="51" t="s">
        <v>509</v>
      </c>
    </row>
    <row r="44" spans="1:7" ht="16.5" x14ac:dyDescent="0.3">
      <c r="A44" t="s">
        <v>76</v>
      </c>
      <c r="B44" s="48">
        <v>3</v>
      </c>
      <c r="C44" s="48">
        <v>6</v>
      </c>
      <c r="D44" s="48" t="s">
        <v>424</v>
      </c>
      <c r="E44" s="49">
        <v>235</v>
      </c>
      <c r="F44" s="50" t="s">
        <v>510</v>
      </c>
      <c r="G44" s="51" t="s">
        <v>511</v>
      </c>
    </row>
    <row r="45" spans="1:7" ht="16.5" x14ac:dyDescent="0.3">
      <c r="A45" t="s">
        <v>77</v>
      </c>
      <c r="B45" s="48">
        <v>3</v>
      </c>
      <c r="C45" s="48">
        <v>6</v>
      </c>
      <c r="D45" s="48" t="s">
        <v>427</v>
      </c>
      <c r="E45" s="49">
        <v>236</v>
      </c>
      <c r="F45" s="50" t="s">
        <v>512</v>
      </c>
      <c r="G45" s="51" t="s">
        <v>513</v>
      </c>
    </row>
    <row r="46" spans="1:7" ht="16.5" x14ac:dyDescent="0.3">
      <c r="A46" t="s">
        <v>78</v>
      </c>
      <c r="B46" s="48">
        <v>3</v>
      </c>
      <c r="C46" s="48">
        <v>6</v>
      </c>
      <c r="D46" s="48" t="s">
        <v>430</v>
      </c>
      <c r="E46" s="49">
        <v>237</v>
      </c>
      <c r="F46" s="50" t="s">
        <v>514</v>
      </c>
      <c r="G46" s="51" t="s">
        <v>515</v>
      </c>
    </row>
    <row r="47" spans="1:7" ht="16.5" x14ac:dyDescent="0.3">
      <c r="A47" t="s">
        <v>79</v>
      </c>
      <c r="B47" s="48">
        <v>3</v>
      </c>
      <c r="C47" s="48">
        <v>6</v>
      </c>
      <c r="D47" s="48" t="s">
        <v>433</v>
      </c>
      <c r="E47" s="49">
        <v>238</v>
      </c>
      <c r="F47" s="50" t="s">
        <v>516</v>
      </c>
      <c r="G47" s="51" t="s">
        <v>517</v>
      </c>
    </row>
    <row r="48" spans="1:7" ht="16.5" x14ac:dyDescent="0.3">
      <c r="A48" t="s">
        <v>80</v>
      </c>
      <c r="B48" s="48">
        <v>3</v>
      </c>
      <c r="C48" s="48">
        <v>6</v>
      </c>
      <c r="D48" s="48" t="s">
        <v>436</v>
      </c>
      <c r="E48" s="49">
        <v>239</v>
      </c>
      <c r="F48" s="50" t="s">
        <v>518</v>
      </c>
      <c r="G48" s="51" t="s">
        <v>519</v>
      </c>
    </row>
    <row r="49" spans="1:7" ht="16.5" x14ac:dyDescent="0.3">
      <c r="A49" t="s">
        <v>81</v>
      </c>
      <c r="B49" s="48">
        <v>3</v>
      </c>
      <c r="C49" s="48">
        <v>6</v>
      </c>
      <c r="D49" s="48" t="s">
        <v>439</v>
      </c>
      <c r="E49" s="49">
        <v>240</v>
      </c>
      <c r="F49" s="50" t="s">
        <v>520</v>
      </c>
      <c r="G49" s="51" t="s">
        <v>521</v>
      </c>
    </row>
    <row r="50" spans="1:7" ht="16.5" x14ac:dyDescent="0.3">
      <c r="A50" t="s">
        <v>82</v>
      </c>
      <c r="B50" s="48">
        <v>3</v>
      </c>
      <c r="C50" s="48">
        <v>7</v>
      </c>
      <c r="D50" s="48" t="s">
        <v>418</v>
      </c>
      <c r="E50" s="49">
        <v>241</v>
      </c>
      <c r="F50" s="50" t="s">
        <v>522</v>
      </c>
      <c r="G50" s="51" t="s">
        <v>523</v>
      </c>
    </row>
    <row r="51" spans="1:7" ht="16.5" x14ac:dyDescent="0.3">
      <c r="A51" t="s">
        <v>83</v>
      </c>
      <c r="B51" s="48">
        <v>3</v>
      </c>
      <c r="C51" s="48">
        <v>7</v>
      </c>
      <c r="D51" s="48" t="s">
        <v>421</v>
      </c>
      <c r="E51" s="49">
        <v>242</v>
      </c>
      <c r="F51" s="50" t="s">
        <v>524</v>
      </c>
      <c r="G51" s="51" t="s">
        <v>525</v>
      </c>
    </row>
    <row r="52" spans="1:7" ht="16.5" x14ac:dyDescent="0.3">
      <c r="A52" t="s">
        <v>84</v>
      </c>
      <c r="B52" s="48">
        <v>3</v>
      </c>
      <c r="C52" s="48">
        <v>7</v>
      </c>
      <c r="D52" s="48" t="s">
        <v>424</v>
      </c>
      <c r="E52" s="49">
        <v>243</v>
      </c>
      <c r="F52" s="50" t="s">
        <v>526</v>
      </c>
      <c r="G52" s="51" t="s">
        <v>527</v>
      </c>
    </row>
    <row r="53" spans="1:7" ht="16.5" x14ac:dyDescent="0.3">
      <c r="A53" t="s">
        <v>85</v>
      </c>
      <c r="B53" s="48">
        <v>3</v>
      </c>
      <c r="C53" s="48">
        <v>7</v>
      </c>
      <c r="D53" s="48" t="s">
        <v>427</v>
      </c>
      <c r="E53" s="49">
        <v>244</v>
      </c>
      <c r="F53" s="50" t="s">
        <v>528</v>
      </c>
      <c r="G53" s="51" t="s">
        <v>529</v>
      </c>
    </row>
    <row r="54" spans="1:7" ht="16.5" x14ac:dyDescent="0.3">
      <c r="A54" t="s">
        <v>86</v>
      </c>
      <c r="B54" s="48">
        <v>3</v>
      </c>
      <c r="C54" s="48">
        <v>7</v>
      </c>
      <c r="D54" s="48" t="s">
        <v>430</v>
      </c>
      <c r="E54" s="49">
        <v>245</v>
      </c>
      <c r="F54" s="50" t="s">
        <v>530</v>
      </c>
      <c r="G54" s="51" t="s">
        <v>531</v>
      </c>
    </row>
    <row r="55" spans="1:7" ht="16.5" x14ac:dyDescent="0.3">
      <c r="A55" t="s">
        <v>87</v>
      </c>
      <c r="B55" s="48">
        <v>3</v>
      </c>
      <c r="C55" s="48">
        <v>7</v>
      </c>
      <c r="D55" s="48" t="s">
        <v>433</v>
      </c>
      <c r="E55" s="49">
        <v>246</v>
      </c>
      <c r="F55" s="50" t="s">
        <v>532</v>
      </c>
      <c r="G55" s="51" t="s">
        <v>533</v>
      </c>
    </row>
    <row r="56" spans="1:7" ht="16.5" x14ac:dyDescent="0.3">
      <c r="A56" t="s">
        <v>88</v>
      </c>
      <c r="B56" s="48">
        <v>3</v>
      </c>
      <c r="C56" s="48">
        <v>7</v>
      </c>
      <c r="D56" s="48" t="s">
        <v>436</v>
      </c>
      <c r="E56" s="49">
        <v>247</v>
      </c>
      <c r="F56" s="50" t="s">
        <v>534</v>
      </c>
      <c r="G56" s="51" t="s">
        <v>535</v>
      </c>
    </row>
    <row r="57" spans="1:7" ht="16.5" x14ac:dyDescent="0.3">
      <c r="A57" t="s">
        <v>89</v>
      </c>
      <c r="B57" s="48">
        <v>3</v>
      </c>
      <c r="C57" s="48">
        <v>7</v>
      </c>
      <c r="D57" s="48" t="s">
        <v>439</v>
      </c>
      <c r="E57" s="49">
        <v>248</v>
      </c>
      <c r="F57" s="50" t="s">
        <v>536</v>
      </c>
      <c r="G57" s="51" t="s">
        <v>537</v>
      </c>
    </row>
    <row r="58" spans="1:7" ht="16.5" x14ac:dyDescent="0.3">
      <c r="A58" t="s">
        <v>90</v>
      </c>
      <c r="B58" s="48">
        <v>3</v>
      </c>
      <c r="C58" s="48">
        <v>8</v>
      </c>
      <c r="D58" s="48" t="s">
        <v>418</v>
      </c>
      <c r="E58" s="49">
        <v>249</v>
      </c>
      <c r="F58" s="50" t="s">
        <v>538</v>
      </c>
      <c r="G58" s="51" t="s">
        <v>539</v>
      </c>
    </row>
    <row r="59" spans="1:7" ht="16.5" x14ac:dyDescent="0.3">
      <c r="A59" t="s">
        <v>91</v>
      </c>
      <c r="B59" s="48">
        <v>3</v>
      </c>
      <c r="C59" s="48">
        <v>8</v>
      </c>
      <c r="D59" s="48" t="s">
        <v>421</v>
      </c>
      <c r="E59" s="49">
        <v>250</v>
      </c>
      <c r="F59" s="50" t="s">
        <v>540</v>
      </c>
      <c r="G59" s="51" t="s">
        <v>541</v>
      </c>
    </row>
    <row r="60" spans="1:7" ht="16.5" x14ac:dyDescent="0.3">
      <c r="A60" t="s">
        <v>92</v>
      </c>
      <c r="B60" s="48">
        <v>3</v>
      </c>
      <c r="C60" s="48">
        <v>8</v>
      </c>
      <c r="D60" s="48" t="s">
        <v>424</v>
      </c>
      <c r="E60" s="49">
        <v>251</v>
      </c>
      <c r="F60" s="50" t="s">
        <v>542</v>
      </c>
      <c r="G60" s="51" t="s">
        <v>543</v>
      </c>
    </row>
    <row r="61" spans="1:7" ht="16.5" x14ac:dyDescent="0.3">
      <c r="A61" t="s">
        <v>93</v>
      </c>
      <c r="B61" s="48">
        <v>3</v>
      </c>
      <c r="C61" s="48">
        <v>8</v>
      </c>
      <c r="D61" s="48" t="s">
        <v>427</v>
      </c>
      <c r="E61" s="49">
        <v>252</v>
      </c>
      <c r="F61" s="50" t="s">
        <v>544</v>
      </c>
      <c r="G61" s="51" t="s">
        <v>545</v>
      </c>
    </row>
    <row r="62" spans="1:7" ht="16.5" x14ac:dyDescent="0.3">
      <c r="A62" t="s">
        <v>94</v>
      </c>
      <c r="B62" s="48">
        <v>3</v>
      </c>
      <c r="C62" s="48">
        <v>8</v>
      </c>
      <c r="D62" s="48" t="s">
        <v>430</v>
      </c>
      <c r="E62" s="49">
        <v>253</v>
      </c>
      <c r="F62" s="50" t="s">
        <v>546</v>
      </c>
      <c r="G62" s="51" t="s">
        <v>547</v>
      </c>
    </row>
    <row r="63" spans="1:7" ht="16.5" x14ac:dyDescent="0.3">
      <c r="A63" t="s">
        <v>95</v>
      </c>
      <c r="B63" s="48">
        <v>3</v>
      </c>
      <c r="C63" s="48">
        <v>8</v>
      </c>
      <c r="D63" s="48" t="s">
        <v>433</v>
      </c>
      <c r="E63" s="49">
        <v>254</v>
      </c>
      <c r="F63" s="50" t="s">
        <v>548</v>
      </c>
      <c r="G63" s="51" t="s">
        <v>549</v>
      </c>
    </row>
    <row r="64" spans="1:7" ht="16.5" x14ac:dyDescent="0.3">
      <c r="A64" t="s">
        <v>96</v>
      </c>
      <c r="B64" s="48">
        <v>3</v>
      </c>
      <c r="C64" s="48">
        <v>8</v>
      </c>
      <c r="D64" s="48" t="s">
        <v>436</v>
      </c>
      <c r="E64" s="49">
        <v>255</v>
      </c>
      <c r="F64" s="50" t="s">
        <v>550</v>
      </c>
      <c r="G64" s="51" t="s">
        <v>551</v>
      </c>
    </row>
    <row r="65" spans="1:7" ht="16.5" x14ac:dyDescent="0.3">
      <c r="A65" t="s">
        <v>97</v>
      </c>
      <c r="B65" s="48">
        <v>3</v>
      </c>
      <c r="C65" s="48">
        <v>8</v>
      </c>
      <c r="D65" s="48" t="s">
        <v>439</v>
      </c>
      <c r="E65" s="49">
        <v>256</v>
      </c>
      <c r="F65" s="50" t="s">
        <v>552</v>
      </c>
      <c r="G65" s="51" t="s">
        <v>553</v>
      </c>
    </row>
    <row r="66" spans="1:7" ht="16.5" x14ac:dyDescent="0.3">
      <c r="A66" t="s">
        <v>98</v>
      </c>
      <c r="B66" s="48">
        <v>3</v>
      </c>
      <c r="C66" s="48">
        <v>9</v>
      </c>
      <c r="D66" s="48" t="s">
        <v>418</v>
      </c>
      <c r="E66" s="49">
        <v>257</v>
      </c>
      <c r="F66" s="50" t="s">
        <v>554</v>
      </c>
      <c r="G66" s="51" t="s">
        <v>555</v>
      </c>
    </row>
    <row r="67" spans="1:7" ht="16.5" x14ac:dyDescent="0.3">
      <c r="A67" t="s">
        <v>99</v>
      </c>
      <c r="B67" s="48">
        <v>3</v>
      </c>
      <c r="C67" s="48">
        <v>9</v>
      </c>
      <c r="D67" s="48" t="s">
        <v>421</v>
      </c>
      <c r="E67" s="49">
        <v>258</v>
      </c>
      <c r="F67" s="50" t="s">
        <v>556</v>
      </c>
      <c r="G67" s="51" t="s">
        <v>557</v>
      </c>
    </row>
    <row r="68" spans="1:7" ht="16.5" x14ac:dyDescent="0.3">
      <c r="A68" t="s">
        <v>100</v>
      </c>
      <c r="B68" s="48">
        <v>3</v>
      </c>
      <c r="C68" s="48">
        <v>9</v>
      </c>
      <c r="D68" s="48" t="s">
        <v>424</v>
      </c>
      <c r="E68" s="49">
        <v>259</v>
      </c>
      <c r="F68" s="50" t="s">
        <v>558</v>
      </c>
      <c r="G68" s="51" t="s">
        <v>559</v>
      </c>
    </row>
    <row r="69" spans="1:7" ht="16.5" x14ac:dyDescent="0.3">
      <c r="A69" t="s">
        <v>101</v>
      </c>
      <c r="B69" s="48">
        <v>3</v>
      </c>
      <c r="C69" s="48">
        <v>9</v>
      </c>
      <c r="D69" s="48" t="s">
        <v>427</v>
      </c>
      <c r="E69" s="49">
        <v>260</v>
      </c>
      <c r="F69" s="50" t="s">
        <v>560</v>
      </c>
      <c r="G69" s="51" t="s">
        <v>561</v>
      </c>
    </row>
    <row r="70" spans="1:7" ht="16.5" x14ac:dyDescent="0.3">
      <c r="A70" t="s">
        <v>102</v>
      </c>
      <c r="B70" s="48">
        <v>3</v>
      </c>
      <c r="C70" s="48">
        <v>9</v>
      </c>
      <c r="D70" s="48" t="s">
        <v>430</v>
      </c>
      <c r="E70" s="49">
        <v>261</v>
      </c>
      <c r="F70" s="50" t="s">
        <v>562</v>
      </c>
      <c r="G70" s="51" t="s">
        <v>563</v>
      </c>
    </row>
    <row r="71" spans="1:7" ht="16.5" x14ac:dyDescent="0.3">
      <c r="A71" t="s">
        <v>103</v>
      </c>
      <c r="B71" s="48">
        <v>3</v>
      </c>
      <c r="C71" s="48">
        <v>9</v>
      </c>
      <c r="D71" s="48" t="s">
        <v>433</v>
      </c>
      <c r="E71" s="49">
        <v>262</v>
      </c>
      <c r="F71" s="50" t="s">
        <v>564</v>
      </c>
      <c r="G71" s="51" t="s">
        <v>565</v>
      </c>
    </row>
    <row r="72" spans="1:7" ht="16.5" x14ac:dyDescent="0.3">
      <c r="A72" t="s">
        <v>104</v>
      </c>
      <c r="B72" s="48">
        <v>3</v>
      </c>
      <c r="C72" s="48">
        <v>9</v>
      </c>
      <c r="D72" s="48" t="s">
        <v>436</v>
      </c>
      <c r="E72" s="49">
        <v>263</v>
      </c>
      <c r="F72" s="50" t="s">
        <v>566</v>
      </c>
      <c r="G72" s="51" t="s">
        <v>567</v>
      </c>
    </row>
    <row r="73" spans="1:7" ht="16.5" x14ac:dyDescent="0.3">
      <c r="A73" t="s">
        <v>105</v>
      </c>
      <c r="B73" s="48">
        <v>3</v>
      </c>
      <c r="C73" s="48">
        <v>9</v>
      </c>
      <c r="D73" s="48" t="s">
        <v>439</v>
      </c>
      <c r="E73" s="49">
        <v>264</v>
      </c>
      <c r="F73" s="50" t="s">
        <v>568</v>
      </c>
      <c r="G73" s="51" t="s">
        <v>569</v>
      </c>
    </row>
    <row r="74" spans="1:7" ht="16.5" x14ac:dyDescent="0.3">
      <c r="A74" t="s">
        <v>106</v>
      </c>
      <c r="B74" s="48">
        <v>3</v>
      </c>
      <c r="C74" s="48">
        <v>10</v>
      </c>
      <c r="D74" s="48" t="s">
        <v>418</v>
      </c>
      <c r="E74" s="49">
        <v>265</v>
      </c>
      <c r="F74" s="50" t="s">
        <v>570</v>
      </c>
      <c r="G74" s="51" t="s">
        <v>571</v>
      </c>
    </row>
    <row r="75" spans="1:7" ht="16.5" x14ac:dyDescent="0.3">
      <c r="A75" t="s">
        <v>107</v>
      </c>
      <c r="B75" s="48">
        <v>3</v>
      </c>
      <c r="C75" s="48">
        <v>10</v>
      </c>
      <c r="D75" s="48" t="s">
        <v>421</v>
      </c>
      <c r="E75" s="49">
        <v>266</v>
      </c>
      <c r="F75" s="50" t="s">
        <v>572</v>
      </c>
      <c r="G75" s="51" t="s">
        <v>573</v>
      </c>
    </row>
    <row r="76" spans="1:7" ht="16.5" x14ac:dyDescent="0.3">
      <c r="A76" t="s">
        <v>108</v>
      </c>
      <c r="B76" s="48">
        <v>3</v>
      </c>
      <c r="C76" s="48">
        <v>10</v>
      </c>
      <c r="D76" s="48" t="s">
        <v>424</v>
      </c>
      <c r="E76" s="49">
        <v>267</v>
      </c>
      <c r="F76" s="50" t="s">
        <v>574</v>
      </c>
      <c r="G76" s="51" t="s">
        <v>575</v>
      </c>
    </row>
    <row r="77" spans="1:7" ht="16.5" x14ac:dyDescent="0.3">
      <c r="A77" t="s">
        <v>109</v>
      </c>
      <c r="B77" s="48">
        <v>3</v>
      </c>
      <c r="C77" s="48">
        <v>10</v>
      </c>
      <c r="D77" s="48" t="s">
        <v>427</v>
      </c>
      <c r="E77" s="49">
        <v>268</v>
      </c>
      <c r="F77" s="50" t="s">
        <v>576</v>
      </c>
      <c r="G77" s="51" t="s">
        <v>577</v>
      </c>
    </row>
    <row r="78" spans="1:7" ht="16.5" x14ac:dyDescent="0.3">
      <c r="A78" t="s">
        <v>110</v>
      </c>
      <c r="B78" s="48">
        <v>3</v>
      </c>
      <c r="C78" s="48">
        <v>10</v>
      </c>
      <c r="D78" s="48" t="s">
        <v>430</v>
      </c>
      <c r="E78" s="49">
        <v>269</v>
      </c>
      <c r="F78" s="50" t="s">
        <v>578</v>
      </c>
      <c r="G78" s="51" t="s">
        <v>579</v>
      </c>
    </row>
    <row r="79" spans="1:7" ht="16.5" x14ac:dyDescent="0.3">
      <c r="A79" t="s">
        <v>111</v>
      </c>
      <c r="B79" s="48">
        <v>3</v>
      </c>
      <c r="C79" s="48">
        <v>10</v>
      </c>
      <c r="D79" s="48" t="s">
        <v>433</v>
      </c>
      <c r="E79" s="49">
        <v>270</v>
      </c>
      <c r="F79" s="50" t="s">
        <v>580</v>
      </c>
      <c r="G79" s="51" t="s">
        <v>581</v>
      </c>
    </row>
    <row r="80" spans="1:7" ht="16.5" x14ac:dyDescent="0.3">
      <c r="A80" t="s">
        <v>112</v>
      </c>
      <c r="B80" s="48">
        <v>3</v>
      </c>
      <c r="C80" s="48">
        <v>10</v>
      </c>
      <c r="D80" s="48" t="s">
        <v>436</v>
      </c>
      <c r="E80" s="49">
        <v>271</v>
      </c>
      <c r="F80" s="50" t="s">
        <v>582</v>
      </c>
      <c r="G80" s="51" t="s">
        <v>583</v>
      </c>
    </row>
    <row r="81" spans="1:7" ht="16.5" x14ac:dyDescent="0.3">
      <c r="A81" t="s">
        <v>113</v>
      </c>
      <c r="B81" s="48">
        <v>3</v>
      </c>
      <c r="C81" s="48">
        <v>10</v>
      </c>
      <c r="D81" s="48" t="s">
        <v>439</v>
      </c>
      <c r="E81" s="49">
        <v>272</v>
      </c>
      <c r="F81" s="50" t="s">
        <v>584</v>
      </c>
      <c r="G81" s="51" t="s">
        <v>585</v>
      </c>
    </row>
    <row r="82" spans="1:7" ht="16.5" x14ac:dyDescent="0.3">
      <c r="A82" t="s">
        <v>114</v>
      </c>
      <c r="B82" s="48">
        <v>3</v>
      </c>
      <c r="C82" s="48">
        <v>11</v>
      </c>
      <c r="D82" s="48" t="s">
        <v>418</v>
      </c>
      <c r="E82" s="49">
        <v>273</v>
      </c>
      <c r="F82" s="50" t="s">
        <v>586</v>
      </c>
      <c r="G82" s="51" t="s">
        <v>587</v>
      </c>
    </row>
    <row r="83" spans="1:7" ht="16.5" x14ac:dyDescent="0.3">
      <c r="A83" t="s">
        <v>115</v>
      </c>
      <c r="B83" s="48">
        <v>3</v>
      </c>
      <c r="C83" s="48">
        <v>11</v>
      </c>
      <c r="D83" s="48" t="s">
        <v>421</v>
      </c>
      <c r="E83" s="49">
        <v>274</v>
      </c>
      <c r="F83" s="50" t="s">
        <v>588</v>
      </c>
      <c r="G83" s="51" t="s">
        <v>589</v>
      </c>
    </row>
    <row r="84" spans="1:7" ht="16.5" x14ac:dyDescent="0.3">
      <c r="A84" t="s">
        <v>116</v>
      </c>
      <c r="B84" s="48">
        <v>3</v>
      </c>
      <c r="C84" s="48">
        <v>11</v>
      </c>
      <c r="D84" s="48" t="s">
        <v>424</v>
      </c>
      <c r="E84" s="49">
        <v>275</v>
      </c>
      <c r="F84" s="50" t="s">
        <v>590</v>
      </c>
      <c r="G84" s="51" t="s">
        <v>591</v>
      </c>
    </row>
    <row r="85" spans="1:7" ht="16.5" x14ac:dyDescent="0.3">
      <c r="A85" t="s">
        <v>117</v>
      </c>
      <c r="B85" s="48">
        <v>3</v>
      </c>
      <c r="C85" s="48">
        <v>11</v>
      </c>
      <c r="D85" s="48" t="s">
        <v>427</v>
      </c>
      <c r="E85" s="49">
        <v>276</v>
      </c>
      <c r="F85" s="50" t="s">
        <v>592</v>
      </c>
      <c r="G85" s="51" t="s">
        <v>593</v>
      </c>
    </row>
    <row r="86" spans="1:7" ht="16.5" x14ac:dyDescent="0.3">
      <c r="A86" t="s">
        <v>118</v>
      </c>
      <c r="B86" s="48">
        <v>3</v>
      </c>
      <c r="C86" s="48">
        <v>11</v>
      </c>
      <c r="D86" s="48" t="s">
        <v>430</v>
      </c>
      <c r="E86" s="49">
        <v>277</v>
      </c>
      <c r="F86" s="50" t="s">
        <v>594</v>
      </c>
      <c r="G86" s="51" t="s">
        <v>595</v>
      </c>
    </row>
    <row r="87" spans="1:7" ht="16.5" x14ac:dyDescent="0.3">
      <c r="A87" t="s">
        <v>119</v>
      </c>
      <c r="B87" s="48">
        <v>3</v>
      </c>
      <c r="C87" s="48">
        <v>11</v>
      </c>
      <c r="D87" s="48" t="s">
        <v>433</v>
      </c>
      <c r="E87" s="49">
        <v>278</v>
      </c>
      <c r="F87" s="50" t="s">
        <v>596</v>
      </c>
      <c r="G87" s="51" t="s">
        <v>597</v>
      </c>
    </row>
    <row r="88" spans="1:7" ht="16.5" x14ac:dyDescent="0.3">
      <c r="A88" t="s">
        <v>120</v>
      </c>
      <c r="B88" s="48">
        <v>3</v>
      </c>
      <c r="C88" s="48">
        <v>11</v>
      </c>
      <c r="D88" s="48" t="s">
        <v>436</v>
      </c>
      <c r="E88" s="49">
        <v>279</v>
      </c>
      <c r="F88" s="50" t="s">
        <v>598</v>
      </c>
      <c r="G88" s="51" t="s">
        <v>599</v>
      </c>
    </row>
    <row r="89" spans="1:7" ht="16.5" x14ac:dyDescent="0.3">
      <c r="A89" t="s">
        <v>121</v>
      </c>
      <c r="B89" s="48">
        <v>3</v>
      </c>
      <c r="C89" s="48">
        <v>11</v>
      </c>
      <c r="D89" s="48" t="s">
        <v>439</v>
      </c>
      <c r="E89" s="49">
        <v>280</v>
      </c>
      <c r="F89" s="50" t="s">
        <v>600</v>
      </c>
      <c r="G89" s="51" t="s">
        <v>601</v>
      </c>
    </row>
    <row r="90" spans="1:7" ht="16.5" x14ac:dyDescent="0.3">
      <c r="A90" t="s">
        <v>122</v>
      </c>
      <c r="B90" s="48">
        <v>3</v>
      </c>
      <c r="C90" s="48">
        <v>12</v>
      </c>
      <c r="D90" s="48" t="s">
        <v>418</v>
      </c>
      <c r="E90" s="49">
        <v>281</v>
      </c>
      <c r="F90" s="50" t="s">
        <v>602</v>
      </c>
      <c r="G90" s="51" t="s">
        <v>603</v>
      </c>
    </row>
    <row r="91" spans="1:7" ht="16.5" x14ac:dyDescent="0.3">
      <c r="A91" t="s">
        <v>123</v>
      </c>
      <c r="B91" s="48">
        <v>3</v>
      </c>
      <c r="C91" s="48">
        <v>12</v>
      </c>
      <c r="D91" s="48" t="s">
        <v>421</v>
      </c>
      <c r="E91" s="49">
        <v>282</v>
      </c>
      <c r="F91" s="50" t="s">
        <v>604</v>
      </c>
      <c r="G91" s="51" t="s">
        <v>605</v>
      </c>
    </row>
    <row r="92" spans="1:7" ht="16.5" x14ac:dyDescent="0.3">
      <c r="A92" t="s">
        <v>124</v>
      </c>
      <c r="B92" s="48">
        <v>3</v>
      </c>
      <c r="C92" s="48">
        <v>12</v>
      </c>
      <c r="D92" s="48" t="s">
        <v>424</v>
      </c>
      <c r="E92" s="49">
        <v>283</v>
      </c>
      <c r="F92" s="50" t="s">
        <v>606</v>
      </c>
      <c r="G92" s="51" t="s">
        <v>607</v>
      </c>
    </row>
    <row r="93" spans="1:7" ht="16.5" x14ac:dyDescent="0.3">
      <c r="A93" t="s">
        <v>125</v>
      </c>
      <c r="B93" s="48">
        <v>3</v>
      </c>
      <c r="C93" s="48">
        <v>12</v>
      </c>
      <c r="D93" s="48" t="s">
        <v>427</v>
      </c>
      <c r="E93" s="49">
        <v>284</v>
      </c>
      <c r="F93" s="50" t="s">
        <v>608</v>
      </c>
      <c r="G93" s="51" t="s">
        <v>609</v>
      </c>
    </row>
    <row r="94" spans="1:7" ht="16.5" x14ac:dyDescent="0.3">
      <c r="A94" t="s">
        <v>126</v>
      </c>
      <c r="B94" s="48">
        <v>3</v>
      </c>
      <c r="C94" s="48">
        <v>12</v>
      </c>
      <c r="D94" s="48" t="s">
        <v>430</v>
      </c>
      <c r="E94" s="49">
        <v>285</v>
      </c>
      <c r="F94" s="50" t="s">
        <v>610</v>
      </c>
      <c r="G94" s="51" t="s">
        <v>611</v>
      </c>
    </row>
    <row r="95" spans="1:7" ht="16.5" x14ac:dyDescent="0.3">
      <c r="A95" t="s">
        <v>127</v>
      </c>
      <c r="B95" s="48">
        <v>3</v>
      </c>
      <c r="C95" s="48">
        <v>12</v>
      </c>
      <c r="D95" s="48" t="s">
        <v>433</v>
      </c>
      <c r="E95" s="49">
        <v>286</v>
      </c>
      <c r="F95" s="50" t="s">
        <v>612</v>
      </c>
      <c r="G95" s="51" t="s">
        <v>613</v>
      </c>
    </row>
    <row r="96" spans="1:7" ht="16.5" x14ac:dyDescent="0.3">
      <c r="A96" t="s">
        <v>128</v>
      </c>
      <c r="B96" s="48">
        <v>3</v>
      </c>
      <c r="C96" s="48">
        <v>12</v>
      </c>
      <c r="D96" s="48" t="s">
        <v>436</v>
      </c>
      <c r="E96" s="49">
        <v>287</v>
      </c>
      <c r="F96" s="50" t="s">
        <v>614</v>
      </c>
      <c r="G96" s="51" t="s">
        <v>615</v>
      </c>
    </row>
    <row r="97" spans="1:7" ht="16.5" x14ac:dyDescent="0.3">
      <c r="A97" t="s">
        <v>129</v>
      </c>
      <c r="B97" s="48">
        <v>3</v>
      </c>
      <c r="C97" s="48">
        <v>12</v>
      </c>
      <c r="D97" s="48" t="s">
        <v>439</v>
      </c>
      <c r="E97" s="49">
        <v>288</v>
      </c>
      <c r="F97" s="50" t="s">
        <v>616</v>
      </c>
      <c r="G97" s="51" t="s">
        <v>617</v>
      </c>
    </row>
    <row r="98" spans="1:7" ht="16.5" x14ac:dyDescent="0.3">
      <c r="A98" t="s">
        <v>130</v>
      </c>
      <c r="B98" s="48">
        <v>4</v>
      </c>
      <c r="C98" s="48">
        <v>1</v>
      </c>
      <c r="D98" s="48" t="s">
        <v>418</v>
      </c>
      <c r="E98" s="49">
        <v>289</v>
      </c>
      <c r="F98" s="50" t="s">
        <v>618</v>
      </c>
      <c r="G98" s="51" t="s">
        <v>619</v>
      </c>
    </row>
    <row r="99" spans="1:7" ht="16.5" x14ac:dyDescent="0.3">
      <c r="A99" t="s">
        <v>131</v>
      </c>
      <c r="B99" s="48">
        <v>4</v>
      </c>
      <c r="C99" s="48">
        <v>1</v>
      </c>
      <c r="D99" s="48" t="s">
        <v>421</v>
      </c>
      <c r="E99" s="49">
        <v>290</v>
      </c>
      <c r="F99" s="50" t="s">
        <v>620</v>
      </c>
      <c r="G99" s="51" t="s">
        <v>621</v>
      </c>
    </row>
    <row r="100" spans="1:7" ht="16.5" x14ac:dyDescent="0.3">
      <c r="A100" t="s">
        <v>132</v>
      </c>
      <c r="B100" s="48">
        <v>4</v>
      </c>
      <c r="C100" s="48">
        <v>1</v>
      </c>
      <c r="D100" s="48" t="s">
        <v>424</v>
      </c>
      <c r="E100" s="49">
        <v>291</v>
      </c>
      <c r="F100" s="50" t="s">
        <v>622</v>
      </c>
      <c r="G100" s="51" t="s">
        <v>623</v>
      </c>
    </row>
    <row r="101" spans="1:7" ht="16.5" x14ac:dyDescent="0.3">
      <c r="A101" t="s">
        <v>133</v>
      </c>
      <c r="B101" s="48">
        <v>4</v>
      </c>
      <c r="C101" s="48">
        <v>1</v>
      </c>
      <c r="D101" s="48" t="s">
        <v>427</v>
      </c>
      <c r="E101" s="49">
        <v>292</v>
      </c>
      <c r="F101" s="50" t="s">
        <v>624</v>
      </c>
      <c r="G101" s="51" t="s">
        <v>625</v>
      </c>
    </row>
    <row r="102" spans="1:7" ht="16.5" x14ac:dyDescent="0.3">
      <c r="A102" t="s">
        <v>134</v>
      </c>
      <c r="B102" s="48">
        <v>4</v>
      </c>
      <c r="C102" s="48">
        <v>1</v>
      </c>
      <c r="D102" s="48" t="s">
        <v>430</v>
      </c>
      <c r="E102" s="49">
        <v>293</v>
      </c>
      <c r="F102" s="50" t="s">
        <v>626</v>
      </c>
      <c r="G102" s="51" t="s">
        <v>627</v>
      </c>
    </row>
    <row r="103" spans="1:7" ht="16.5" x14ac:dyDescent="0.3">
      <c r="A103" t="s">
        <v>135</v>
      </c>
      <c r="B103" s="48">
        <v>4</v>
      </c>
      <c r="C103" s="48">
        <v>1</v>
      </c>
      <c r="D103" s="48" t="s">
        <v>433</v>
      </c>
      <c r="E103" s="49">
        <v>294</v>
      </c>
      <c r="F103" s="50" t="s">
        <v>628</v>
      </c>
      <c r="G103" s="51" t="s">
        <v>629</v>
      </c>
    </row>
    <row r="104" spans="1:7" ht="16.5" x14ac:dyDescent="0.3">
      <c r="A104" t="s">
        <v>136</v>
      </c>
      <c r="B104" s="48">
        <v>4</v>
      </c>
      <c r="C104" s="48">
        <v>1</v>
      </c>
      <c r="D104" s="48" t="s">
        <v>436</v>
      </c>
      <c r="E104" s="49">
        <v>295</v>
      </c>
      <c r="F104" s="50" t="s">
        <v>630</v>
      </c>
      <c r="G104" s="51" t="s">
        <v>631</v>
      </c>
    </row>
    <row r="105" spans="1:7" ht="16.5" x14ac:dyDescent="0.3">
      <c r="A105" t="s">
        <v>137</v>
      </c>
      <c r="B105" s="48">
        <v>4</v>
      </c>
      <c r="C105" s="48">
        <v>1</v>
      </c>
      <c r="D105" s="48" t="s">
        <v>439</v>
      </c>
      <c r="E105" s="49">
        <v>296</v>
      </c>
      <c r="F105" s="50" t="s">
        <v>632</v>
      </c>
      <c r="G105" s="51" t="s">
        <v>633</v>
      </c>
    </row>
    <row r="106" spans="1:7" ht="16.5" x14ac:dyDescent="0.3">
      <c r="A106" t="s">
        <v>138</v>
      </c>
      <c r="B106" s="48">
        <v>4</v>
      </c>
      <c r="C106" s="48">
        <v>2</v>
      </c>
      <c r="D106" s="48" t="s">
        <v>418</v>
      </c>
      <c r="E106" s="49">
        <v>297</v>
      </c>
      <c r="F106" s="50" t="s">
        <v>634</v>
      </c>
      <c r="G106" s="51" t="s">
        <v>635</v>
      </c>
    </row>
    <row r="107" spans="1:7" ht="16.5" x14ac:dyDescent="0.3">
      <c r="A107" t="s">
        <v>139</v>
      </c>
      <c r="B107" s="48">
        <v>4</v>
      </c>
      <c r="C107" s="48">
        <v>2</v>
      </c>
      <c r="D107" s="48" t="s">
        <v>421</v>
      </c>
      <c r="E107" s="49">
        <v>298</v>
      </c>
      <c r="F107" s="50" t="s">
        <v>636</v>
      </c>
      <c r="G107" s="51" t="s">
        <v>637</v>
      </c>
    </row>
    <row r="108" spans="1:7" ht="16.5" x14ac:dyDescent="0.3">
      <c r="A108" t="s">
        <v>140</v>
      </c>
      <c r="B108" s="48">
        <v>4</v>
      </c>
      <c r="C108" s="48">
        <v>2</v>
      </c>
      <c r="D108" s="48" t="s">
        <v>424</v>
      </c>
      <c r="E108" s="49">
        <v>299</v>
      </c>
      <c r="F108" s="50" t="s">
        <v>638</v>
      </c>
      <c r="G108" s="51" t="s">
        <v>639</v>
      </c>
    </row>
    <row r="109" spans="1:7" ht="16.5" x14ac:dyDescent="0.3">
      <c r="A109" t="s">
        <v>141</v>
      </c>
      <c r="B109" s="48">
        <v>4</v>
      </c>
      <c r="C109" s="48">
        <v>2</v>
      </c>
      <c r="D109" s="48" t="s">
        <v>427</v>
      </c>
      <c r="E109" s="49">
        <v>300</v>
      </c>
      <c r="F109" s="50" t="s">
        <v>640</v>
      </c>
      <c r="G109" s="51" t="s">
        <v>641</v>
      </c>
    </row>
    <row r="110" spans="1:7" ht="16.5" x14ac:dyDescent="0.3">
      <c r="A110" t="s">
        <v>142</v>
      </c>
      <c r="B110" s="48">
        <v>4</v>
      </c>
      <c r="C110" s="48">
        <v>2</v>
      </c>
      <c r="D110" s="48" t="s">
        <v>430</v>
      </c>
      <c r="E110" s="49">
        <v>301</v>
      </c>
      <c r="F110" s="50" t="s">
        <v>642</v>
      </c>
      <c r="G110" s="51" t="s">
        <v>643</v>
      </c>
    </row>
    <row r="111" spans="1:7" ht="16.5" x14ac:dyDescent="0.3">
      <c r="A111" t="s">
        <v>143</v>
      </c>
      <c r="B111" s="48">
        <v>4</v>
      </c>
      <c r="C111" s="48">
        <v>2</v>
      </c>
      <c r="D111" s="48" t="s">
        <v>433</v>
      </c>
      <c r="E111" s="49">
        <v>302</v>
      </c>
      <c r="F111" s="50" t="s">
        <v>644</v>
      </c>
      <c r="G111" s="51" t="s">
        <v>645</v>
      </c>
    </row>
    <row r="112" spans="1:7" ht="16.5" x14ac:dyDescent="0.3">
      <c r="A112" t="s">
        <v>144</v>
      </c>
      <c r="B112" s="48">
        <v>4</v>
      </c>
      <c r="C112" s="48">
        <v>2</v>
      </c>
      <c r="D112" s="48" t="s">
        <v>436</v>
      </c>
      <c r="E112" s="49">
        <v>303</v>
      </c>
      <c r="F112" s="50" t="s">
        <v>646</v>
      </c>
      <c r="G112" s="51" t="s">
        <v>647</v>
      </c>
    </row>
    <row r="113" spans="1:7" ht="16.5" x14ac:dyDescent="0.3">
      <c r="A113" t="s">
        <v>145</v>
      </c>
      <c r="B113" s="48">
        <v>4</v>
      </c>
      <c r="C113" s="48">
        <v>2</v>
      </c>
      <c r="D113" s="48" t="s">
        <v>439</v>
      </c>
      <c r="E113" s="49">
        <v>304</v>
      </c>
      <c r="F113" s="50" t="s">
        <v>648</v>
      </c>
      <c r="G113" s="51" t="s">
        <v>649</v>
      </c>
    </row>
    <row r="114" spans="1:7" ht="16.5" x14ac:dyDescent="0.3">
      <c r="A114" t="s">
        <v>146</v>
      </c>
      <c r="B114" s="48">
        <v>4</v>
      </c>
      <c r="C114" s="48">
        <v>3</v>
      </c>
      <c r="D114" s="48" t="s">
        <v>418</v>
      </c>
      <c r="E114" s="49">
        <v>305</v>
      </c>
      <c r="F114" s="50" t="s">
        <v>650</v>
      </c>
      <c r="G114" s="51" t="s">
        <v>651</v>
      </c>
    </row>
    <row r="115" spans="1:7" ht="16.5" x14ac:dyDescent="0.3">
      <c r="A115" t="s">
        <v>147</v>
      </c>
      <c r="B115" s="48">
        <v>4</v>
      </c>
      <c r="C115" s="48">
        <v>3</v>
      </c>
      <c r="D115" s="48" t="s">
        <v>421</v>
      </c>
      <c r="E115" s="49">
        <v>306</v>
      </c>
      <c r="F115" s="50" t="s">
        <v>652</v>
      </c>
      <c r="G115" s="51" t="s">
        <v>653</v>
      </c>
    </row>
    <row r="116" spans="1:7" ht="16.5" x14ac:dyDescent="0.3">
      <c r="A116" t="s">
        <v>148</v>
      </c>
      <c r="B116" s="48">
        <v>4</v>
      </c>
      <c r="C116" s="48">
        <v>3</v>
      </c>
      <c r="D116" s="48" t="s">
        <v>424</v>
      </c>
      <c r="E116" s="49">
        <v>307</v>
      </c>
      <c r="F116" s="50" t="s">
        <v>654</v>
      </c>
      <c r="G116" s="51" t="s">
        <v>655</v>
      </c>
    </row>
    <row r="117" spans="1:7" ht="16.5" x14ac:dyDescent="0.3">
      <c r="A117" t="s">
        <v>149</v>
      </c>
      <c r="B117" s="48">
        <v>4</v>
      </c>
      <c r="C117" s="48">
        <v>3</v>
      </c>
      <c r="D117" s="48" t="s">
        <v>427</v>
      </c>
      <c r="E117" s="49">
        <v>308</v>
      </c>
      <c r="F117" s="50" t="s">
        <v>656</v>
      </c>
      <c r="G117" s="51" t="s">
        <v>657</v>
      </c>
    </row>
    <row r="118" spans="1:7" ht="16.5" x14ac:dyDescent="0.3">
      <c r="A118" t="s">
        <v>150</v>
      </c>
      <c r="B118" s="48">
        <v>4</v>
      </c>
      <c r="C118" s="48">
        <v>3</v>
      </c>
      <c r="D118" s="48" t="s">
        <v>430</v>
      </c>
      <c r="E118" s="49">
        <v>309</v>
      </c>
      <c r="F118" s="50" t="s">
        <v>658</v>
      </c>
      <c r="G118" s="51" t="s">
        <v>659</v>
      </c>
    </row>
    <row r="119" spans="1:7" ht="16.5" x14ac:dyDescent="0.3">
      <c r="A119" t="s">
        <v>151</v>
      </c>
      <c r="B119" s="48">
        <v>4</v>
      </c>
      <c r="C119" s="48">
        <v>3</v>
      </c>
      <c r="D119" s="48" t="s">
        <v>433</v>
      </c>
      <c r="E119" s="49">
        <v>310</v>
      </c>
      <c r="F119" s="50" t="s">
        <v>660</v>
      </c>
      <c r="G119" s="51" t="s">
        <v>661</v>
      </c>
    </row>
    <row r="120" spans="1:7" ht="16.5" x14ac:dyDescent="0.3">
      <c r="A120" t="s">
        <v>152</v>
      </c>
      <c r="B120" s="48">
        <v>4</v>
      </c>
      <c r="C120" s="48">
        <v>3</v>
      </c>
      <c r="D120" s="48" t="s">
        <v>436</v>
      </c>
      <c r="E120" s="49">
        <v>311</v>
      </c>
      <c r="F120" s="50" t="s">
        <v>662</v>
      </c>
      <c r="G120" s="51" t="s">
        <v>663</v>
      </c>
    </row>
    <row r="121" spans="1:7" ht="16.5" x14ac:dyDescent="0.3">
      <c r="A121" t="s">
        <v>153</v>
      </c>
      <c r="B121" s="48">
        <v>4</v>
      </c>
      <c r="C121" s="48">
        <v>3</v>
      </c>
      <c r="D121" s="48" t="s">
        <v>439</v>
      </c>
      <c r="E121" s="49">
        <v>312</v>
      </c>
      <c r="F121" s="50" t="s">
        <v>664</v>
      </c>
      <c r="G121" s="51" t="s">
        <v>665</v>
      </c>
    </row>
    <row r="122" spans="1:7" ht="16.5" x14ac:dyDescent="0.3">
      <c r="A122" t="s">
        <v>154</v>
      </c>
      <c r="B122" s="48">
        <v>4</v>
      </c>
      <c r="C122" s="48">
        <v>4</v>
      </c>
      <c r="D122" s="48" t="s">
        <v>418</v>
      </c>
      <c r="E122" s="49">
        <v>313</v>
      </c>
      <c r="F122" s="50" t="s">
        <v>666</v>
      </c>
      <c r="G122" s="51" t="s">
        <v>667</v>
      </c>
    </row>
    <row r="123" spans="1:7" ht="16.5" x14ac:dyDescent="0.3">
      <c r="A123" t="s">
        <v>155</v>
      </c>
      <c r="B123" s="48">
        <v>4</v>
      </c>
      <c r="C123" s="48">
        <v>4</v>
      </c>
      <c r="D123" s="48" t="s">
        <v>421</v>
      </c>
      <c r="E123" s="49">
        <v>314</v>
      </c>
      <c r="F123" s="50" t="s">
        <v>668</v>
      </c>
      <c r="G123" s="51" t="s">
        <v>669</v>
      </c>
    </row>
    <row r="124" spans="1:7" ht="16.5" x14ac:dyDescent="0.3">
      <c r="A124" t="s">
        <v>156</v>
      </c>
      <c r="B124" s="48">
        <v>4</v>
      </c>
      <c r="C124" s="48">
        <v>4</v>
      </c>
      <c r="D124" s="48" t="s">
        <v>424</v>
      </c>
      <c r="E124" s="49">
        <v>315</v>
      </c>
      <c r="F124" s="50" t="s">
        <v>670</v>
      </c>
      <c r="G124" s="51" t="s">
        <v>671</v>
      </c>
    </row>
    <row r="125" spans="1:7" ht="16.5" x14ac:dyDescent="0.3">
      <c r="A125" t="s">
        <v>157</v>
      </c>
      <c r="B125" s="48">
        <v>4</v>
      </c>
      <c r="C125" s="48">
        <v>4</v>
      </c>
      <c r="D125" s="48" t="s">
        <v>427</v>
      </c>
      <c r="E125" s="49">
        <v>316</v>
      </c>
      <c r="F125" s="50" t="s">
        <v>672</v>
      </c>
      <c r="G125" s="51" t="s">
        <v>673</v>
      </c>
    </row>
    <row r="126" spans="1:7" ht="16.5" x14ac:dyDescent="0.3">
      <c r="A126" t="s">
        <v>158</v>
      </c>
      <c r="B126" s="48">
        <v>4</v>
      </c>
      <c r="C126" s="48">
        <v>4</v>
      </c>
      <c r="D126" s="48" t="s">
        <v>430</v>
      </c>
      <c r="E126" s="49">
        <v>317</v>
      </c>
      <c r="F126" s="50" t="s">
        <v>674</v>
      </c>
      <c r="G126" s="51" t="s">
        <v>675</v>
      </c>
    </row>
    <row r="127" spans="1:7" ht="16.5" x14ac:dyDescent="0.3">
      <c r="A127" t="s">
        <v>159</v>
      </c>
      <c r="B127" s="48">
        <v>4</v>
      </c>
      <c r="C127" s="48">
        <v>4</v>
      </c>
      <c r="D127" s="48" t="s">
        <v>433</v>
      </c>
      <c r="E127" s="49">
        <v>318</v>
      </c>
      <c r="F127" s="50" t="s">
        <v>676</v>
      </c>
      <c r="G127" s="51" t="s">
        <v>677</v>
      </c>
    </row>
    <row r="128" spans="1:7" ht="16.5" x14ac:dyDescent="0.3">
      <c r="A128" t="s">
        <v>160</v>
      </c>
      <c r="B128" s="48">
        <v>4</v>
      </c>
      <c r="C128" s="48">
        <v>4</v>
      </c>
      <c r="D128" s="48" t="s">
        <v>436</v>
      </c>
      <c r="E128" s="49">
        <v>319</v>
      </c>
      <c r="F128" s="50" t="s">
        <v>678</v>
      </c>
      <c r="G128" s="51" t="s">
        <v>679</v>
      </c>
    </row>
    <row r="129" spans="1:7" ht="16.5" x14ac:dyDescent="0.3">
      <c r="A129" t="s">
        <v>161</v>
      </c>
      <c r="B129" s="48">
        <v>4</v>
      </c>
      <c r="C129" s="48">
        <v>4</v>
      </c>
      <c r="D129" s="48" t="s">
        <v>439</v>
      </c>
      <c r="E129" s="49">
        <v>320</v>
      </c>
      <c r="F129" s="50" t="s">
        <v>680</v>
      </c>
      <c r="G129" s="51" t="s">
        <v>681</v>
      </c>
    </row>
    <row r="130" spans="1:7" ht="16.5" x14ac:dyDescent="0.3">
      <c r="A130" t="s">
        <v>162</v>
      </c>
      <c r="B130" s="48">
        <v>4</v>
      </c>
      <c r="C130" s="48">
        <v>5</v>
      </c>
      <c r="D130" s="48" t="s">
        <v>418</v>
      </c>
      <c r="E130" s="49">
        <v>321</v>
      </c>
      <c r="F130" s="50" t="s">
        <v>682</v>
      </c>
      <c r="G130" s="51" t="s">
        <v>683</v>
      </c>
    </row>
    <row r="131" spans="1:7" ht="16.5" x14ac:dyDescent="0.3">
      <c r="A131" t="s">
        <v>163</v>
      </c>
      <c r="B131" s="48">
        <v>4</v>
      </c>
      <c r="C131" s="48">
        <v>5</v>
      </c>
      <c r="D131" s="48" t="s">
        <v>421</v>
      </c>
      <c r="E131" s="49">
        <v>322</v>
      </c>
      <c r="F131" s="50" t="s">
        <v>684</v>
      </c>
      <c r="G131" s="51" t="s">
        <v>685</v>
      </c>
    </row>
    <row r="132" spans="1:7" ht="16.5" x14ac:dyDescent="0.3">
      <c r="A132" t="s">
        <v>164</v>
      </c>
      <c r="B132" s="48">
        <v>4</v>
      </c>
      <c r="C132" s="48">
        <v>5</v>
      </c>
      <c r="D132" s="48" t="s">
        <v>424</v>
      </c>
      <c r="E132" s="49">
        <v>323</v>
      </c>
      <c r="F132" s="50" t="s">
        <v>686</v>
      </c>
      <c r="G132" s="51" t="s">
        <v>687</v>
      </c>
    </row>
    <row r="133" spans="1:7" ht="16.5" x14ac:dyDescent="0.3">
      <c r="A133" t="s">
        <v>165</v>
      </c>
      <c r="B133" s="48">
        <v>4</v>
      </c>
      <c r="C133" s="48">
        <v>5</v>
      </c>
      <c r="D133" s="48" t="s">
        <v>427</v>
      </c>
      <c r="E133" s="49">
        <v>324</v>
      </c>
      <c r="F133" s="50" t="s">
        <v>688</v>
      </c>
      <c r="G133" s="51" t="s">
        <v>689</v>
      </c>
    </row>
    <row r="134" spans="1:7" ht="16.5" x14ac:dyDescent="0.3">
      <c r="A134" t="s">
        <v>166</v>
      </c>
      <c r="B134" s="48">
        <v>4</v>
      </c>
      <c r="C134" s="48">
        <v>5</v>
      </c>
      <c r="D134" s="48" t="s">
        <v>430</v>
      </c>
      <c r="E134" s="49">
        <v>325</v>
      </c>
      <c r="F134" s="50" t="s">
        <v>690</v>
      </c>
      <c r="G134" s="51" t="s">
        <v>691</v>
      </c>
    </row>
    <row r="135" spans="1:7" ht="16.5" x14ac:dyDescent="0.3">
      <c r="A135" t="s">
        <v>167</v>
      </c>
      <c r="B135" s="48">
        <v>4</v>
      </c>
      <c r="C135" s="48">
        <v>5</v>
      </c>
      <c r="D135" s="48" t="s">
        <v>433</v>
      </c>
      <c r="E135" s="49">
        <v>326</v>
      </c>
      <c r="F135" s="50" t="s">
        <v>692</v>
      </c>
      <c r="G135" s="51" t="s">
        <v>693</v>
      </c>
    </row>
    <row r="136" spans="1:7" ht="16.5" x14ac:dyDescent="0.3">
      <c r="A136" t="s">
        <v>168</v>
      </c>
      <c r="B136" s="48">
        <v>4</v>
      </c>
      <c r="C136" s="48">
        <v>5</v>
      </c>
      <c r="D136" s="48" t="s">
        <v>436</v>
      </c>
      <c r="E136" s="49">
        <v>327</v>
      </c>
      <c r="F136" s="50" t="s">
        <v>694</v>
      </c>
      <c r="G136" s="51" t="s">
        <v>695</v>
      </c>
    </row>
    <row r="137" spans="1:7" ht="16.5" x14ac:dyDescent="0.3">
      <c r="A137" t="s">
        <v>169</v>
      </c>
      <c r="B137" s="48">
        <v>4</v>
      </c>
      <c r="C137" s="48">
        <v>5</v>
      </c>
      <c r="D137" s="48" t="s">
        <v>439</v>
      </c>
      <c r="E137" s="49">
        <v>328</v>
      </c>
      <c r="F137" s="50" t="s">
        <v>696</v>
      </c>
      <c r="G137" s="51" t="s">
        <v>697</v>
      </c>
    </row>
    <row r="138" spans="1:7" ht="16.5" x14ac:dyDescent="0.3">
      <c r="A138" t="s">
        <v>170</v>
      </c>
      <c r="B138" s="48">
        <v>4</v>
      </c>
      <c r="C138" s="48">
        <v>6</v>
      </c>
      <c r="D138" s="48" t="s">
        <v>418</v>
      </c>
      <c r="E138" s="49">
        <v>329</v>
      </c>
      <c r="F138" s="50" t="s">
        <v>698</v>
      </c>
      <c r="G138" s="51" t="s">
        <v>699</v>
      </c>
    </row>
    <row r="139" spans="1:7" ht="16.5" x14ac:dyDescent="0.3">
      <c r="A139" t="s">
        <v>171</v>
      </c>
      <c r="B139" s="48">
        <v>4</v>
      </c>
      <c r="C139" s="48">
        <v>6</v>
      </c>
      <c r="D139" s="48" t="s">
        <v>421</v>
      </c>
      <c r="E139" s="49">
        <v>330</v>
      </c>
      <c r="F139" s="50" t="s">
        <v>700</v>
      </c>
      <c r="G139" s="51" t="s">
        <v>701</v>
      </c>
    </row>
    <row r="140" spans="1:7" ht="16.5" x14ac:dyDescent="0.3">
      <c r="A140" t="s">
        <v>172</v>
      </c>
      <c r="B140" s="48">
        <v>4</v>
      </c>
      <c r="C140" s="48">
        <v>6</v>
      </c>
      <c r="D140" s="48" t="s">
        <v>424</v>
      </c>
      <c r="E140" s="49">
        <v>331</v>
      </c>
      <c r="F140" s="50" t="s">
        <v>702</v>
      </c>
      <c r="G140" s="51" t="s">
        <v>703</v>
      </c>
    </row>
    <row r="141" spans="1:7" ht="16.5" x14ac:dyDescent="0.3">
      <c r="A141" t="s">
        <v>173</v>
      </c>
      <c r="B141" s="48">
        <v>4</v>
      </c>
      <c r="C141" s="48">
        <v>6</v>
      </c>
      <c r="D141" s="48" t="s">
        <v>427</v>
      </c>
      <c r="E141" s="49">
        <v>332</v>
      </c>
      <c r="F141" s="50" t="s">
        <v>704</v>
      </c>
      <c r="G141" s="51" t="s">
        <v>705</v>
      </c>
    </row>
    <row r="142" spans="1:7" ht="16.5" x14ac:dyDescent="0.3">
      <c r="A142" t="s">
        <v>174</v>
      </c>
      <c r="B142" s="48">
        <v>4</v>
      </c>
      <c r="C142" s="48">
        <v>6</v>
      </c>
      <c r="D142" s="48" t="s">
        <v>430</v>
      </c>
      <c r="E142" s="49">
        <v>333</v>
      </c>
      <c r="F142" s="50" t="s">
        <v>706</v>
      </c>
      <c r="G142" s="51" t="s">
        <v>707</v>
      </c>
    </row>
    <row r="143" spans="1:7" ht="16.5" x14ac:dyDescent="0.3">
      <c r="A143" t="s">
        <v>175</v>
      </c>
      <c r="B143" s="48">
        <v>4</v>
      </c>
      <c r="C143" s="48">
        <v>6</v>
      </c>
      <c r="D143" s="48" t="s">
        <v>433</v>
      </c>
      <c r="E143" s="49">
        <v>334</v>
      </c>
      <c r="F143" s="50" t="s">
        <v>708</v>
      </c>
      <c r="G143" s="51" t="s">
        <v>709</v>
      </c>
    </row>
    <row r="144" spans="1:7" ht="16.5" x14ac:dyDescent="0.3">
      <c r="A144" t="s">
        <v>176</v>
      </c>
      <c r="B144" s="48">
        <v>4</v>
      </c>
      <c r="C144" s="48">
        <v>6</v>
      </c>
      <c r="D144" s="48" t="s">
        <v>436</v>
      </c>
      <c r="E144" s="49">
        <v>335</v>
      </c>
      <c r="F144" s="50" t="s">
        <v>710</v>
      </c>
      <c r="G144" s="51" t="s">
        <v>711</v>
      </c>
    </row>
    <row r="145" spans="1:7" ht="16.5" x14ac:dyDescent="0.3">
      <c r="A145" t="s">
        <v>177</v>
      </c>
      <c r="B145" s="48">
        <v>4</v>
      </c>
      <c r="C145" s="48">
        <v>6</v>
      </c>
      <c r="D145" s="48" t="s">
        <v>439</v>
      </c>
      <c r="E145" s="49">
        <v>336</v>
      </c>
      <c r="F145" s="50" t="s">
        <v>712</v>
      </c>
      <c r="G145" s="51" t="s">
        <v>713</v>
      </c>
    </row>
    <row r="146" spans="1:7" ht="16.5" x14ac:dyDescent="0.3">
      <c r="A146" t="s">
        <v>178</v>
      </c>
      <c r="B146" s="48">
        <v>4</v>
      </c>
      <c r="C146" s="48">
        <v>7</v>
      </c>
      <c r="D146" s="48" t="s">
        <v>418</v>
      </c>
      <c r="E146" s="49">
        <v>337</v>
      </c>
      <c r="F146" s="50" t="s">
        <v>714</v>
      </c>
      <c r="G146" s="51" t="s">
        <v>715</v>
      </c>
    </row>
    <row r="147" spans="1:7" ht="16.5" x14ac:dyDescent="0.3">
      <c r="A147" t="s">
        <v>179</v>
      </c>
      <c r="B147" s="48">
        <v>4</v>
      </c>
      <c r="C147" s="48">
        <v>7</v>
      </c>
      <c r="D147" s="48" t="s">
        <v>421</v>
      </c>
      <c r="E147" s="49">
        <v>338</v>
      </c>
      <c r="F147" s="50" t="s">
        <v>716</v>
      </c>
      <c r="G147" s="51" t="s">
        <v>717</v>
      </c>
    </row>
    <row r="148" spans="1:7" ht="16.5" x14ac:dyDescent="0.3">
      <c r="A148" t="s">
        <v>180</v>
      </c>
      <c r="B148" s="48">
        <v>4</v>
      </c>
      <c r="C148" s="48">
        <v>7</v>
      </c>
      <c r="D148" s="48" t="s">
        <v>424</v>
      </c>
      <c r="E148" s="49">
        <v>339</v>
      </c>
      <c r="F148" s="50" t="s">
        <v>718</v>
      </c>
      <c r="G148" s="51" t="s">
        <v>719</v>
      </c>
    </row>
    <row r="149" spans="1:7" ht="16.5" x14ac:dyDescent="0.3">
      <c r="A149" t="s">
        <v>181</v>
      </c>
      <c r="B149" s="48">
        <v>4</v>
      </c>
      <c r="C149" s="48">
        <v>7</v>
      </c>
      <c r="D149" s="48" t="s">
        <v>427</v>
      </c>
      <c r="E149" s="49">
        <v>340</v>
      </c>
      <c r="F149" s="50" t="s">
        <v>720</v>
      </c>
      <c r="G149" s="51" t="s">
        <v>721</v>
      </c>
    </row>
    <row r="150" spans="1:7" ht="16.5" x14ac:dyDescent="0.3">
      <c r="A150" t="s">
        <v>182</v>
      </c>
      <c r="B150" s="48">
        <v>4</v>
      </c>
      <c r="C150" s="48">
        <v>7</v>
      </c>
      <c r="D150" s="48" t="s">
        <v>430</v>
      </c>
      <c r="E150" s="49">
        <v>341</v>
      </c>
      <c r="F150" s="50" t="s">
        <v>722</v>
      </c>
      <c r="G150" s="51" t="s">
        <v>723</v>
      </c>
    </row>
    <row r="151" spans="1:7" ht="16.5" x14ac:dyDescent="0.3">
      <c r="A151" t="s">
        <v>183</v>
      </c>
      <c r="B151" s="48">
        <v>4</v>
      </c>
      <c r="C151" s="48">
        <v>7</v>
      </c>
      <c r="D151" s="48" t="s">
        <v>433</v>
      </c>
      <c r="E151" s="49">
        <v>342</v>
      </c>
      <c r="F151" s="50" t="s">
        <v>724</v>
      </c>
      <c r="G151" s="51" t="s">
        <v>725</v>
      </c>
    </row>
    <row r="152" spans="1:7" ht="16.5" x14ac:dyDescent="0.3">
      <c r="A152" t="s">
        <v>184</v>
      </c>
      <c r="B152" s="48">
        <v>4</v>
      </c>
      <c r="C152" s="48">
        <v>7</v>
      </c>
      <c r="D152" s="48" t="s">
        <v>436</v>
      </c>
      <c r="E152" s="49">
        <v>343</v>
      </c>
      <c r="F152" s="50" t="s">
        <v>726</v>
      </c>
      <c r="G152" s="51" t="s">
        <v>727</v>
      </c>
    </row>
    <row r="153" spans="1:7" ht="16.5" x14ac:dyDescent="0.3">
      <c r="A153" t="s">
        <v>185</v>
      </c>
      <c r="B153" s="48">
        <v>4</v>
      </c>
      <c r="C153" s="48">
        <v>7</v>
      </c>
      <c r="D153" s="48" t="s">
        <v>439</v>
      </c>
      <c r="E153" s="49">
        <v>344</v>
      </c>
      <c r="F153" s="50" t="s">
        <v>728</v>
      </c>
      <c r="G153" s="51" t="s">
        <v>729</v>
      </c>
    </row>
    <row r="154" spans="1:7" ht="16.5" x14ac:dyDescent="0.3">
      <c r="A154" t="s">
        <v>186</v>
      </c>
      <c r="B154" s="48">
        <v>4</v>
      </c>
      <c r="C154" s="48">
        <v>8</v>
      </c>
      <c r="D154" s="48" t="s">
        <v>418</v>
      </c>
      <c r="E154" s="49">
        <v>345</v>
      </c>
      <c r="F154" s="50" t="s">
        <v>730</v>
      </c>
      <c r="G154" s="51" t="s">
        <v>731</v>
      </c>
    </row>
    <row r="155" spans="1:7" ht="16.5" x14ac:dyDescent="0.3">
      <c r="A155" t="s">
        <v>187</v>
      </c>
      <c r="B155" s="48">
        <v>4</v>
      </c>
      <c r="C155" s="48">
        <v>8</v>
      </c>
      <c r="D155" s="48" t="s">
        <v>421</v>
      </c>
      <c r="E155" s="49">
        <v>346</v>
      </c>
      <c r="F155" s="50" t="s">
        <v>732</v>
      </c>
      <c r="G155" s="51" t="s">
        <v>733</v>
      </c>
    </row>
    <row r="156" spans="1:7" ht="16.5" x14ac:dyDescent="0.3">
      <c r="A156" t="s">
        <v>188</v>
      </c>
      <c r="B156" s="48">
        <v>4</v>
      </c>
      <c r="C156" s="48">
        <v>8</v>
      </c>
      <c r="D156" s="48" t="s">
        <v>424</v>
      </c>
      <c r="E156" s="49">
        <v>347</v>
      </c>
      <c r="F156" s="50" t="s">
        <v>734</v>
      </c>
      <c r="G156" s="51" t="s">
        <v>735</v>
      </c>
    </row>
    <row r="157" spans="1:7" ht="16.5" x14ac:dyDescent="0.3">
      <c r="A157" t="s">
        <v>189</v>
      </c>
      <c r="B157" s="48">
        <v>4</v>
      </c>
      <c r="C157" s="48">
        <v>8</v>
      </c>
      <c r="D157" s="48" t="s">
        <v>427</v>
      </c>
      <c r="E157" s="49">
        <v>348</v>
      </c>
      <c r="F157" s="50" t="s">
        <v>736</v>
      </c>
      <c r="G157" s="51" t="s">
        <v>737</v>
      </c>
    </row>
    <row r="158" spans="1:7" ht="16.5" x14ac:dyDescent="0.3">
      <c r="A158" t="s">
        <v>190</v>
      </c>
      <c r="B158" s="48">
        <v>4</v>
      </c>
      <c r="C158" s="48">
        <v>8</v>
      </c>
      <c r="D158" s="48" t="s">
        <v>430</v>
      </c>
      <c r="E158" s="49">
        <v>349</v>
      </c>
      <c r="F158" s="50" t="s">
        <v>738</v>
      </c>
      <c r="G158" s="51" t="s">
        <v>739</v>
      </c>
    </row>
    <row r="159" spans="1:7" ht="16.5" x14ac:dyDescent="0.3">
      <c r="A159" t="s">
        <v>191</v>
      </c>
      <c r="B159" s="48">
        <v>4</v>
      </c>
      <c r="C159" s="48">
        <v>8</v>
      </c>
      <c r="D159" s="48" t="s">
        <v>433</v>
      </c>
      <c r="E159" s="49">
        <v>350</v>
      </c>
      <c r="F159" s="50" t="s">
        <v>740</v>
      </c>
      <c r="G159" s="51" t="s">
        <v>741</v>
      </c>
    </row>
    <row r="160" spans="1:7" ht="16.5" x14ac:dyDescent="0.3">
      <c r="A160" t="s">
        <v>192</v>
      </c>
      <c r="B160" s="48">
        <v>4</v>
      </c>
      <c r="C160" s="48">
        <v>8</v>
      </c>
      <c r="D160" s="48" t="s">
        <v>436</v>
      </c>
      <c r="E160" s="49">
        <v>351</v>
      </c>
      <c r="F160" s="50" t="s">
        <v>742</v>
      </c>
      <c r="G160" s="51" t="s">
        <v>743</v>
      </c>
    </row>
    <row r="161" spans="1:7" ht="16.5" x14ac:dyDescent="0.3">
      <c r="A161" t="s">
        <v>193</v>
      </c>
      <c r="B161" s="48">
        <v>4</v>
      </c>
      <c r="C161" s="48">
        <v>8</v>
      </c>
      <c r="D161" s="48" t="s">
        <v>439</v>
      </c>
      <c r="E161" s="49">
        <v>352</v>
      </c>
      <c r="F161" s="50" t="s">
        <v>744</v>
      </c>
      <c r="G161" s="51" t="s">
        <v>745</v>
      </c>
    </row>
    <row r="162" spans="1:7" ht="16.5" x14ac:dyDescent="0.3">
      <c r="A162" t="s">
        <v>194</v>
      </c>
      <c r="B162" s="48">
        <v>4</v>
      </c>
      <c r="C162" s="48">
        <v>9</v>
      </c>
      <c r="D162" s="48" t="s">
        <v>418</v>
      </c>
      <c r="E162" s="49">
        <v>353</v>
      </c>
      <c r="F162" s="50" t="s">
        <v>746</v>
      </c>
      <c r="G162" s="51" t="s">
        <v>747</v>
      </c>
    </row>
    <row r="163" spans="1:7" ht="16.5" x14ac:dyDescent="0.3">
      <c r="A163" t="s">
        <v>195</v>
      </c>
      <c r="B163" s="48">
        <v>4</v>
      </c>
      <c r="C163" s="48">
        <v>9</v>
      </c>
      <c r="D163" s="48" t="s">
        <v>421</v>
      </c>
      <c r="E163" s="49">
        <v>354</v>
      </c>
      <c r="F163" s="50" t="s">
        <v>748</v>
      </c>
      <c r="G163" s="51" t="s">
        <v>749</v>
      </c>
    </row>
    <row r="164" spans="1:7" ht="16.5" x14ac:dyDescent="0.3">
      <c r="A164" t="s">
        <v>196</v>
      </c>
      <c r="B164" s="48">
        <v>4</v>
      </c>
      <c r="C164" s="48">
        <v>9</v>
      </c>
      <c r="D164" s="48" t="s">
        <v>424</v>
      </c>
      <c r="E164" s="49">
        <v>355</v>
      </c>
      <c r="F164" s="50" t="s">
        <v>750</v>
      </c>
      <c r="G164" s="51" t="s">
        <v>751</v>
      </c>
    </row>
    <row r="165" spans="1:7" ht="16.5" x14ac:dyDescent="0.3">
      <c r="A165" t="s">
        <v>197</v>
      </c>
      <c r="B165" s="48">
        <v>4</v>
      </c>
      <c r="C165" s="48">
        <v>9</v>
      </c>
      <c r="D165" s="48" t="s">
        <v>427</v>
      </c>
      <c r="E165" s="49">
        <v>356</v>
      </c>
      <c r="F165" s="50" t="s">
        <v>752</v>
      </c>
      <c r="G165" s="51" t="s">
        <v>753</v>
      </c>
    </row>
    <row r="166" spans="1:7" ht="16.5" x14ac:dyDescent="0.3">
      <c r="A166" t="s">
        <v>198</v>
      </c>
      <c r="B166" s="48">
        <v>4</v>
      </c>
      <c r="C166" s="48">
        <v>9</v>
      </c>
      <c r="D166" s="48" t="s">
        <v>430</v>
      </c>
      <c r="E166" s="49">
        <v>357</v>
      </c>
      <c r="F166" s="50" t="s">
        <v>754</v>
      </c>
      <c r="G166" s="51" t="s">
        <v>755</v>
      </c>
    </row>
    <row r="167" spans="1:7" ht="16.5" x14ac:dyDescent="0.3">
      <c r="A167" t="s">
        <v>199</v>
      </c>
      <c r="B167" s="48">
        <v>4</v>
      </c>
      <c r="C167" s="48">
        <v>9</v>
      </c>
      <c r="D167" s="48" t="s">
        <v>433</v>
      </c>
      <c r="E167" s="49">
        <v>358</v>
      </c>
      <c r="F167" s="50" t="s">
        <v>756</v>
      </c>
      <c r="G167" s="51" t="s">
        <v>757</v>
      </c>
    </row>
    <row r="168" spans="1:7" ht="16.5" x14ac:dyDescent="0.3">
      <c r="A168" t="s">
        <v>200</v>
      </c>
      <c r="B168" s="48">
        <v>4</v>
      </c>
      <c r="C168" s="48">
        <v>9</v>
      </c>
      <c r="D168" s="48" t="s">
        <v>436</v>
      </c>
      <c r="E168" s="49">
        <v>359</v>
      </c>
      <c r="F168" s="50" t="s">
        <v>758</v>
      </c>
      <c r="G168" s="51" t="s">
        <v>759</v>
      </c>
    </row>
    <row r="169" spans="1:7" ht="16.5" x14ac:dyDescent="0.3">
      <c r="A169" t="s">
        <v>201</v>
      </c>
      <c r="B169" s="48">
        <v>4</v>
      </c>
      <c r="C169" s="48">
        <v>9</v>
      </c>
      <c r="D169" s="48" t="s">
        <v>439</v>
      </c>
      <c r="E169" s="49">
        <v>360</v>
      </c>
      <c r="F169" s="50" t="s">
        <v>760</v>
      </c>
      <c r="G169" s="51" t="s">
        <v>761</v>
      </c>
    </row>
    <row r="170" spans="1:7" ht="16.5" x14ac:dyDescent="0.3">
      <c r="A170" t="s">
        <v>202</v>
      </c>
      <c r="B170" s="48">
        <v>4</v>
      </c>
      <c r="C170" s="48">
        <v>10</v>
      </c>
      <c r="D170" s="48" t="s">
        <v>418</v>
      </c>
      <c r="E170" s="49">
        <v>361</v>
      </c>
      <c r="F170" s="50" t="s">
        <v>762</v>
      </c>
      <c r="G170" s="51" t="s">
        <v>763</v>
      </c>
    </row>
    <row r="171" spans="1:7" ht="16.5" x14ac:dyDescent="0.3">
      <c r="A171" t="s">
        <v>203</v>
      </c>
      <c r="B171" s="48">
        <v>4</v>
      </c>
      <c r="C171" s="48">
        <v>10</v>
      </c>
      <c r="D171" s="48" t="s">
        <v>421</v>
      </c>
      <c r="E171" s="49">
        <v>362</v>
      </c>
      <c r="F171" s="50" t="s">
        <v>764</v>
      </c>
      <c r="G171" s="51" t="s">
        <v>765</v>
      </c>
    </row>
    <row r="172" spans="1:7" ht="16.5" x14ac:dyDescent="0.3">
      <c r="A172" t="s">
        <v>204</v>
      </c>
      <c r="B172" s="48">
        <v>4</v>
      </c>
      <c r="C172" s="48">
        <v>10</v>
      </c>
      <c r="D172" s="48" t="s">
        <v>424</v>
      </c>
      <c r="E172" s="49">
        <v>363</v>
      </c>
      <c r="F172" s="50" t="s">
        <v>766</v>
      </c>
      <c r="G172" s="51" t="s">
        <v>767</v>
      </c>
    </row>
    <row r="173" spans="1:7" ht="16.5" x14ac:dyDescent="0.3">
      <c r="A173" t="s">
        <v>205</v>
      </c>
      <c r="B173" s="48">
        <v>4</v>
      </c>
      <c r="C173" s="48">
        <v>10</v>
      </c>
      <c r="D173" s="48" t="s">
        <v>427</v>
      </c>
      <c r="E173" s="49">
        <v>364</v>
      </c>
      <c r="F173" s="50" t="s">
        <v>768</v>
      </c>
      <c r="G173" s="51" t="s">
        <v>769</v>
      </c>
    </row>
    <row r="174" spans="1:7" ht="16.5" x14ac:dyDescent="0.3">
      <c r="A174" t="s">
        <v>206</v>
      </c>
      <c r="B174" s="48">
        <v>4</v>
      </c>
      <c r="C174" s="48">
        <v>10</v>
      </c>
      <c r="D174" s="48" t="s">
        <v>430</v>
      </c>
      <c r="E174" s="49">
        <v>365</v>
      </c>
      <c r="F174" s="50" t="s">
        <v>770</v>
      </c>
      <c r="G174" s="51" t="s">
        <v>771</v>
      </c>
    </row>
    <row r="175" spans="1:7" ht="16.5" x14ac:dyDescent="0.3">
      <c r="A175" t="s">
        <v>207</v>
      </c>
      <c r="B175" s="48">
        <v>4</v>
      </c>
      <c r="C175" s="48">
        <v>10</v>
      </c>
      <c r="D175" s="48" t="s">
        <v>433</v>
      </c>
      <c r="E175" s="49">
        <v>366</v>
      </c>
      <c r="F175" s="50" t="s">
        <v>772</v>
      </c>
      <c r="G175" s="51" t="s">
        <v>773</v>
      </c>
    </row>
    <row r="176" spans="1:7" ht="16.5" x14ac:dyDescent="0.3">
      <c r="A176" t="s">
        <v>208</v>
      </c>
      <c r="B176" s="48">
        <v>4</v>
      </c>
      <c r="C176" s="48">
        <v>10</v>
      </c>
      <c r="D176" s="48" t="s">
        <v>436</v>
      </c>
      <c r="E176" s="49">
        <v>367</v>
      </c>
      <c r="F176" s="50" t="s">
        <v>774</v>
      </c>
      <c r="G176" s="51" t="s">
        <v>775</v>
      </c>
    </row>
    <row r="177" spans="1:7" ht="16.5" x14ac:dyDescent="0.3">
      <c r="A177" t="s">
        <v>209</v>
      </c>
      <c r="B177" s="48">
        <v>4</v>
      </c>
      <c r="C177" s="48">
        <v>10</v>
      </c>
      <c r="D177" s="48" t="s">
        <v>439</v>
      </c>
      <c r="E177" s="49">
        <v>368</v>
      </c>
      <c r="F177" s="50" t="s">
        <v>776</v>
      </c>
      <c r="G177" s="51" t="s">
        <v>777</v>
      </c>
    </row>
    <row r="178" spans="1:7" ht="16.5" x14ac:dyDescent="0.3">
      <c r="A178" t="s">
        <v>210</v>
      </c>
      <c r="B178" s="48">
        <v>4</v>
      </c>
      <c r="C178" s="48">
        <v>11</v>
      </c>
      <c r="D178" s="48" t="s">
        <v>418</v>
      </c>
      <c r="E178" s="49">
        <v>369</v>
      </c>
      <c r="F178" s="50" t="s">
        <v>778</v>
      </c>
      <c r="G178" s="51" t="s">
        <v>779</v>
      </c>
    </row>
    <row r="179" spans="1:7" ht="16.5" x14ac:dyDescent="0.3">
      <c r="A179" t="s">
        <v>211</v>
      </c>
      <c r="B179" s="48">
        <v>4</v>
      </c>
      <c r="C179" s="48">
        <v>11</v>
      </c>
      <c r="D179" s="48" t="s">
        <v>421</v>
      </c>
      <c r="E179" s="49">
        <v>370</v>
      </c>
      <c r="F179" s="50" t="s">
        <v>780</v>
      </c>
      <c r="G179" s="51" t="s">
        <v>781</v>
      </c>
    </row>
    <row r="180" spans="1:7" ht="16.5" x14ac:dyDescent="0.3">
      <c r="A180" t="s">
        <v>212</v>
      </c>
      <c r="B180" s="48">
        <v>4</v>
      </c>
      <c r="C180" s="48">
        <v>11</v>
      </c>
      <c r="D180" s="48" t="s">
        <v>424</v>
      </c>
      <c r="E180" s="49">
        <v>371</v>
      </c>
      <c r="F180" s="50" t="s">
        <v>782</v>
      </c>
      <c r="G180" s="51" t="s">
        <v>783</v>
      </c>
    </row>
    <row r="181" spans="1:7" ht="16.5" x14ac:dyDescent="0.3">
      <c r="A181" t="s">
        <v>213</v>
      </c>
      <c r="B181" s="48">
        <v>4</v>
      </c>
      <c r="C181" s="48">
        <v>11</v>
      </c>
      <c r="D181" s="48" t="s">
        <v>427</v>
      </c>
      <c r="E181" s="49">
        <v>372</v>
      </c>
      <c r="F181" s="50" t="s">
        <v>784</v>
      </c>
      <c r="G181" s="51" t="s">
        <v>785</v>
      </c>
    </row>
    <row r="182" spans="1:7" ht="16.5" x14ac:dyDescent="0.3">
      <c r="A182" t="s">
        <v>214</v>
      </c>
      <c r="B182" s="48">
        <v>4</v>
      </c>
      <c r="C182" s="48">
        <v>11</v>
      </c>
      <c r="D182" s="48" t="s">
        <v>430</v>
      </c>
      <c r="E182" s="49">
        <v>373</v>
      </c>
      <c r="F182" s="50" t="s">
        <v>786</v>
      </c>
      <c r="G182" s="51" t="s">
        <v>787</v>
      </c>
    </row>
    <row r="183" spans="1:7" ht="16.5" x14ac:dyDescent="0.3">
      <c r="A183" t="s">
        <v>215</v>
      </c>
      <c r="B183" s="48">
        <v>4</v>
      </c>
      <c r="C183" s="48">
        <v>11</v>
      </c>
      <c r="D183" s="48" t="s">
        <v>433</v>
      </c>
      <c r="E183" s="49">
        <v>374</v>
      </c>
      <c r="F183" s="50" t="s">
        <v>788</v>
      </c>
      <c r="G183" s="51" t="s">
        <v>789</v>
      </c>
    </row>
    <row r="184" spans="1:7" ht="16.5" x14ac:dyDescent="0.3">
      <c r="A184" t="s">
        <v>216</v>
      </c>
      <c r="B184" s="48">
        <v>4</v>
      </c>
      <c r="C184" s="48">
        <v>11</v>
      </c>
      <c r="D184" s="48" t="s">
        <v>436</v>
      </c>
      <c r="E184" s="49">
        <v>375</v>
      </c>
      <c r="F184" s="50" t="s">
        <v>790</v>
      </c>
      <c r="G184" s="51" t="s">
        <v>791</v>
      </c>
    </row>
    <row r="185" spans="1:7" ht="16.5" x14ac:dyDescent="0.3">
      <c r="A185" t="s">
        <v>217</v>
      </c>
      <c r="B185" s="48">
        <v>4</v>
      </c>
      <c r="C185" s="48">
        <v>11</v>
      </c>
      <c r="D185" s="48" t="s">
        <v>439</v>
      </c>
      <c r="E185" s="49">
        <v>376</v>
      </c>
      <c r="F185" s="50" t="s">
        <v>792</v>
      </c>
      <c r="G185" s="51" t="s">
        <v>793</v>
      </c>
    </row>
    <row r="186" spans="1:7" ht="16.5" x14ac:dyDescent="0.3">
      <c r="A186" t="s">
        <v>218</v>
      </c>
      <c r="B186" s="48">
        <v>4</v>
      </c>
      <c r="C186" s="48">
        <v>12</v>
      </c>
      <c r="D186" s="48" t="s">
        <v>418</v>
      </c>
      <c r="E186" s="49">
        <v>377</v>
      </c>
      <c r="F186" s="50" t="s">
        <v>794</v>
      </c>
      <c r="G186" s="51" t="s">
        <v>795</v>
      </c>
    </row>
    <row r="187" spans="1:7" ht="16.5" x14ac:dyDescent="0.3">
      <c r="A187" t="s">
        <v>816</v>
      </c>
      <c r="B187" s="48">
        <v>4</v>
      </c>
      <c r="C187" s="48">
        <v>12</v>
      </c>
      <c r="D187" s="48" t="s">
        <v>421</v>
      </c>
      <c r="E187" s="49">
        <v>378</v>
      </c>
      <c r="F187" s="50" t="s">
        <v>796</v>
      </c>
      <c r="G187" s="51" t="s">
        <v>797</v>
      </c>
    </row>
    <row r="188" spans="1:7" ht="16.5" x14ac:dyDescent="0.3">
      <c r="A188" t="s">
        <v>817</v>
      </c>
      <c r="B188" s="48">
        <v>4</v>
      </c>
      <c r="C188" s="48">
        <v>12</v>
      </c>
      <c r="D188" s="48" t="s">
        <v>424</v>
      </c>
      <c r="E188" s="49">
        <v>379</v>
      </c>
      <c r="F188" s="50" t="s">
        <v>798</v>
      </c>
      <c r="G188" s="51" t="s">
        <v>799</v>
      </c>
    </row>
    <row r="189" spans="1:7" ht="16.5" x14ac:dyDescent="0.3">
      <c r="A189" t="s">
        <v>818</v>
      </c>
      <c r="B189" s="48">
        <v>4</v>
      </c>
      <c r="C189" s="48">
        <v>12</v>
      </c>
      <c r="D189" s="48" t="s">
        <v>427</v>
      </c>
      <c r="E189" s="49">
        <v>380</v>
      </c>
      <c r="F189" s="50" t="s">
        <v>800</v>
      </c>
      <c r="G189" s="51" t="s">
        <v>801</v>
      </c>
    </row>
    <row r="190" spans="1:7" ht="16.5" x14ac:dyDescent="0.3">
      <c r="A190" t="s">
        <v>819</v>
      </c>
      <c r="B190" s="48">
        <v>4</v>
      </c>
      <c r="C190" s="48">
        <v>12</v>
      </c>
      <c r="D190" s="48" t="s">
        <v>430</v>
      </c>
      <c r="E190" s="49">
        <v>381</v>
      </c>
      <c r="F190" s="50" t="s">
        <v>802</v>
      </c>
      <c r="G190" s="51" t="s">
        <v>803</v>
      </c>
    </row>
    <row r="191" spans="1:7" ht="16.5" x14ac:dyDescent="0.3">
      <c r="A191" t="s">
        <v>820</v>
      </c>
      <c r="B191" s="48">
        <v>4</v>
      </c>
      <c r="C191" s="48">
        <v>12</v>
      </c>
      <c r="D191" s="48" t="s">
        <v>433</v>
      </c>
      <c r="E191" s="49">
        <v>382</v>
      </c>
      <c r="F191" s="50" t="s">
        <v>804</v>
      </c>
      <c r="G191" s="51" t="s">
        <v>805</v>
      </c>
    </row>
    <row r="192" spans="1:7" ht="16.5" x14ac:dyDescent="0.3">
      <c r="A192" t="s">
        <v>821</v>
      </c>
      <c r="B192" s="48">
        <v>4</v>
      </c>
      <c r="C192" s="48">
        <v>12</v>
      </c>
      <c r="D192" s="48" t="s">
        <v>436</v>
      </c>
      <c r="E192" s="49">
        <v>383</v>
      </c>
      <c r="F192" s="50" t="s">
        <v>806</v>
      </c>
      <c r="G192" s="51" t="s">
        <v>807</v>
      </c>
    </row>
    <row r="193" spans="1:7" ht="16.5" x14ac:dyDescent="0.3">
      <c r="A193" t="s">
        <v>822</v>
      </c>
      <c r="B193" s="48">
        <v>4</v>
      </c>
      <c r="C193" s="48">
        <v>12</v>
      </c>
      <c r="D193" s="48" t="s">
        <v>439</v>
      </c>
      <c r="E193" s="49">
        <v>384</v>
      </c>
      <c r="F193" s="50" t="s">
        <v>808</v>
      </c>
      <c r="G193" s="51" t="s">
        <v>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6397-20AE-4F32-ADE3-8699D3ED5187}">
  <dimension ref="A1:C13"/>
  <sheetViews>
    <sheetView workbookViewId="0">
      <selection activeCell="E32" sqref="E32"/>
    </sheetView>
  </sheetViews>
  <sheetFormatPr defaultRowHeight="15" x14ac:dyDescent="0.25"/>
  <cols>
    <col min="1" max="1" width="23.5703125" bestFit="1" customWidth="1"/>
    <col min="2" max="2" width="18.140625" bestFit="1" customWidth="1"/>
  </cols>
  <sheetData>
    <row r="1" spans="1:3" x14ac:dyDescent="0.25">
      <c r="A1" s="53" t="s">
        <v>823</v>
      </c>
      <c r="B1" s="54"/>
      <c r="C1" s="55"/>
    </row>
    <row r="2" spans="1:3" x14ac:dyDescent="0.25">
      <c r="A2" s="56"/>
      <c r="B2" s="57" t="s">
        <v>824</v>
      </c>
      <c r="C2" s="58" t="s">
        <v>825</v>
      </c>
    </row>
    <row r="3" spans="1:3" x14ac:dyDescent="0.25">
      <c r="A3" s="56"/>
      <c r="B3" s="57" t="s">
        <v>826</v>
      </c>
      <c r="C3" s="58" t="s">
        <v>827</v>
      </c>
    </row>
    <row r="4" spans="1:3" x14ac:dyDescent="0.25">
      <c r="A4" s="56"/>
      <c r="B4" s="57" t="s">
        <v>828</v>
      </c>
      <c r="C4" s="58" t="s">
        <v>829</v>
      </c>
    </row>
    <row r="5" spans="1:3" x14ac:dyDescent="0.25">
      <c r="A5" s="56"/>
      <c r="B5" s="57" t="s">
        <v>830</v>
      </c>
      <c r="C5" s="58" t="s">
        <v>831</v>
      </c>
    </row>
    <row r="6" spans="1:3" x14ac:dyDescent="0.25">
      <c r="A6" s="56"/>
      <c r="B6" s="57" t="s">
        <v>832</v>
      </c>
      <c r="C6" s="58" t="s">
        <v>833</v>
      </c>
    </row>
    <row r="7" spans="1:3" x14ac:dyDescent="0.25">
      <c r="A7" s="56"/>
      <c r="B7" s="57" t="s">
        <v>834</v>
      </c>
      <c r="C7" s="58" t="s">
        <v>835</v>
      </c>
    </row>
    <row r="8" spans="1:3" x14ac:dyDescent="0.25">
      <c r="A8" s="56"/>
      <c r="B8" s="57" t="s">
        <v>836</v>
      </c>
      <c r="C8" s="58" t="s">
        <v>837</v>
      </c>
    </row>
    <row r="9" spans="1:3" x14ac:dyDescent="0.25">
      <c r="A9" s="56"/>
      <c r="B9" s="57" t="s">
        <v>838</v>
      </c>
      <c r="C9" s="58" t="s">
        <v>839</v>
      </c>
    </row>
    <row r="11" spans="1:3" x14ac:dyDescent="0.25">
      <c r="A11" s="47" t="s">
        <v>840</v>
      </c>
    </row>
    <row r="13" spans="1:3" x14ac:dyDescent="0.25">
      <c r="A13" s="47" t="s">
        <v>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E0A3-415A-4278-A1FF-5D737D26242F}">
  <dimension ref="A1:A45"/>
  <sheetViews>
    <sheetView topLeftCell="A10" workbookViewId="0">
      <selection activeCell="T31" sqref="T31"/>
    </sheetView>
  </sheetViews>
  <sheetFormatPr defaultRowHeight="15" x14ac:dyDescent="0.25"/>
  <sheetData>
    <row r="1" spans="1:1" x14ac:dyDescent="0.25">
      <c r="A1" s="47" t="s">
        <v>845</v>
      </c>
    </row>
    <row r="2" spans="1:1" x14ac:dyDescent="0.25">
      <c r="A2" t="s">
        <v>34</v>
      </c>
    </row>
    <row r="3" spans="1:1" x14ac:dyDescent="0.25">
      <c r="A3" t="s">
        <v>43</v>
      </c>
    </row>
    <row r="4" spans="1:1" x14ac:dyDescent="0.25">
      <c r="A4" t="s">
        <v>52</v>
      </c>
    </row>
    <row r="5" spans="1:1" x14ac:dyDescent="0.25">
      <c r="A5" t="s">
        <v>61</v>
      </c>
    </row>
    <row r="6" spans="1:1" x14ac:dyDescent="0.25">
      <c r="A6" t="s">
        <v>70</v>
      </c>
    </row>
    <row r="7" spans="1:1" x14ac:dyDescent="0.25">
      <c r="A7" t="s">
        <v>79</v>
      </c>
    </row>
    <row r="8" spans="1:1" x14ac:dyDescent="0.25">
      <c r="A8" t="s">
        <v>88</v>
      </c>
    </row>
    <row r="9" spans="1:1" x14ac:dyDescent="0.25">
      <c r="A9" t="s">
        <v>97</v>
      </c>
    </row>
    <row r="10" spans="1:1" x14ac:dyDescent="0.25">
      <c r="A10" t="s">
        <v>90</v>
      </c>
    </row>
    <row r="11" spans="1:1" x14ac:dyDescent="0.25">
      <c r="A11" t="s">
        <v>99</v>
      </c>
    </row>
    <row r="12" spans="1:1" x14ac:dyDescent="0.25">
      <c r="A12" t="s">
        <v>108</v>
      </c>
    </row>
    <row r="13" spans="1:1" x14ac:dyDescent="0.25">
      <c r="A13" t="s">
        <v>117</v>
      </c>
    </row>
    <row r="14" spans="1:1" x14ac:dyDescent="0.25">
      <c r="A14" t="s">
        <v>126</v>
      </c>
    </row>
    <row r="15" spans="1:1" x14ac:dyDescent="0.25">
      <c r="A15" t="s">
        <v>106</v>
      </c>
    </row>
    <row r="16" spans="1:1" x14ac:dyDescent="0.25">
      <c r="A16" t="s">
        <v>115</v>
      </c>
    </row>
    <row r="17" spans="1:1" x14ac:dyDescent="0.25">
      <c r="A17" t="s">
        <v>124</v>
      </c>
    </row>
    <row r="18" spans="1:1" x14ac:dyDescent="0.25">
      <c r="A18" t="s">
        <v>122</v>
      </c>
    </row>
    <row r="19" spans="1:1" x14ac:dyDescent="0.25">
      <c r="A19" t="s">
        <v>123</v>
      </c>
    </row>
    <row r="20" spans="1:1" x14ac:dyDescent="0.25">
      <c r="A20" t="s">
        <v>125</v>
      </c>
    </row>
    <row r="21" spans="1:1" x14ac:dyDescent="0.25">
      <c r="A21" t="s">
        <v>127</v>
      </c>
    </row>
    <row r="22" spans="1:1" x14ac:dyDescent="0.25">
      <c r="A22" t="s">
        <v>128</v>
      </c>
    </row>
    <row r="23" spans="1:1" x14ac:dyDescent="0.25">
      <c r="A23" t="s">
        <v>129</v>
      </c>
    </row>
    <row r="24" spans="1:1" x14ac:dyDescent="0.25">
      <c r="A24" t="s">
        <v>130</v>
      </c>
    </row>
    <row r="25" spans="1:1" x14ac:dyDescent="0.25">
      <c r="A25" t="s">
        <v>139</v>
      </c>
    </row>
    <row r="26" spans="1:1" x14ac:dyDescent="0.25">
      <c r="A26" t="s">
        <v>148</v>
      </c>
    </row>
    <row r="27" spans="1:1" x14ac:dyDescent="0.25">
      <c r="A27" t="s">
        <v>157</v>
      </c>
    </row>
    <row r="28" spans="1:1" x14ac:dyDescent="0.25">
      <c r="A28" t="s">
        <v>166</v>
      </c>
    </row>
    <row r="29" spans="1:1" x14ac:dyDescent="0.25">
      <c r="A29" t="s">
        <v>175</v>
      </c>
    </row>
    <row r="30" spans="1:1" x14ac:dyDescent="0.25">
      <c r="A30" t="s">
        <v>184</v>
      </c>
    </row>
    <row r="31" spans="1:1" x14ac:dyDescent="0.25">
      <c r="A31" t="s">
        <v>193</v>
      </c>
    </row>
    <row r="32" spans="1:1" x14ac:dyDescent="0.25">
      <c r="A32" t="s">
        <v>186</v>
      </c>
    </row>
    <row r="33" spans="1:1" x14ac:dyDescent="0.25">
      <c r="A33" t="s">
        <v>195</v>
      </c>
    </row>
    <row r="34" spans="1:1" x14ac:dyDescent="0.25">
      <c r="A34" t="s">
        <v>204</v>
      </c>
    </row>
    <row r="35" spans="1:1" x14ac:dyDescent="0.25">
      <c r="A35" t="s">
        <v>213</v>
      </c>
    </row>
    <row r="36" spans="1:1" x14ac:dyDescent="0.25">
      <c r="A36" t="s">
        <v>819</v>
      </c>
    </row>
    <row r="37" spans="1:1" x14ac:dyDescent="0.25">
      <c r="A37" t="s">
        <v>202</v>
      </c>
    </row>
    <row r="38" spans="1:1" x14ac:dyDescent="0.25">
      <c r="A38" t="s">
        <v>211</v>
      </c>
    </row>
    <row r="39" spans="1:1" x14ac:dyDescent="0.25">
      <c r="A39" t="s">
        <v>817</v>
      </c>
    </row>
    <row r="40" spans="1:1" x14ac:dyDescent="0.25">
      <c r="A40" t="s">
        <v>218</v>
      </c>
    </row>
    <row r="41" spans="1:1" x14ac:dyDescent="0.25">
      <c r="A41" t="s">
        <v>816</v>
      </c>
    </row>
    <row r="42" spans="1:1" x14ac:dyDescent="0.25">
      <c r="A42" t="s">
        <v>818</v>
      </c>
    </row>
    <row r="43" spans="1:1" x14ac:dyDescent="0.25">
      <c r="A43" t="s">
        <v>820</v>
      </c>
    </row>
    <row r="44" spans="1:1" x14ac:dyDescent="0.25">
      <c r="A44" t="s">
        <v>821</v>
      </c>
    </row>
    <row r="45" spans="1:1" x14ac:dyDescent="0.25">
      <c r="A45" t="s">
        <v>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Conc_SampleID</vt:lpstr>
      <vt:lpstr>16S_Sheet</vt:lpstr>
      <vt:lpstr>Primer_1st_PCR_16S</vt:lpstr>
      <vt:lpstr>16S_Agarose_Gel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Wolfgang Gross</dc:creator>
  <cp:lastModifiedBy>Matthias Wolfgang Gross</cp:lastModifiedBy>
  <cp:lastPrinted>2022-12-27T13:34:51Z</cp:lastPrinted>
  <dcterms:created xsi:type="dcterms:W3CDTF">2022-12-27T11:31:32Z</dcterms:created>
  <dcterms:modified xsi:type="dcterms:W3CDTF">2022-12-28T14:05:06Z</dcterms:modified>
</cp:coreProperties>
</file>