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I5" i="1" l="1"/>
  <c r="H10" i="1"/>
  <c r="G10" i="1"/>
  <c r="B11" i="1"/>
  <c r="G5" i="1"/>
  <c r="S17" i="1" l="1"/>
  <c r="Q10" i="1"/>
  <c r="R17" i="1" l="1"/>
  <c r="P17" i="1"/>
  <c r="O17" i="1"/>
  <c r="N17" i="1"/>
  <c r="M17" i="1"/>
  <c r="L17" i="1"/>
  <c r="K17" i="1"/>
  <c r="P10" i="1" l="1"/>
  <c r="O10" i="1"/>
  <c r="N10" i="1"/>
  <c r="M10" i="1"/>
  <c r="L10" i="1"/>
  <c r="K10" i="1"/>
  <c r="F10" i="1" l="1"/>
  <c r="B10" i="1"/>
  <c r="E10" i="1"/>
  <c r="D10" i="1"/>
  <c r="C10" i="1"/>
  <c r="R4" i="1" l="1"/>
  <c r="K4" i="1" l="1"/>
  <c r="P4" i="1" l="1"/>
  <c r="Q4" i="1"/>
  <c r="S4" i="1"/>
  <c r="L4" i="1" l="1"/>
  <c r="M4" i="1"/>
  <c r="N4" i="1"/>
  <c r="J4" i="1"/>
  <c r="I4" i="1"/>
  <c r="E4" i="1" l="1"/>
  <c r="D4" i="1"/>
  <c r="G4" i="1"/>
  <c r="F4" i="1"/>
  <c r="B4" i="1"/>
  <c r="C4" i="1"/>
</calcChain>
</file>

<file path=xl/sharedStrings.xml><?xml version="1.0" encoding="utf-8"?>
<sst xmlns="http://schemas.openxmlformats.org/spreadsheetml/2006/main" count="69" uniqueCount="35">
  <si>
    <t>م</t>
  </si>
  <si>
    <t>دارات منطقية</t>
  </si>
  <si>
    <t>تحليل 3</t>
  </si>
  <si>
    <t>برمجة 3</t>
  </si>
  <si>
    <t>احتمالات</t>
  </si>
  <si>
    <t>خوارزميات</t>
  </si>
  <si>
    <t>نظري</t>
  </si>
  <si>
    <t>عملي</t>
  </si>
  <si>
    <t>المجموع</t>
  </si>
  <si>
    <t>الفصل الأول</t>
  </si>
  <si>
    <t>دارات كهربائية</t>
  </si>
  <si>
    <t>تحليل عددي</t>
  </si>
  <si>
    <t>اتصالات</t>
  </si>
  <si>
    <t>خوارزميات 1</t>
  </si>
  <si>
    <t>مهارات تواصل</t>
  </si>
  <si>
    <t>E4</t>
  </si>
  <si>
    <t>بنيان 1</t>
  </si>
  <si>
    <t>خوارزميات2</t>
  </si>
  <si>
    <t>الفصل الثاني</t>
  </si>
  <si>
    <t>بحوث العمليات</t>
  </si>
  <si>
    <t>بيانيات</t>
  </si>
  <si>
    <t>لغات برمجة</t>
  </si>
  <si>
    <t>بنيان 2</t>
  </si>
  <si>
    <t xml:space="preserve">احتمالات </t>
  </si>
  <si>
    <t>شبكات</t>
  </si>
  <si>
    <t>حسابات</t>
  </si>
  <si>
    <t>مشروع 1</t>
  </si>
  <si>
    <t>اوتوماتا</t>
  </si>
  <si>
    <t>ذكاء</t>
  </si>
  <si>
    <t>تحليل 2</t>
  </si>
  <si>
    <t>جبر خطي</t>
  </si>
  <si>
    <t>مسمس</t>
  </si>
  <si>
    <t>داتا</t>
  </si>
  <si>
    <t>الذكاء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</si>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</sst>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2" applyFont="1" applyAlignment="1">
      <alignment horizontal="center"/>
    </xf>
    <xf numFmtId="0" fontId="3" fillId="4" borderId="0" xfId="3" applyAlignment="1">
      <alignment horizontal="center"/>
    </xf>
    <xf numFmtId="0" fontId="4" fillId="5" borderId="2" xfId="4" applyAlignment="1">
      <alignment horizontal="center"/>
    </xf>
    <xf numFmtId="0" fontId="3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3" borderId="1" xfId="2" applyFont="1" applyAlignment="1">
      <alignment horizontal="center" vertical="center"/>
    </xf>
    <xf numFmtId="0" fontId="4" fillId="5" borderId="2" xfId="4" applyAlignment="1">
      <alignment horizontal="center" vertical="center"/>
    </xf>
    <xf numFmtId="0" fontId="4" fillId="5" borderId="2" xfId="4" applyAlignment="1">
      <alignment vertical="center"/>
    </xf>
  </cellXfs>
  <cellStyles count="5">
    <cellStyle name="Bad" xfId="1" builtinId="27"/>
    <cellStyle name="Check Cell" xfId="4" builtinId="23"/>
    <cellStyle name="Good" xfId="3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85" zoomScaleNormal="85" workbookViewId="0">
      <selection activeCell="W23" sqref="W23"/>
    </sheetView>
  </sheetViews>
  <sheetFormatPr defaultColWidth="8.85546875" defaultRowHeight="15" x14ac:dyDescent="0.25"/>
  <cols>
    <col min="1" max="1" width="8.85546875" style="1"/>
    <col min="2" max="2" width="11.5703125" style="1" customWidth="1"/>
    <col min="3" max="6" width="8.85546875" style="1"/>
    <col min="7" max="7" width="9.140625" style="1" bestFit="1" customWidth="1"/>
    <col min="8" max="8" width="8.85546875" style="1"/>
    <col min="9" max="9" width="10.28515625" style="1" customWidth="1"/>
    <col min="10" max="10" width="12.5703125" style="1" customWidth="1"/>
    <col min="11" max="11" width="13" style="1" customWidth="1"/>
    <col min="12" max="12" width="11.42578125" style="1" customWidth="1"/>
    <col min="13" max="13" width="11" style="1" customWidth="1"/>
    <col min="14" max="14" width="8.85546875" style="1"/>
    <col min="15" max="15" width="11.42578125" style="1" customWidth="1"/>
    <col min="16" max="16" width="11.7109375" style="1" customWidth="1"/>
    <col min="17" max="17" width="13.28515625" style="1" customWidth="1"/>
    <col min="18" max="16384" width="8.85546875" style="1"/>
  </cols>
  <sheetData>
    <row r="1" spans="1:22" ht="16.5" thickTop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34</v>
      </c>
      <c r="H1" s="6"/>
      <c r="I1" s="4" t="s">
        <v>10</v>
      </c>
      <c r="J1" s="4" t="s">
        <v>11</v>
      </c>
      <c r="K1" s="4" t="s">
        <v>17</v>
      </c>
      <c r="L1" s="4" t="s">
        <v>12</v>
      </c>
      <c r="M1" s="4" t="s">
        <v>16</v>
      </c>
      <c r="N1" s="4" t="s">
        <v>15</v>
      </c>
      <c r="O1" s="4" t="s">
        <v>14</v>
      </c>
      <c r="P1" s="4" t="s">
        <v>13</v>
      </c>
      <c r="Q1" s="4" t="s">
        <v>2</v>
      </c>
      <c r="R1" s="4" t="s">
        <v>3</v>
      </c>
      <c r="S1" s="4" t="s">
        <v>4</v>
      </c>
      <c r="T1" s="6"/>
    </row>
    <row r="2" spans="1:22" ht="16.5" thickTop="1" thickBot="1" x14ac:dyDescent="0.3">
      <c r="A2" s="4" t="s">
        <v>6</v>
      </c>
      <c r="B2" s="1">
        <v>44</v>
      </c>
      <c r="C2" s="3">
        <v>38</v>
      </c>
      <c r="D2" s="1">
        <v>21</v>
      </c>
      <c r="E2" s="1">
        <v>42</v>
      </c>
      <c r="F2" s="1">
        <v>30</v>
      </c>
      <c r="G2" s="1">
        <v>62</v>
      </c>
      <c r="H2" s="6"/>
      <c r="I2" s="1">
        <v>52</v>
      </c>
      <c r="J2" s="1">
        <v>47</v>
      </c>
      <c r="K2" s="1">
        <v>57</v>
      </c>
      <c r="L2" s="1">
        <v>37</v>
      </c>
      <c r="M2" s="1">
        <v>44</v>
      </c>
      <c r="N2" s="1">
        <v>76</v>
      </c>
      <c r="O2" s="1">
        <v>86</v>
      </c>
      <c r="P2" s="1">
        <v>54</v>
      </c>
      <c r="Q2" s="1">
        <v>71</v>
      </c>
      <c r="R2" s="1">
        <v>24</v>
      </c>
      <c r="S2" s="1">
        <v>33</v>
      </c>
      <c r="T2" s="6" t="s">
        <v>6</v>
      </c>
    </row>
    <row r="3" spans="1:22" ht="16.5" thickTop="1" thickBot="1" x14ac:dyDescent="0.3">
      <c r="A3" s="4" t="s">
        <v>7</v>
      </c>
      <c r="B3" s="1">
        <v>24</v>
      </c>
      <c r="C3" s="1">
        <v>16</v>
      </c>
      <c r="D3" s="1">
        <v>21</v>
      </c>
      <c r="E3" s="1">
        <v>13</v>
      </c>
      <c r="F3" s="1">
        <v>21</v>
      </c>
      <c r="H3" s="6"/>
      <c r="I3" s="1">
        <v>23</v>
      </c>
      <c r="J3" s="1">
        <v>19</v>
      </c>
      <c r="K3" s="1">
        <v>22</v>
      </c>
      <c r="L3" s="1">
        <v>26</v>
      </c>
      <c r="M3" s="1">
        <v>25</v>
      </c>
      <c r="N3" s="1">
        <v>0</v>
      </c>
      <c r="O3" s="1">
        <v>0</v>
      </c>
      <c r="P3" s="1">
        <v>21</v>
      </c>
      <c r="Q3" s="1">
        <v>16</v>
      </c>
      <c r="R3" s="1">
        <v>21</v>
      </c>
      <c r="S3" s="1">
        <v>13</v>
      </c>
      <c r="T3" s="6" t="s">
        <v>7</v>
      </c>
    </row>
    <row r="4" spans="1:22" ht="16.5" thickTop="1" thickBot="1" x14ac:dyDescent="0.3">
      <c r="A4" s="4" t="s">
        <v>8</v>
      </c>
      <c r="B4" s="5">
        <f>B3+B2</f>
        <v>68</v>
      </c>
      <c r="C4" s="2">
        <f>C3+C2</f>
        <v>54</v>
      </c>
      <c r="D4" s="2">
        <f>D3+D2</f>
        <v>42</v>
      </c>
      <c r="E4" s="2">
        <f>E3+E2</f>
        <v>55</v>
      </c>
      <c r="F4" s="2">
        <f>F3+F2</f>
        <v>51</v>
      </c>
      <c r="G4" s="5">
        <f>G2</f>
        <v>62</v>
      </c>
      <c r="H4" s="6"/>
      <c r="I4" s="5">
        <f>I3+I2</f>
        <v>75</v>
      </c>
      <c r="J4" s="5">
        <f>J3:R3+J2:R2</f>
        <v>66</v>
      </c>
      <c r="K4" s="5">
        <f>K2+K3</f>
        <v>79</v>
      </c>
      <c r="L4" s="5">
        <f>L3:T3+L2:T2</f>
        <v>63</v>
      </c>
      <c r="M4" s="5">
        <f t="shared" ref="M4:N4" si="0">M3:U3+M2:U2</f>
        <v>69</v>
      </c>
      <c r="N4" s="5">
        <f t="shared" si="0"/>
        <v>76</v>
      </c>
      <c r="O4" s="5">
        <v>86</v>
      </c>
      <c r="P4" s="5">
        <f t="shared" ref="P4" si="1">P3:X3+P2:X2</f>
        <v>75</v>
      </c>
      <c r="Q4" s="5">
        <f t="shared" ref="Q4" si="2">Q3:Y3+Q2:Y2</f>
        <v>87</v>
      </c>
      <c r="R4" s="2">
        <f>R3+R2</f>
        <v>45</v>
      </c>
      <c r="S4" s="2">
        <f t="shared" ref="S4" si="3">S3:AA3+S2:AA2</f>
        <v>46</v>
      </c>
      <c r="T4" s="6" t="s">
        <v>8</v>
      </c>
    </row>
    <row r="5" spans="1:22" ht="16.5" thickTop="1" thickBot="1" x14ac:dyDescent="0.3">
      <c r="D5" s="1" t="s">
        <v>9</v>
      </c>
      <c r="G5" s="9">
        <f>(G4+B4)/2</f>
        <v>65</v>
      </c>
      <c r="H5" s="6"/>
      <c r="I5" s="1">
        <f>AVERAGE(I4:Q4,)</f>
        <v>67.599999999999994</v>
      </c>
      <c r="M5" s="1" t="s">
        <v>18</v>
      </c>
      <c r="S5" s="9"/>
      <c r="T5" s="6"/>
    </row>
    <row r="6" spans="1:22" ht="16.5" thickTop="1" thickBo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2" ht="16.5" thickTop="1" thickBot="1" x14ac:dyDescent="0.3">
      <c r="A7" s="4" t="s">
        <v>0</v>
      </c>
      <c r="B7" s="4" t="s">
        <v>19</v>
      </c>
      <c r="C7" s="4" t="s">
        <v>20</v>
      </c>
      <c r="D7" s="4" t="s">
        <v>21</v>
      </c>
      <c r="E7" s="4" t="s">
        <v>24</v>
      </c>
      <c r="F7" s="4" t="s">
        <v>3</v>
      </c>
      <c r="G7" s="4" t="s">
        <v>23</v>
      </c>
      <c r="H7" s="4" t="s">
        <v>22</v>
      </c>
      <c r="I7" s="6"/>
      <c r="J7" s="4" t="s">
        <v>0</v>
      </c>
      <c r="K7" s="4" t="s">
        <v>25</v>
      </c>
      <c r="L7" s="4" t="s">
        <v>26</v>
      </c>
      <c r="M7" s="4" t="s">
        <v>27</v>
      </c>
      <c r="N7" s="4" t="s">
        <v>28</v>
      </c>
      <c r="O7" s="4" t="s">
        <v>22</v>
      </c>
      <c r="P7" s="4" t="s">
        <v>23</v>
      </c>
      <c r="Q7" s="4" t="s">
        <v>32</v>
      </c>
      <c r="R7" s="6"/>
      <c r="S7" s="6"/>
      <c r="T7" s="6"/>
      <c r="U7" s="1" t="s">
        <v>33</v>
      </c>
      <c r="V7" s="1" t="s">
        <v>32</v>
      </c>
    </row>
    <row r="8" spans="1:22" ht="16.5" thickTop="1" thickBot="1" x14ac:dyDescent="0.3">
      <c r="A8" s="4" t="s">
        <v>6</v>
      </c>
      <c r="B8" s="1">
        <v>49</v>
      </c>
      <c r="C8" s="3">
        <v>44</v>
      </c>
      <c r="D8" s="1">
        <v>34</v>
      </c>
      <c r="E8" s="1">
        <v>47</v>
      </c>
      <c r="F8" s="1">
        <v>48</v>
      </c>
      <c r="G8" s="1">
        <v>35</v>
      </c>
      <c r="H8" s="1">
        <v>31</v>
      </c>
      <c r="I8" s="6"/>
      <c r="J8" s="4" t="s">
        <v>6</v>
      </c>
      <c r="L8" s="3">
        <v>93</v>
      </c>
      <c r="M8" s="1">
        <v>48</v>
      </c>
      <c r="N8" s="1">
        <v>44</v>
      </c>
      <c r="O8" s="1">
        <v>34</v>
      </c>
      <c r="P8" s="1">
        <v>62</v>
      </c>
      <c r="Q8" s="1">
        <v>56</v>
      </c>
      <c r="R8" s="6"/>
      <c r="S8" s="6"/>
      <c r="T8" s="6"/>
    </row>
    <row r="9" spans="1:22" ht="16.5" thickTop="1" thickBot="1" x14ac:dyDescent="0.3">
      <c r="A9" s="4" t="s">
        <v>7</v>
      </c>
      <c r="B9" s="1">
        <v>26</v>
      </c>
      <c r="C9" s="1">
        <v>18</v>
      </c>
      <c r="D9" s="1">
        <v>35</v>
      </c>
      <c r="E9" s="1">
        <v>19</v>
      </c>
      <c r="F9" s="1">
        <v>21</v>
      </c>
      <c r="G9" s="1">
        <v>13</v>
      </c>
      <c r="H9" s="1">
        <v>20</v>
      </c>
      <c r="I9" s="6"/>
      <c r="J9" s="4" t="s">
        <v>7</v>
      </c>
      <c r="L9" s="1">
        <v>0</v>
      </c>
      <c r="M9" s="1">
        <v>20</v>
      </c>
      <c r="N9" s="1">
        <v>25</v>
      </c>
      <c r="O9" s="1">
        <v>20</v>
      </c>
      <c r="P9" s="1">
        <v>13</v>
      </c>
      <c r="Q9" s="1">
        <v>20</v>
      </c>
      <c r="R9" s="6"/>
      <c r="S9" s="6"/>
      <c r="T9" s="6"/>
      <c r="U9" s="1">
        <v>23</v>
      </c>
      <c r="V9" s="1">
        <v>20</v>
      </c>
    </row>
    <row r="10" spans="1:22" ht="16.5" thickTop="1" thickBot="1" x14ac:dyDescent="0.3">
      <c r="A10" s="4" t="s">
        <v>8</v>
      </c>
      <c r="B10" s="7">
        <f>B9+B8</f>
        <v>75</v>
      </c>
      <c r="C10" s="7">
        <f>C9+C8</f>
        <v>62</v>
      </c>
      <c r="D10" s="7">
        <f>D9+D8</f>
        <v>69</v>
      </c>
      <c r="E10" s="7">
        <f>E9+E8</f>
        <v>66</v>
      </c>
      <c r="F10" s="7">
        <f>F9+F8</f>
        <v>69</v>
      </c>
      <c r="G10" s="8">
        <f>G8+G9</f>
        <v>48</v>
      </c>
      <c r="H10" s="8">
        <f>H8+H9</f>
        <v>51</v>
      </c>
      <c r="I10" s="6"/>
      <c r="J10" s="4" t="s">
        <v>8</v>
      </c>
      <c r="K10" s="7">
        <f>K9+K8</f>
        <v>0</v>
      </c>
      <c r="L10" s="7">
        <f>L9+L8</f>
        <v>93</v>
      </c>
      <c r="M10" s="7">
        <f>M9+M8</f>
        <v>68</v>
      </c>
      <c r="N10" s="7">
        <f>N9+N8</f>
        <v>69</v>
      </c>
      <c r="O10" s="8">
        <f>O9+O8</f>
        <v>54</v>
      </c>
      <c r="P10" s="7">
        <f>P8+P9</f>
        <v>75</v>
      </c>
      <c r="Q10" s="5">
        <f>Q8+Q9</f>
        <v>76</v>
      </c>
      <c r="R10" s="6"/>
      <c r="S10" s="6"/>
      <c r="T10" s="6"/>
    </row>
    <row r="11" spans="1:22" ht="16.5" thickTop="1" thickBot="1" x14ac:dyDescent="0.3">
      <c r="B11" s="1">
        <f>AVERAGE(B10:F10)</f>
        <v>68.2</v>
      </c>
      <c r="D11" s="1" t="s">
        <v>9</v>
      </c>
      <c r="H11" s="9"/>
      <c r="I11" s="6"/>
      <c r="M11" s="1" t="s">
        <v>18</v>
      </c>
      <c r="R11" s="6"/>
      <c r="S11" s="6"/>
      <c r="T11" s="6"/>
    </row>
    <row r="12" spans="1:22" ht="16.5" thickTop="1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2" ht="16.5" thickTop="1" thickBot="1" x14ac:dyDescent="0.3">
      <c r="I13" s="6"/>
      <c r="J13" s="6"/>
      <c r="K13" s="6">
        <v>78</v>
      </c>
      <c r="L13" s="6">
        <v>87</v>
      </c>
      <c r="M13" s="6">
        <v>69</v>
      </c>
      <c r="N13" s="6" t="s">
        <v>31</v>
      </c>
      <c r="O13" s="6">
        <v>78</v>
      </c>
      <c r="P13" s="6">
        <v>52</v>
      </c>
      <c r="Q13" s="6">
        <v>66</v>
      </c>
      <c r="R13" s="6">
        <v>61</v>
      </c>
      <c r="S13" s="6">
        <v>67</v>
      </c>
      <c r="T13" s="6"/>
    </row>
    <row r="14" spans="1:22" ht="16.5" thickTop="1" thickBot="1" x14ac:dyDescent="0.3">
      <c r="I14" s="6"/>
      <c r="J14" s="10" t="s">
        <v>0</v>
      </c>
      <c r="K14" s="10" t="s">
        <v>25</v>
      </c>
      <c r="L14" s="10" t="s">
        <v>26</v>
      </c>
      <c r="M14" s="10" t="s">
        <v>27</v>
      </c>
      <c r="N14" s="10" t="s">
        <v>28</v>
      </c>
      <c r="O14" s="10" t="s">
        <v>22</v>
      </c>
      <c r="P14" s="10" t="s">
        <v>29</v>
      </c>
      <c r="Q14" s="10" t="s">
        <v>30</v>
      </c>
      <c r="R14" s="10" t="s">
        <v>20</v>
      </c>
      <c r="S14" s="4" t="s">
        <v>32</v>
      </c>
      <c r="T14" s="6"/>
      <c r="U14" s="1" t="s">
        <v>28</v>
      </c>
      <c r="V14" s="1" t="s">
        <v>32</v>
      </c>
    </row>
    <row r="15" spans="1:22" ht="16.5" thickTop="1" thickBot="1" x14ac:dyDescent="0.3">
      <c r="I15" s="6"/>
      <c r="J15" s="10" t="s">
        <v>6</v>
      </c>
      <c r="K15" s="3"/>
      <c r="L15" s="3">
        <v>93</v>
      </c>
      <c r="M15" s="3">
        <v>56</v>
      </c>
      <c r="N15" s="3">
        <v>49</v>
      </c>
      <c r="O15" s="3">
        <v>39</v>
      </c>
      <c r="P15" s="3">
        <v>56</v>
      </c>
      <c r="Q15" s="3"/>
      <c r="R15" s="3">
        <v>51</v>
      </c>
      <c r="S15" s="1">
        <v>42</v>
      </c>
      <c r="T15" s="6"/>
    </row>
    <row r="16" spans="1:22" ht="16.5" thickTop="1" thickBot="1" x14ac:dyDescent="0.3">
      <c r="I16" s="6"/>
      <c r="J16" s="10" t="s">
        <v>7</v>
      </c>
      <c r="K16" s="3"/>
      <c r="L16" s="3">
        <v>0</v>
      </c>
      <c r="M16" s="3">
        <v>20</v>
      </c>
      <c r="N16" s="3">
        <v>27</v>
      </c>
      <c r="O16" s="3">
        <v>18</v>
      </c>
      <c r="P16" s="3">
        <v>14</v>
      </c>
      <c r="Q16" s="3">
        <v>13</v>
      </c>
      <c r="R16" s="3">
        <v>8</v>
      </c>
      <c r="S16" s="1">
        <v>21</v>
      </c>
      <c r="T16" s="6"/>
      <c r="U16" s="1">
        <v>24</v>
      </c>
      <c r="V16" s="1">
        <v>21</v>
      </c>
    </row>
    <row r="17" spans="8:20" ht="16.5" thickTop="1" thickBot="1" x14ac:dyDescent="0.3">
      <c r="I17" s="6"/>
      <c r="J17" s="10" t="s">
        <v>8</v>
      </c>
      <c r="K17" s="7">
        <f>K16+K15</f>
        <v>0</v>
      </c>
      <c r="L17" s="7">
        <f>L16+L15</f>
        <v>93</v>
      </c>
      <c r="M17" s="7">
        <f>M16+M15</f>
        <v>76</v>
      </c>
      <c r="N17" s="7">
        <f>N16+N15</f>
        <v>76</v>
      </c>
      <c r="O17" s="8">
        <f>O16+O15</f>
        <v>57</v>
      </c>
      <c r="P17" s="7">
        <f>P15+P16</f>
        <v>70</v>
      </c>
      <c r="Q17" s="7">
        <f>Q16+Q15</f>
        <v>13</v>
      </c>
      <c r="R17" s="8">
        <f>R15+R16</f>
        <v>59</v>
      </c>
      <c r="S17" s="5">
        <f>S15+S16</f>
        <v>63</v>
      </c>
      <c r="T17" s="6"/>
    </row>
    <row r="18" spans="8:20" ht="16.5" thickTop="1" thickBot="1" x14ac:dyDescent="0.3">
      <c r="I18" s="6"/>
      <c r="J18" s="3"/>
      <c r="K18" s="3"/>
      <c r="L18" s="3"/>
      <c r="M18" s="3" t="s">
        <v>18</v>
      </c>
      <c r="N18" s="3"/>
      <c r="O18" s="3"/>
      <c r="P18" s="3"/>
      <c r="Q18" s="3"/>
      <c r="R18" s="3"/>
      <c r="T18" s="6"/>
    </row>
    <row r="19" spans="8:20" ht="16.5" thickTop="1" thickBot="1" x14ac:dyDescent="0.3">
      <c r="I19" s="6"/>
      <c r="J19" s="11"/>
      <c r="K19" s="11"/>
      <c r="L19" s="11"/>
      <c r="M19" s="11"/>
      <c r="N19" s="11"/>
      <c r="O19" s="11"/>
      <c r="P19" s="11"/>
      <c r="Q19" s="12"/>
      <c r="R19" s="11"/>
      <c r="S19" s="6"/>
      <c r="T19" s="6"/>
    </row>
    <row r="20" spans="8:20" ht="15.75" thickTop="1" x14ac:dyDescent="0.25"/>
    <row r="29" spans="8:20" x14ac:dyDescent="0.25">
      <c r="H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2024-09-08T09:43:44Z</dcterms:modified>
</cp:coreProperties>
</file>