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Dashboard 2\"/>
    </mc:Choice>
  </mc:AlternateContent>
  <xr:revisionPtr revIDLastSave="0" documentId="13_ncr:1_{E9519765-BFCF-493F-BB0A-FB246B334B0E}" xr6:coauthVersionLast="47" xr6:coauthVersionMax="47" xr10:uidLastSave="{00000000-0000-0000-0000-000000000000}"/>
  <bookViews>
    <workbookView xWindow="-12" yWindow="-12" windowWidth="23064" windowHeight="12384" firstSheet="2" activeTab="6" xr2:uid="{5CF14924-0AAC-B244-98F0-E6BCC37CE28F}"/>
  </bookViews>
  <sheets>
    <sheet name="Sales Data" sheetId="1" r:id="rId1"/>
    <sheet name="Sales Line" sheetId="2" r:id="rId2"/>
    <sheet name="Region Map" sheetId="3" r:id="rId3"/>
    <sheet name="item Share" sheetId="4" r:id="rId4"/>
    <sheet name="Sales By empolyee" sheetId="7" r:id="rId5"/>
    <sheet name="Sales Person" sheetId="5" r:id="rId6"/>
    <sheet name="Dashboard" sheetId="6" r:id="rId7"/>
  </sheets>
  <definedNames>
    <definedName name="_xlchart.v1.0" hidden="1">'Region Map'!$C$19</definedName>
    <definedName name="_xlchart.v1.1" hidden="1">'Region Map'!$D$18:$H$18</definedName>
    <definedName name="_xlchart.v1.2" hidden="1">'Region Map'!$D$19:$H$19</definedName>
    <definedName name="_xlchart.v1.3" hidden="1">'Region Map'!$C$19</definedName>
    <definedName name="_xlchart.v1.4" hidden="1">'Region Map'!$D$18:$H$18</definedName>
    <definedName name="_xlchart.v1.5" hidden="1">'Region Map'!$D$19:$H$19</definedName>
    <definedName name="_xlchart.v1.6" hidden="1">'Region Map'!$C$19</definedName>
    <definedName name="_xlchart.v1.7" hidden="1">'Region Map'!$D$18:$H$18</definedName>
    <definedName name="_xlchart.v1.8" hidden="1">'Region Map'!$D$19:$H$19</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3" l="1"/>
  <c r="G19" i="3"/>
  <c r="D19" i="3"/>
  <c r="F19" i="3"/>
  <c r="E1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<sst xmlns="http://schemas.openxmlformats.org/spreadsheetml/2006/main" count="10096" uniqueCount="2065">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</sst>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1" tint="0.1499984740745262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3" borderId="0" xfId="0" applyFill="1"/>
    <xf numFmtId="0" fontId="0" fillId="3" borderId="0" xfId="0" applyFill="1" applyAlignment="1">
      <alignment horizontal="left"/>
    </xf>
    <xf numFmtId="14" fontId="0" fillId="3" borderId="0" xfId="0" applyNumberFormat="1" applyFill="1" applyAlignment="1">
      <alignment horizontal="left" indent="1"/>
    </xf>
    <xf numFmtId="0" fontId="1" fillId="2" borderId="2" xfId="0" applyFont="1" applyFill="1" applyBorder="1"/>
    <xf numFmtId="0" fontId="0" fillId="4" borderId="0" xfId="0" applyFill="1"/>
    <xf numFmtId="0" fontId="0" fillId="0" borderId="0" xfId="0" applyNumberFormat="1"/>
    <xf numFmtId="0" fontId="0" fillId="3" borderId="0" xfId="0" applyNumberFormat="1" applyFill="1"/>
  </cellXfs>
  <cellStyles count="1">
    <cellStyle name="Normal" xfId="0" builtinId="0"/>
  </cellStyles>
  <dxfs count="13">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9" formatCode="m/d/yyyy"/>
    </dxf>
    <dxf>
      <numFmt numFmtId="30" formatCode="@"/>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color rgb="FF000000"/>
    </mruColors>
  </colors>
  <extLst>
    <ext xmlns:x14="http://schemas.microsoft.com/office/spreadsheetml/2009/9/main" uri="{46F421CA-312F-682f-3DD2-61675219B42D}">
      <x14:dxfs count="56">
        <dxf>
          <font>
            <color rgb="FF000000"/>
          </font>
          <fill>
            <gradientFill degree="90">
              <stop position="0">
                <color theme="1" tint="0.25098422193060094"/>
              </stop>
              <stop position="1">
                <color rgb="FF7030A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0"/>
              </stop>
              <stop position="1">
                <color rgb="FF00206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gradientFill degree="90">
              <stop position="0">
                <color theme="1"/>
              </stop>
              <stop position="1">
                <color rgb="FF7030A0"/>
              </stop>
            </gradient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gradientFill degree="90">
              <stop position="0">
                <color theme="1"/>
              </stop>
              <stop position="1">
                <color rgb="FF7030A0"/>
              </stop>
            </gradient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theme="1" tint="0.25098422193060094"/>
              </stop>
              <stop position="1">
                <color rgb="FF7030A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gradientFill degree="90">
              <stop position="0">
                <color theme="1"/>
              </stop>
              <stop position="1">
                <color rgb="FF7030A0"/>
              </stop>
            </gradient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gradientFill degree="90">
              <stop position="0">
                <color theme="1"/>
              </stop>
              <stop position="1">
                <color rgb="FF7030A0"/>
              </stop>
            </gradient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gradientFill degree="90">
              <stop position="0">
                <color theme="1"/>
              </stop>
              <stop position="1">
                <color rgb="FF7030A0"/>
              </stop>
            </gradient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gradientFill degree="90">
              <stop position="0">
                <color theme="0"/>
              </stop>
              <stop position="1">
                <color rgb="FF7030A0"/>
              </stop>
            </gradient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1"/>
              <bgColor theme="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2" tint="-9.9948118533890809E-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Line!PivotTable1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Line'!$A$2:$A$26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Line'!$B$2:$B$26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FC6-47A1-901E-3FD6AA2AFB93}"/>
            </c:ext>
          </c:extLst>
        </c:ser>
        <c:dLbls>
          <c:showLegendKey val="0"/>
          <c:showVal val="0"/>
          <c:showCatName val="0"/>
          <c:showSerName val="0"/>
          <c:showPercent val="0"/>
          <c:showBubbleSize val="0"/>
        </c:dLbls>
        <c:marker val="1"/>
        <c:smooth val="0"/>
        <c:axId val="181557295"/>
        <c:axId val="181548559"/>
      </c:lineChart>
      <c:catAx>
        <c:axId val="18155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8559"/>
        <c:crosses val="autoZero"/>
        <c:auto val="1"/>
        <c:lblAlgn val="ctr"/>
        <c:lblOffset val="100"/>
        <c:noMultiLvlLbl val="0"/>
      </c:catAx>
      <c:valAx>
        <c:axId val="18154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Share!PivotTable5</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3C-4FF7-975B-AEB3916E64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3C-4FF7-975B-AEB3916E64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3C-4FF7-975B-AEB3916E641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73C-4FF7-975B-AEB3916E641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73C-4FF7-975B-AEB3916E64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00D-4EF2-BFEB-8222FECDA70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empolyee!PivotTable1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empolyee'!$B$1:$B$2</c:f>
              <c:strCache>
                <c:ptCount val="1"/>
                <c:pt idx="0">
                  <c:v>Andrew James</c:v>
                </c:pt>
              </c:strCache>
            </c:strRef>
          </c:tx>
          <c:spPr>
            <a:solidFill>
              <a:schemeClr val="accent1"/>
            </a:solidFill>
            <a:ln>
              <a:noFill/>
            </a:ln>
            <a:effectLst/>
          </c:spPr>
          <c:invertIfNegative val="0"/>
          <c:cat>
            <c:strRef>
              <c:f>'Sales By empolyee'!$A$3:$A$5</c:f>
              <c:strCache>
                <c:ptCount val="2"/>
                <c:pt idx="0">
                  <c:v>2018</c:v>
                </c:pt>
                <c:pt idx="1">
                  <c:v>2019</c:v>
                </c:pt>
              </c:strCache>
            </c:strRef>
          </c:cat>
          <c:val>
            <c:numRef>
              <c:f>'Sales By empolyee'!$B$3:$B$5</c:f>
              <c:numCache>
                <c:formatCode>General</c:formatCode>
                <c:ptCount val="2"/>
                <c:pt idx="0">
                  <c:v>138437</c:v>
                </c:pt>
                <c:pt idx="1">
                  <c:v>105244</c:v>
                </c:pt>
              </c:numCache>
            </c:numRef>
          </c:val>
          <c:extLst>
            <c:ext xmlns:c16="http://schemas.microsoft.com/office/drawing/2014/chart" uri="{C3380CC4-5D6E-409C-BE32-E72D297353CC}">
              <c16:uniqueId val="{00000000-3849-450B-A874-18CE2326FC99}"/>
            </c:ext>
          </c:extLst>
        </c:ser>
        <c:ser>
          <c:idx val="1"/>
          <c:order val="1"/>
          <c:tx>
            <c:strRef>
              <c:f>'Sales By empolyee'!$C$1:$C$2</c:f>
              <c:strCache>
                <c:ptCount val="1"/>
                <c:pt idx="0">
                  <c:v>Anna Weber</c:v>
                </c:pt>
              </c:strCache>
            </c:strRef>
          </c:tx>
          <c:spPr>
            <a:solidFill>
              <a:schemeClr val="accent2"/>
            </a:solidFill>
            <a:ln>
              <a:noFill/>
            </a:ln>
            <a:effectLst/>
          </c:spPr>
          <c:invertIfNegative val="0"/>
          <c:cat>
            <c:strRef>
              <c:f>'Sales By empolyee'!$A$3:$A$5</c:f>
              <c:strCache>
                <c:ptCount val="2"/>
                <c:pt idx="0">
                  <c:v>2018</c:v>
                </c:pt>
                <c:pt idx="1">
                  <c:v>2019</c:v>
                </c:pt>
              </c:strCache>
            </c:strRef>
          </c:cat>
          <c:val>
            <c:numRef>
              <c:f>'Sales By empolyee'!$C$3:$C$5</c:f>
              <c:numCache>
                <c:formatCode>General</c:formatCode>
                <c:ptCount val="2"/>
                <c:pt idx="0">
                  <c:v>141614</c:v>
                </c:pt>
                <c:pt idx="1">
                  <c:v>134764</c:v>
                </c:pt>
              </c:numCache>
            </c:numRef>
          </c:val>
          <c:extLst>
            <c:ext xmlns:c16="http://schemas.microsoft.com/office/drawing/2014/chart" uri="{C3380CC4-5D6E-409C-BE32-E72D297353CC}">
              <c16:uniqueId val="{00000024-3849-450B-A874-18CE2326FC99}"/>
            </c:ext>
          </c:extLst>
        </c:ser>
        <c:ser>
          <c:idx val="2"/>
          <c:order val="2"/>
          <c:tx>
            <c:strRef>
              <c:f>'Sales By empolyee'!$D$1:$D$2</c:f>
              <c:strCache>
                <c:ptCount val="1"/>
                <c:pt idx="0">
                  <c:v>Anne Lee</c:v>
                </c:pt>
              </c:strCache>
            </c:strRef>
          </c:tx>
          <c:spPr>
            <a:solidFill>
              <a:schemeClr val="accent3"/>
            </a:solidFill>
            <a:ln>
              <a:noFill/>
            </a:ln>
            <a:effectLst/>
          </c:spPr>
          <c:invertIfNegative val="0"/>
          <c:cat>
            <c:strRef>
              <c:f>'Sales By empolyee'!$A$3:$A$5</c:f>
              <c:strCache>
                <c:ptCount val="2"/>
                <c:pt idx="0">
                  <c:v>2018</c:v>
                </c:pt>
                <c:pt idx="1">
                  <c:v>2019</c:v>
                </c:pt>
              </c:strCache>
            </c:strRef>
          </c:cat>
          <c:val>
            <c:numRef>
              <c:f>'Sales By empolyee'!$D$3:$D$5</c:f>
              <c:numCache>
                <c:formatCode>General</c:formatCode>
                <c:ptCount val="2"/>
                <c:pt idx="0">
                  <c:v>127145</c:v>
                </c:pt>
                <c:pt idx="1">
                  <c:v>114049</c:v>
                </c:pt>
              </c:numCache>
            </c:numRef>
          </c:val>
          <c:extLst>
            <c:ext xmlns:c16="http://schemas.microsoft.com/office/drawing/2014/chart" uri="{C3380CC4-5D6E-409C-BE32-E72D297353CC}">
              <c16:uniqueId val="{00000025-3849-450B-A874-18CE2326FC99}"/>
            </c:ext>
          </c:extLst>
        </c:ser>
        <c:ser>
          <c:idx val="3"/>
          <c:order val="3"/>
          <c:tx>
            <c:strRef>
              <c:f>'Sales By empolyee'!$E$1:$E$2</c:f>
              <c:strCache>
                <c:ptCount val="1"/>
                <c:pt idx="0">
                  <c:v>Ben Wallace</c:v>
                </c:pt>
              </c:strCache>
            </c:strRef>
          </c:tx>
          <c:spPr>
            <a:solidFill>
              <a:schemeClr val="accent4"/>
            </a:solidFill>
            <a:ln>
              <a:noFill/>
            </a:ln>
            <a:effectLst/>
          </c:spPr>
          <c:invertIfNegative val="0"/>
          <c:cat>
            <c:strRef>
              <c:f>'Sales By empolyee'!$A$3:$A$5</c:f>
              <c:strCache>
                <c:ptCount val="2"/>
                <c:pt idx="0">
                  <c:v>2018</c:v>
                </c:pt>
                <c:pt idx="1">
                  <c:v>2019</c:v>
                </c:pt>
              </c:strCache>
            </c:strRef>
          </c:cat>
          <c:val>
            <c:numRef>
              <c:f>'Sales By empolyee'!$E$3:$E$5</c:f>
              <c:numCache>
                <c:formatCode>General</c:formatCode>
                <c:ptCount val="2"/>
                <c:pt idx="0">
                  <c:v>135455</c:v>
                </c:pt>
                <c:pt idx="1">
                  <c:v>120302</c:v>
                </c:pt>
              </c:numCache>
            </c:numRef>
          </c:val>
          <c:extLst>
            <c:ext xmlns:c16="http://schemas.microsoft.com/office/drawing/2014/chart" uri="{C3380CC4-5D6E-409C-BE32-E72D297353CC}">
              <c16:uniqueId val="{00000026-3849-450B-A874-18CE2326FC99}"/>
            </c:ext>
          </c:extLst>
        </c:ser>
        <c:ser>
          <c:idx val="4"/>
          <c:order val="4"/>
          <c:tx>
            <c:strRef>
              <c:f>'Sales By empolyee'!$F$1:$F$2</c:f>
              <c:strCache>
                <c:ptCount val="1"/>
                <c:pt idx="0">
                  <c:v>Kim Fishman</c:v>
                </c:pt>
              </c:strCache>
            </c:strRef>
          </c:tx>
          <c:spPr>
            <a:solidFill>
              <a:schemeClr val="accent5"/>
            </a:solidFill>
            <a:ln>
              <a:noFill/>
            </a:ln>
            <a:effectLst/>
          </c:spPr>
          <c:invertIfNegative val="0"/>
          <c:cat>
            <c:strRef>
              <c:f>'Sales By empolyee'!$A$3:$A$5</c:f>
              <c:strCache>
                <c:ptCount val="2"/>
                <c:pt idx="0">
                  <c:v>2018</c:v>
                </c:pt>
                <c:pt idx="1">
                  <c:v>2019</c:v>
                </c:pt>
              </c:strCache>
            </c:strRef>
          </c:cat>
          <c:val>
            <c:numRef>
              <c:f>'Sales By empolyee'!$F$3:$F$5</c:f>
              <c:numCache>
                <c:formatCode>General</c:formatCode>
                <c:ptCount val="2"/>
                <c:pt idx="0">
                  <c:v>126344</c:v>
                </c:pt>
                <c:pt idx="1">
                  <c:v>105444</c:v>
                </c:pt>
              </c:numCache>
            </c:numRef>
          </c:val>
          <c:extLst>
            <c:ext xmlns:c16="http://schemas.microsoft.com/office/drawing/2014/chart" uri="{C3380CC4-5D6E-409C-BE32-E72D297353CC}">
              <c16:uniqueId val="{00000027-3849-450B-A874-18CE2326FC99}"/>
            </c:ext>
          </c:extLst>
        </c:ser>
        <c:ser>
          <c:idx val="5"/>
          <c:order val="5"/>
          <c:tx>
            <c:strRef>
              <c:f>'Sales By empolyee'!$G$1:$G$2</c:f>
              <c:strCache>
                <c:ptCount val="1"/>
                <c:pt idx="0">
                  <c:v>Laura Larsen</c:v>
                </c:pt>
              </c:strCache>
            </c:strRef>
          </c:tx>
          <c:spPr>
            <a:solidFill>
              <a:schemeClr val="accent6"/>
            </a:solidFill>
            <a:ln>
              <a:noFill/>
            </a:ln>
            <a:effectLst/>
          </c:spPr>
          <c:invertIfNegative val="0"/>
          <c:cat>
            <c:strRef>
              <c:f>'Sales By empolyee'!$A$3:$A$5</c:f>
              <c:strCache>
                <c:ptCount val="2"/>
                <c:pt idx="0">
                  <c:v>2018</c:v>
                </c:pt>
                <c:pt idx="1">
                  <c:v>2019</c:v>
                </c:pt>
              </c:strCache>
            </c:strRef>
          </c:cat>
          <c:val>
            <c:numRef>
              <c:f>'Sales By empolyee'!$G$3:$G$5</c:f>
              <c:numCache>
                <c:formatCode>General</c:formatCode>
                <c:ptCount val="2"/>
                <c:pt idx="0">
                  <c:v>176838</c:v>
                </c:pt>
                <c:pt idx="1">
                  <c:v>99493</c:v>
                </c:pt>
              </c:numCache>
            </c:numRef>
          </c:val>
          <c:extLst>
            <c:ext xmlns:c16="http://schemas.microsoft.com/office/drawing/2014/chart" uri="{C3380CC4-5D6E-409C-BE32-E72D297353CC}">
              <c16:uniqueId val="{00000028-3849-450B-A874-18CE2326FC99}"/>
            </c:ext>
          </c:extLst>
        </c:ser>
        <c:ser>
          <c:idx val="6"/>
          <c:order val="6"/>
          <c:tx>
            <c:strRef>
              <c:f>'Sales By empolyee'!$H$1:$H$2</c:f>
              <c:strCache>
                <c:ptCount val="1"/>
                <c:pt idx="0">
                  <c:v>Michael Fox</c:v>
                </c:pt>
              </c:strCache>
            </c:strRef>
          </c:tx>
          <c:spPr>
            <a:solidFill>
              <a:schemeClr val="accent1">
                <a:lumMod val="60000"/>
              </a:schemeClr>
            </a:solidFill>
            <a:ln>
              <a:noFill/>
            </a:ln>
            <a:effectLst/>
          </c:spPr>
          <c:invertIfNegative val="0"/>
          <c:cat>
            <c:strRef>
              <c:f>'Sales By empolyee'!$A$3:$A$5</c:f>
              <c:strCache>
                <c:ptCount val="2"/>
                <c:pt idx="0">
                  <c:v>2018</c:v>
                </c:pt>
                <c:pt idx="1">
                  <c:v>2019</c:v>
                </c:pt>
              </c:strCache>
            </c:strRef>
          </c:cat>
          <c:val>
            <c:numRef>
              <c:f>'Sales By empolyee'!$H$3:$H$5</c:f>
              <c:numCache>
                <c:formatCode>General</c:formatCode>
                <c:ptCount val="2"/>
                <c:pt idx="0">
                  <c:v>155111</c:v>
                </c:pt>
                <c:pt idx="1">
                  <c:v>96679</c:v>
                </c:pt>
              </c:numCache>
            </c:numRef>
          </c:val>
          <c:extLst>
            <c:ext xmlns:c16="http://schemas.microsoft.com/office/drawing/2014/chart" uri="{C3380CC4-5D6E-409C-BE32-E72D297353CC}">
              <c16:uniqueId val="{00000029-3849-450B-A874-18CE2326FC99}"/>
            </c:ext>
          </c:extLst>
        </c:ser>
        <c:ser>
          <c:idx val="7"/>
          <c:order val="7"/>
          <c:tx>
            <c:strRef>
              <c:f>'Sales By empolyee'!$I$1:$I$2</c:f>
              <c:strCache>
                <c:ptCount val="1"/>
                <c:pt idx="0">
                  <c:v>Oscar Knox</c:v>
                </c:pt>
              </c:strCache>
            </c:strRef>
          </c:tx>
          <c:spPr>
            <a:solidFill>
              <a:schemeClr val="accent2">
                <a:lumMod val="60000"/>
              </a:schemeClr>
            </a:solidFill>
            <a:ln>
              <a:noFill/>
            </a:ln>
            <a:effectLst/>
          </c:spPr>
          <c:invertIfNegative val="0"/>
          <c:cat>
            <c:strRef>
              <c:f>'Sales By empolyee'!$A$3:$A$5</c:f>
              <c:strCache>
                <c:ptCount val="2"/>
                <c:pt idx="0">
                  <c:v>2018</c:v>
                </c:pt>
                <c:pt idx="1">
                  <c:v>2019</c:v>
                </c:pt>
              </c:strCache>
            </c:strRef>
          </c:cat>
          <c:val>
            <c:numRef>
              <c:f>'Sales By empolyee'!$I$3:$I$5</c:f>
              <c:numCache>
                <c:formatCode>General</c:formatCode>
                <c:ptCount val="2"/>
                <c:pt idx="0">
                  <c:v>157207</c:v>
                </c:pt>
                <c:pt idx="1">
                  <c:v>94465</c:v>
                </c:pt>
              </c:numCache>
            </c:numRef>
          </c:val>
          <c:extLst>
            <c:ext xmlns:c16="http://schemas.microsoft.com/office/drawing/2014/chart" uri="{C3380CC4-5D6E-409C-BE32-E72D297353CC}">
              <c16:uniqueId val="{0000002A-3849-450B-A874-18CE2326FC99}"/>
            </c:ext>
          </c:extLst>
        </c:ser>
        <c:dLbls>
          <c:showLegendKey val="0"/>
          <c:showVal val="0"/>
          <c:showCatName val="0"/>
          <c:showSerName val="0"/>
          <c:showPercent val="0"/>
          <c:showBubbleSize val="0"/>
        </c:dLbls>
        <c:gapWidth val="219"/>
        <c:overlap val="-27"/>
        <c:axId val="171009584"/>
        <c:axId val="171010416"/>
      </c:barChart>
      <c:catAx>
        <c:axId val="1710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0416"/>
        <c:crosses val="autoZero"/>
        <c:auto val="1"/>
        <c:lblAlgn val="ctr"/>
        <c:lblOffset val="100"/>
        <c:noMultiLvlLbl val="0"/>
      </c:catAx>
      <c:valAx>
        <c:axId val="17101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Person!PivotTable6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Person'!$B$1</c:f>
              <c:strCache>
                <c:ptCount val="1"/>
                <c:pt idx="0">
                  <c:v>Total</c:v>
                </c:pt>
              </c:strCache>
            </c:strRef>
          </c:tx>
          <c:spPr>
            <a:solidFill>
              <a:schemeClr val="accent1"/>
            </a:solidFill>
            <a:ln>
              <a:noFill/>
            </a:ln>
            <a:effectLst/>
          </c:spPr>
          <c:invertIfNegative val="0"/>
          <c:cat>
            <c:strRef>
              <c:f>'Sales Person'!$A$2:$A$22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'Sales Person'!$B$2:$B$22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FCB-4776-B350-D575E503FA1C}"/>
            </c:ext>
          </c:extLst>
        </c:ser>
        <c:dLbls>
          <c:showLegendKey val="0"/>
          <c:showVal val="0"/>
          <c:showCatName val="0"/>
          <c:showSerName val="0"/>
          <c:showPercent val="0"/>
          <c:showBubbleSize val="0"/>
        </c:dLbls>
        <c:gapWidth val="182"/>
        <c:axId val="379346015"/>
        <c:axId val="379337279"/>
      </c:barChart>
      <c:catAx>
        <c:axId val="37934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37279"/>
        <c:crosses val="autoZero"/>
        <c:auto val="1"/>
        <c:lblAlgn val="ctr"/>
        <c:lblOffset val="100"/>
        <c:noMultiLvlLbl val="0"/>
      </c:catAx>
      <c:valAx>
        <c:axId val="37933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4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Line!PivotTable1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dbl">
            <a:solidFill>
              <a:schemeClr val="bg1"/>
            </a:solidFill>
            <a:round/>
            <a:headEnd type="none"/>
          </a:ln>
          <a:effectLst>
            <a:outerShdw blurRad="50800" dist="50800" dir="5400000" algn="ctr" rotWithShape="0">
              <a:schemeClr val="accent6">
                <a:lumMod val="60000"/>
                <a:lumOff val="40000"/>
              </a:schemeClr>
            </a:outerShdw>
          </a:effectLst>
        </c:spPr>
        <c:marker>
          <c:symbol val="circle"/>
          <c:size val="5"/>
          <c:spPr>
            <a:solidFill>
              <a:srgbClr val="217346"/>
            </a:solidFill>
            <a:ln w="9525">
              <a:solidFill>
                <a:schemeClr val="accent1"/>
              </a:solidFill>
            </a:ln>
            <a:effectLst>
              <a:outerShdw blurRad="50800" dist="50800" dir="5400000" algn="ctr" rotWithShape="0">
                <a:schemeClr val="accent6">
                  <a:lumMod val="60000"/>
                  <a:lumOff val="40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cmpd="dbl">
              <a:solidFill>
                <a:schemeClr val="bg1"/>
              </a:solidFill>
              <a:round/>
              <a:headEnd type="none"/>
            </a:ln>
            <a:effectLst>
              <a:outerShdw blurRad="50800" dist="50800" dir="5400000" algn="ctr" rotWithShape="0">
                <a:schemeClr val="accent6">
                  <a:lumMod val="60000"/>
                  <a:lumOff val="40000"/>
                </a:schemeClr>
              </a:outerShdw>
            </a:effectLst>
          </c:spPr>
          <c:marker>
            <c:symbol val="circle"/>
            <c:size val="5"/>
            <c:spPr>
              <a:solidFill>
                <a:srgbClr val="217346"/>
              </a:solidFill>
              <a:ln w="9525">
                <a:solidFill>
                  <a:schemeClr val="accent1"/>
                </a:solidFill>
              </a:ln>
              <a:effectLst>
                <a:outerShdw blurRad="50800" dist="50800" dir="5400000" algn="ctr" rotWithShape="0">
                  <a:schemeClr val="accent6">
                    <a:lumMod val="60000"/>
                    <a:lumOff val="40000"/>
                  </a:schemeClr>
                </a:outerShdw>
              </a:effectLst>
            </c:spPr>
          </c:marker>
          <c:cat>
            <c:multiLvlStrRef>
              <c:f>'Sales Line'!$A$2:$A$26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Line'!$B$2:$B$26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FC1D-42D2-B64B-C9330C7D342D}"/>
            </c:ext>
          </c:extLst>
        </c:ser>
        <c:dLbls>
          <c:showLegendKey val="0"/>
          <c:showVal val="0"/>
          <c:showCatName val="0"/>
          <c:showSerName val="0"/>
          <c:showPercent val="0"/>
          <c:showBubbleSize val="0"/>
        </c:dLbls>
        <c:marker val="1"/>
        <c:smooth val="0"/>
        <c:axId val="181557295"/>
        <c:axId val="181548559"/>
      </c:lineChart>
      <c:catAx>
        <c:axId val="18155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48559"/>
        <c:crosses val="autoZero"/>
        <c:auto val="1"/>
        <c:lblAlgn val="ctr"/>
        <c:lblOffset val="100"/>
        <c:noMultiLvlLbl val="0"/>
      </c:catAx>
      <c:valAx>
        <c:axId val="1815485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572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Share!PivotTable5</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pivotFmt>
      <c:pivotFmt>
        <c:idx val="13"/>
        <c:spPr>
          <a:solidFill>
            <a:schemeClr val="accent6">
              <a:lumMod val="20000"/>
              <a:lumOff val="80000"/>
            </a:schemeClr>
          </a:solidFill>
          <a:ln>
            <a:noFill/>
          </a:ln>
          <a:effectLst>
            <a:outerShdw blurRad="254000" sx="102000" sy="102000" algn="ctr" rotWithShape="0">
              <a:prstClr val="black">
                <a:alpha val="20000"/>
              </a:prstClr>
            </a:outerShdw>
          </a:effectLst>
        </c:spPr>
      </c:pivotFmt>
      <c:pivotFmt>
        <c:idx val="14"/>
        <c:spPr>
          <a:solidFill>
            <a:schemeClr val="accent6">
              <a:lumMod val="40000"/>
              <a:lumOff val="60000"/>
            </a:schemeClr>
          </a:solidFill>
          <a:ln>
            <a:noFill/>
          </a:ln>
          <a:effectLst>
            <a:outerShdw blurRad="254000" sx="102000" sy="102000" algn="ctr" rotWithShape="0">
              <a:prstClr val="black">
                <a:alpha val="20000"/>
              </a:prstClr>
            </a:outerShdw>
          </a:effectLst>
        </c:spPr>
      </c:pivotFmt>
      <c:pivotFmt>
        <c:idx val="15"/>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16"/>
        <c:spPr>
          <a:solidFill>
            <a:schemeClr val="accent6">
              <a:lumMod val="75000"/>
            </a:schemeClr>
          </a:solidFill>
          <a:ln>
            <a:noFill/>
          </a:ln>
          <a:effectLst>
            <a:outerShdw blurRad="254000" sx="102000" sy="102000" algn="ctr" rotWithShape="0">
              <a:prstClr val="black">
                <a:alpha val="20000"/>
              </a:prstClr>
            </a:outerShdw>
          </a:effectLst>
        </c:spPr>
      </c:pivotFmt>
      <c:pivotFmt>
        <c:idx val="17"/>
        <c:spPr>
          <a:solidFill>
            <a:schemeClr val="accent6">
              <a:lumMod val="5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2B-4B24-B88D-99F7DDF6B8FF}"/>
              </c:ext>
            </c:extLst>
          </c:dPt>
          <c:dPt>
            <c:idx val="1"/>
            <c:bubble3D val="0"/>
            <c:spPr>
              <a:solidFill>
                <a:schemeClr val="accent6">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2B-4B24-B88D-99F7DDF6B8FF}"/>
              </c:ext>
            </c:extLst>
          </c:dPt>
          <c:dPt>
            <c:idx val="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B2B-4B24-B88D-99F7DDF6B8FF}"/>
              </c:ext>
            </c:extLst>
          </c:dPt>
          <c:dPt>
            <c:idx val="3"/>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B2B-4B24-B88D-99F7DDF6B8FF}"/>
              </c:ext>
            </c:extLst>
          </c:dPt>
          <c:dPt>
            <c:idx val="4"/>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B2B-4B24-B88D-99F7DDF6B8FF}"/>
              </c:ext>
            </c:extLst>
          </c:dPt>
          <c:dLbls>
            <c:delete val="1"/>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B2B-4B24-B88D-99F7DDF6B8F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309374238056307"/>
          <c:y val="0.19548564815979469"/>
          <c:w val="0.17958385324785223"/>
          <c:h val="0.529156499207567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empolyee!PivotTable1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20000"/>
              <a:lumOff val="8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empolyee'!$B$1:$B$2</c:f>
              <c:strCache>
                <c:ptCount val="1"/>
                <c:pt idx="0">
                  <c:v>Andrew James</c:v>
                </c:pt>
              </c:strCache>
            </c:strRef>
          </c:tx>
          <c:spPr>
            <a:solidFill>
              <a:schemeClr val="accent5">
                <a:lumMod val="20000"/>
                <a:lumOff val="80000"/>
              </a:schemeClr>
            </a:solidFill>
            <a:ln>
              <a:noFill/>
            </a:ln>
            <a:effectLst/>
          </c:spPr>
          <c:invertIfNegative val="0"/>
          <c:cat>
            <c:strRef>
              <c:f>'Sales By empolyee'!$A$3:$A$5</c:f>
              <c:strCache>
                <c:ptCount val="2"/>
                <c:pt idx="0">
                  <c:v>2018</c:v>
                </c:pt>
                <c:pt idx="1">
                  <c:v>2019</c:v>
                </c:pt>
              </c:strCache>
            </c:strRef>
          </c:cat>
          <c:val>
            <c:numRef>
              <c:f>'Sales By empolyee'!$B$3:$B$5</c:f>
              <c:numCache>
                <c:formatCode>General</c:formatCode>
                <c:ptCount val="2"/>
                <c:pt idx="0">
                  <c:v>138437</c:v>
                </c:pt>
                <c:pt idx="1">
                  <c:v>105244</c:v>
                </c:pt>
              </c:numCache>
            </c:numRef>
          </c:val>
          <c:extLst>
            <c:ext xmlns:c16="http://schemas.microsoft.com/office/drawing/2014/chart" uri="{C3380CC4-5D6E-409C-BE32-E72D297353CC}">
              <c16:uniqueId val="{00000000-1C1F-40E1-A23B-FB0CA38046C4}"/>
            </c:ext>
          </c:extLst>
        </c:ser>
        <c:ser>
          <c:idx val="1"/>
          <c:order val="1"/>
          <c:tx>
            <c:strRef>
              <c:f>'Sales By empolyee'!$C$1:$C$2</c:f>
              <c:strCache>
                <c:ptCount val="1"/>
                <c:pt idx="0">
                  <c:v>Anna Weber</c:v>
                </c:pt>
              </c:strCache>
            </c:strRef>
          </c:tx>
          <c:spPr>
            <a:solidFill>
              <a:schemeClr val="accent5">
                <a:lumMod val="40000"/>
                <a:lumOff val="60000"/>
              </a:schemeClr>
            </a:solidFill>
            <a:ln>
              <a:noFill/>
            </a:ln>
            <a:effectLst/>
          </c:spPr>
          <c:invertIfNegative val="0"/>
          <c:cat>
            <c:strRef>
              <c:f>'Sales By empolyee'!$A$3:$A$5</c:f>
              <c:strCache>
                <c:ptCount val="2"/>
                <c:pt idx="0">
                  <c:v>2018</c:v>
                </c:pt>
                <c:pt idx="1">
                  <c:v>2019</c:v>
                </c:pt>
              </c:strCache>
            </c:strRef>
          </c:cat>
          <c:val>
            <c:numRef>
              <c:f>'Sales By empolyee'!$C$3:$C$5</c:f>
              <c:numCache>
                <c:formatCode>General</c:formatCode>
                <c:ptCount val="2"/>
                <c:pt idx="0">
                  <c:v>141614</c:v>
                </c:pt>
                <c:pt idx="1">
                  <c:v>134764</c:v>
                </c:pt>
              </c:numCache>
            </c:numRef>
          </c:val>
          <c:extLst>
            <c:ext xmlns:c16="http://schemas.microsoft.com/office/drawing/2014/chart" uri="{C3380CC4-5D6E-409C-BE32-E72D297353CC}">
              <c16:uniqueId val="{00000026-1C1F-40E1-A23B-FB0CA38046C4}"/>
            </c:ext>
          </c:extLst>
        </c:ser>
        <c:ser>
          <c:idx val="2"/>
          <c:order val="2"/>
          <c:tx>
            <c:strRef>
              <c:f>'Sales By empolyee'!$D$1:$D$2</c:f>
              <c:strCache>
                <c:ptCount val="1"/>
                <c:pt idx="0">
                  <c:v>Anne Lee</c:v>
                </c:pt>
              </c:strCache>
            </c:strRef>
          </c:tx>
          <c:spPr>
            <a:solidFill>
              <a:schemeClr val="accent5">
                <a:lumMod val="60000"/>
                <a:lumOff val="40000"/>
              </a:schemeClr>
            </a:solidFill>
            <a:ln>
              <a:noFill/>
            </a:ln>
            <a:effectLst/>
          </c:spPr>
          <c:invertIfNegative val="0"/>
          <c:cat>
            <c:strRef>
              <c:f>'Sales By empolyee'!$A$3:$A$5</c:f>
              <c:strCache>
                <c:ptCount val="2"/>
                <c:pt idx="0">
                  <c:v>2018</c:v>
                </c:pt>
                <c:pt idx="1">
                  <c:v>2019</c:v>
                </c:pt>
              </c:strCache>
            </c:strRef>
          </c:cat>
          <c:val>
            <c:numRef>
              <c:f>'Sales By empolyee'!$D$3:$D$5</c:f>
              <c:numCache>
                <c:formatCode>General</c:formatCode>
                <c:ptCount val="2"/>
                <c:pt idx="0">
                  <c:v>127145</c:v>
                </c:pt>
                <c:pt idx="1">
                  <c:v>114049</c:v>
                </c:pt>
              </c:numCache>
            </c:numRef>
          </c:val>
          <c:extLst>
            <c:ext xmlns:c16="http://schemas.microsoft.com/office/drawing/2014/chart" uri="{C3380CC4-5D6E-409C-BE32-E72D297353CC}">
              <c16:uniqueId val="{00000027-1C1F-40E1-A23B-FB0CA38046C4}"/>
            </c:ext>
          </c:extLst>
        </c:ser>
        <c:ser>
          <c:idx val="3"/>
          <c:order val="3"/>
          <c:tx>
            <c:strRef>
              <c:f>'Sales By empolyee'!$E$1:$E$2</c:f>
              <c:strCache>
                <c:ptCount val="1"/>
                <c:pt idx="0">
                  <c:v>Ben Wallace</c:v>
                </c:pt>
              </c:strCache>
            </c:strRef>
          </c:tx>
          <c:spPr>
            <a:solidFill>
              <a:schemeClr val="accent5">
                <a:lumMod val="75000"/>
              </a:schemeClr>
            </a:solidFill>
            <a:ln>
              <a:noFill/>
            </a:ln>
            <a:effectLst/>
          </c:spPr>
          <c:invertIfNegative val="0"/>
          <c:cat>
            <c:strRef>
              <c:f>'Sales By empolyee'!$A$3:$A$5</c:f>
              <c:strCache>
                <c:ptCount val="2"/>
                <c:pt idx="0">
                  <c:v>2018</c:v>
                </c:pt>
                <c:pt idx="1">
                  <c:v>2019</c:v>
                </c:pt>
              </c:strCache>
            </c:strRef>
          </c:cat>
          <c:val>
            <c:numRef>
              <c:f>'Sales By empolyee'!$E$3:$E$5</c:f>
              <c:numCache>
                <c:formatCode>General</c:formatCode>
                <c:ptCount val="2"/>
                <c:pt idx="0">
                  <c:v>135455</c:v>
                </c:pt>
                <c:pt idx="1">
                  <c:v>120302</c:v>
                </c:pt>
              </c:numCache>
            </c:numRef>
          </c:val>
          <c:extLst>
            <c:ext xmlns:c16="http://schemas.microsoft.com/office/drawing/2014/chart" uri="{C3380CC4-5D6E-409C-BE32-E72D297353CC}">
              <c16:uniqueId val="{00000028-1C1F-40E1-A23B-FB0CA38046C4}"/>
            </c:ext>
          </c:extLst>
        </c:ser>
        <c:ser>
          <c:idx val="4"/>
          <c:order val="4"/>
          <c:tx>
            <c:strRef>
              <c:f>'Sales By empolyee'!$F$1:$F$2</c:f>
              <c:strCache>
                <c:ptCount val="1"/>
                <c:pt idx="0">
                  <c:v>Kim Fishman</c:v>
                </c:pt>
              </c:strCache>
            </c:strRef>
          </c:tx>
          <c:spPr>
            <a:solidFill>
              <a:schemeClr val="accent6">
                <a:lumMod val="20000"/>
                <a:lumOff val="80000"/>
              </a:schemeClr>
            </a:solidFill>
            <a:ln>
              <a:noFill/>
            </a:ln>
            <a:effectLst/>
          </c:spPr>
          <c:invertIfNegative val="0"/>
          <c:cat>
            <c:strRef>
              <c:f>'Sales By empolyee'!$A$3:$A$5</c:f>
              <c:strCache>
                <c:ptCount val="2"/>
                <c:pt idx="0">
                  <c:v>2018</c:v>
                </c:pt>
                <c:pt idx="1">
                  <c:v>2019</c:v>
                </c:pt>
              </c:strCache>
            </c:strRef>
          </c:cat>
          <c:val>
            <c:numRef>
              <c:f>'Sales By empolyee'!$F$3:$F$5</c:f>
              <c:numCache>
                <c:formatCode>General</c:formatCode>
                <c:ptCount val="2"/>
                <c:pt idx="0">
                  <c:v>126344</c:v>
                </c:pt>
                <c:pt idx="1">
                  <c:v>105444</c:v>
                </c:pt>
              </c:numCache>
            </c:numRef>
          </c:val>
          <c:extLst>
            <c:ext xmlns:c16="http://schemas.microsoft.com/office/drawing/2014/chart" uri="{C3380CC4-5D6E-409C-BE32-E72D297353CC}">
              <c16:uniqueId val="{00000029-1C1F-40E1-A23B-FB0CA38046C4}"/>
            </c:ext>
          </c:extLst>
        </c:ser>
        <c:ser>
          <c:idx val="5"/>
          <c:order val="5"/>
          <c:tx>
            <c:strRef>
              <c:f>'Sales By empolyee'!$G$1:$G$2</c:f>
              <c:strCache>
                <c:ptCount val="1"/>
                <c:pt idx="0">
                  <c:v>Laura Larsen</c:v>
                </c:pt>
              </c:strCache>
            </c:strRef>
          </c:tx>
          <c:spPr>
            <a:solidFill>
              <a:schemeClr val="accent6">
                <a:lumMod val="60000"/>
                <a:lumOff val="40000"/>
              </a:schemeClr>
            </a:solidFill>
            <a:ln>
              <a:noFill/>
            </a:ln>
            <a:effectLst/>
          </c:spPr>
          <c:invertIfNegative val="0"/>
          <c:cat>
            <c:strRef>
              <c:f>'Sales By empolyee'!$A$3:$A$5</c:f>
              <c:strCache>
                <c:ptCount val="2"/>
                <c:pt idx="0">
                  <c:v>2018</c:v>
                </c:pt>
                <c:pt idx="1">
                  <c:v>2019</c:v>
                </c:pt>
              </c:strCache>
            </c:strRef>
          </c:cat>
          <c:val>
            <c:numRef>
              <c:f>'Sales By empolyee'!$G$3:$G$5</c:f>
              <c:numCache>
                <c:formatCode>General</c:formatCode>
                <c:ptCount val="2"/>
                <c:pt idx="0">
                  <c:v>176838</c:v>
                </c:pt>
                <c:pt idx="1">
                  <c:v>99493</c:v>
                </c:pt>
              </c:numCache>
            </c:numRef>
          </c:val>
          <c:extLst>
            <c:ext xmlns:c16="http://schemas.microsoft.com/office/drawing/2014/chart" uri="{C3380CC4-5D6E-409C-BE32-E72D297353CC}">
              <c16:uniqueId val="{0000002A-1C1F-40E1-A23B-FB0CA38046C4}"/>
            </c:ext>
          </c:extLst>
        </c:ser>
        <c:ser>
          <c:idx val="6"/>
          <c:order val="6"/>
          <c:tx>
            <c:strRef>
              <c:f>'Sales By empolyee'!$H$1:$H$2</c:f>
              <c:strCache>
                <c:ptCount val="1"/>
                <c:pt idx="0">
                  <c:v>Michael Fox</c:v>
                </c:pt>
              </c:strCache>
            </c:strRef>
          </c:tx>
          <c:spPr>
            <a:solidFill>
              <a:schemeClr val="accent6">
                <a:lumMod val="75000"/>
              </a:schemeClr>
            </a:solidFill>
            <a:ln>
              <a:noFill/>
            </a:ln>
            <a:effectLst/>
          </c:spPr>
          <c:invertIfNegative val="0"/>
          <c:cat>
            <c:strRef>
              <c:f>'Sales By empolyee'!$A$3:$A$5</c:f>
              <c:strCache>
                <c:ptCount val="2"/>
                <c:pt idx="0">
                  <c:v>2018</c:v>
                </c:pt>
                <c:pt idx="1">
                  <c:v>2019</c:v>
                </c:pt>
              </c:strCache>
            </c:strRef>
          </c:cat>
          <c:val>
            <c:numRef>
              <c:f>'Sales By empolyee'!$H$3:$H$5</c:f>
              <c:numCache>
                <c:formatCode>General</c:formatCode>
                <c:ptCount val="2"/>
                <c:pt idx="0">
                  <c:v>155111</c:v>
                </c:pt>
                <c:pt idx="1">
                  <c:v>96679</c:v>
                </c:pt>
              </c:numCache>
            </c:numRef>
          </c:val>
          <c:extLst>
            <c:ext xmlns:c16="http://schemas.microsoft.com/office/drawing/2014/chart" uri="{C3380CC4-5D6E-409C-BE32-E72D297353CC}">
              <c16:uniqueId val="{0000002B-1C1F-40E1-A23B-FB0CA38046C4}"/>
            </c:ext>
          </c:extLst>
        </c:ser>
        <c:ser>
          <c:idx val="7"/>
          <c:order val="7"/>
          <c:tx>
            <c:strRef>
              <c:f>'Sales By empolyee'!$I$1:$I$2</c:f>
              <c:strCache>
                <c:ptCount val="1"/>
                <c:pt idx="0">
                  <c:v>Oscar Knox</c:v>
                </c:pt>
              </c:strCache>
            </c:strRef>
          </c:tx>
          <c:spPr>
            <a:solidFill>
              <a:schemeClr val="accent6">
                <a:lumMod val="50000"/>
              </a:schemeClr>
            </a:solidFill>
            <a:ln>
              <a:noFill/>
            </a:ln>
            <a:effectLst/>
          </c:spPr>
          <c:invertIfNegative val="0"/>
          <c:cat>
            <c:strRef>
              <c:f>'Sales By empolyee'!$A$3:$A$5</c:f>
              <c:strCache>
                <c:ptCount val="2"/>
                <c:pt idx="0">
                  <c:v>2018</c:v>
                </c:pt>
                <c:pt idx="1">
                  <c:v>2019</c:v>
                </c:pt>
              </c:strCache>
            </c:strRef>
          </c:cat>
          <c:val>
            <c:numRef>
              <c:f>'Sales By empolyee'!$I$3:$I$5</c:f>
              <c:numCache>
                <c:formatCode>General</c:formatCode>
                <c:ptCount val="2"/>
                <c:pt idx="0">
                  <c:v>157207</c:v>
                </c:pt>
                <c:pt idx="1">
                  <c:v>94465</c:v>
                </c:pt>
              </c:numCache>
            </c:numRef>
          </c:val>
          <c:extLst>
            <c:ext xmlns:c16="http://schemas.microsoft.com/office/drawing/2014/chart" uri="{C3380CC4-5D6E-409C-BE32-E72D297353CC}">
              <c16:uniqueId val="{0000002C-1C1F-40E1-A23B-FB0CA38046C4}"/>
            </c:ext>
          </c:extLst>
        </c:ser>
        <c:dLbls>
          <c:showLegendKey val="0"/>
          <c:showVal val="0"/>
          <c:showCatName val="0"/>
          <c:showSerName val="0"/>
          <c:showPercent val="0"/>
          <c:showBubbleSize val="0"/>
        </c:dLbls>
        <c:gapWidth val="219"/>
        <c:overlap val="-27"/>
        <c:axId val="171009584"/>
        <c:axId val="171010416"/>
      </c:barChart>
      <c:catAx>
        <c:axId val="1710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010416"/>
        <c:crosses val="autoZero"/>
        <c:auto val="1"/>
        <c:lblAlgn val="ctr"/>
        <c:lblOffset val="100"/>
        <c:noMultiLvlLbl val="0"/>
      </c:catAx>
      <c:valAx>
        <c:axId val="17101041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00958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Person!PivotTable6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s>
    <c:plotArea>
      <c:layout>
        <c:manualLayout>
          <c:layoutTarget val="inner"/>
          <c:xMode val="edge"/>
          <c:yMode val="edge"/>
          <c:x val="0.2626974632325067"/>
          <c:y val="3.1570895008682293E-2"/>
          <c:w val="0.65685966739733248"/>
          <c:h val="0.9030081582441789"/>
        </c:manualLayout>
      </c:layout>
      <c:barChart>
        <c:barDir val="bar"/>
        <c:grouping val="clustered"/>
        <c:varyColors val="0"/>
        <c:ser>
          <c:idx val="0"/>
          <c:order val="0"/>
          <c:tx>
            <c:strRef>
              <c:f>'Sales Person'!$B$1</c:f>
              <c:strCache>
                <c:ptCount val="1"/>
                <c:pt idx="0">
                  <c:v>Total</c:v>
                </c:pt>
              </c:strCache>
            </c:strRef>
          </c:tx>
          <c:spPr>
            <a:solidFill>
              <a:schemeClr val="bg1"/>
            </a:solidFill>
            <a:ln>
              <a:noFill/>
            </a:ln>
            <a:effectLst/>
          </c:spPr>
          <c:invertIfNegative val="0"/>
          <c:cat>
            <c:strRef>
              <c:f>'Sales Person'!$A$2:$A$22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'Sales Person'!$B$2:$B$22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E67-4CC0-B0BD-C42CD8D169DA}"/>
            </c:ext>
          </c:extLst>
        </c:ser>
        <c:dLbls>
          <c:showLegendKey val="0"/>
          <c:showVal val="0"/>
          <c:showCatName val="0"/>
          <c:showSerName val="0"/>
          <c:showPercent val="0"/>
          <c:showBubbleSize val="0"/>
        </c:dLbls>
        <c:gapWidth val="105"/>
        <c:axId val="379346015"/>
        <c:axId val="379337279"/>
      </c:barChart>
      <c:catAx>
        <c:axId val="37934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79337279"/>
        <c:crosses val="autoZero"/>
        <c:auto val="1"/>
        <c:lblAlgn val="ctr"/>
        <c:lblOffset val="100"/>
        <c:noMultiLvlLbl val="0"/>
      </c:catAx>
      <c:valAx>
        <c:axId val="37933727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934601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title pos="t" align="ctr" overlay="0"/>
    <cx:plotArea>
      <cx:plotAreaRegion>
        <cx:series layoutId="treemap" uniqueId="{F765DF1F-3AD2-4269-8714-39A70C42F4AD}">
          <cx:tx>
            <cx:txData>
              <cx:f>_xlchart.v1.0</cx:f>
              <cx:v>Sum of Revenue</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plotArea>
      <cx:plotAreaRegion>
        <cx:series layoutId="treemap" uniqueId="{F765DF1F-3AD2-4269-8714-39A70C42F4AD}">
          <cx:tx>
            <cx:txData>
              <cx:f>_xlchart.v1.3</cx:f>
              <cx:v>Sum of Revenue</cx:v>
            </cx:txData>
          </cx:tx>
          <cx:dataPt idx="0">
            <cx:spPr>
              <a:gradFill flip="none" rotWithShape="1">
                <a:gsLst>
                  <a:gs pos="0">
                    <a:srgbClr val="5B9BD5">
                      <a:lumMod val="67000"/>
                    </a:srgbClr>
                  </a:gs>
                  <a:gs pos="100000">
                    <a:srgbClr val="FF0000"/>
                  </a:gs>
                </a:gsLst>
                <a:lin ang="16200000" scaled="1"/>
                <a:tileRect/>
              </a:gradFill>
            </cx:spPr>
          </cx:dataPt>
          <cx:dataPt idx="1">
            <cx:spPr>
              <a:gradFill flip="none" rotWithShape="1">
                <a:gsLst>
                  <a:gs pos="0">
                    <a:sysClr val="window" lastClr="FFFFFF">
                      <a:lumMod val="85000"/>
                      <a:alpha val="20000"/>
                    </a:sysClr>
                  </a:gs>
                  <a:gs pos="100000">
                    <a:srgbClr val="217346"/>
                  </a:gs>
                </a:gsLst>
                <a:lin ang="16200000" scaled="1"/>
                <a:tileRect/>
              </a:gradFill>
            </cx:spPr>
          </cx:dataPt>
          <cx:dataPt idx="2">
            <cx:spPr>
              <a:gradFill flip="none" rotWithShape="1">
                <a:gsLst>
                  <a:gs pos="0">
                    <a:srgbClr val="ED7D31">
                      <a:lumMod val="0"/>
                      <a:lumOff val="100000"/>
                    </a:srgbClr>
                  </a:gs>
                  <a:gs pos="100000">
                    <a:srgbClr val="ED7D31">
                      <a:lumMod val="100000"/>
                    </a:srgbClr>
                  </a:gs>
                </a:gsLst>
                <a:path path="circle">
                  <a:fillToRect l="50000" t="-80000" r="50000" b="180000"/>
                </a:path>
                <a:tileRect/>
              </a:gradFill>
            </cx:spPr>
          </cx:dataPt>
          <cx:dataPt idx="3">
            <cx:spPr>
              <a:gradFill flip="none" rotWithShape="1">
                <a:gsLst>
                  <a:gs pos="0">
                    <a:srgbClr val="A5A5A5">
                      <a:lumMod val="0"/>
                      <a:lumOff val="100000"/>
                    </a:srgbClr>
                  </a:gs>
                  <a:gs pos="100000">
                    <a:srgbClr val="00B0F0"/>
                  </a:gs>
                </a:gsLst>
                <a:lin ang="2700000" scaled="1"/>
                <a:tileRect/>
              </a:gradFill>
            </cx:spPr>
          </cx:dataPt>
          <cx:dataPt idx="4">
            <cx:spPr>
              <a:gradFill flip="none" rotWithShape="1">
                <a:gsLst>
                  <a:gs pos="0">
                    <a:srgbClr val="002060">
                      <a:alpha val="44000"/>
                    </a:srgbClr>
                  </a:gs>
                  <a:gs pos="100000">
                    <a:sysClr val="windowText" lastClr="000000">
                      <a:lumMod val="50000"/>
                      <a:lumOff val="50000"/>
                    </a:sysClr>
                  </a:gs>
                </a:gsLst>
                <a:path path="circle">
                  <a:fillToRect l="100000" t="100000"/>
                </a:path>
                <a:tileRect r="-100000" b="-100000"/>
              </a:gradFill>
            </cx:spPr>
          </cx:dataPt>
          <cx:dataLabels pos="inEnd">
            <cx:spPr>
              <a:noFill/>
              <a:ln>
                <a:noFill/>
              </a:ln>
            </cx:spPr>
            <cx:txPr>
              <a:bodyPr vertOverflow="overflow" horzOverflow="overflow" wrap="square" lIns="0" tIns="0" rIns="0" bIns="0"/>
              <a:lstStyle/>
              <a:p>
                <a:pPr algn="ctr" rtl="0">
                  <a:defRPr sz="900" b="0" i="0">
                    <a:ln>
                      <a:noFill/>
                    </a:ln>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ln>
                    <a:noFill/>
                  </a:ln>
                  <a:solidFill>
                    <a:schemeClr val="bg1"/>
                  </a:solidFill>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6.xml"/><Relationship Id="rId3" Type="http://schemas.openxmlformats.org/officeDocument/2006/relationships/image" Target="../media/image2.svg"/><Relationship Id="rId7" Type="http://schemas.openxmlformats.org/officeDocument/2006/relationships/image" Target="../media/image6.svg"/><Relationship Id="rId12" Type="http://schemas.microsoft.com/office/2014/relationships/chartEx" Target="../charts/chartEx2.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8.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696620</xdr:colOff>
      <xdr:row>6</xdr:row>
      <xdr:rowOff>172713</xdr:rowOff>
    </xdr:from>
    <xdr:to>
      <xdr:col>15</xdr:col>
      <xdr:colOff>499324</xdr:colOff>
      <xdr:row>15</xdr:row>
      <xdr:rowOff>159516</xdr:rowOff>
    </xdr:to>
    <xdr:sp macro="" textlink="">
      <xdr:nvSpPr>
        <xdr:cNvPr id="10" name="TextBox 9">
          <a:extLst>
            <a:ext uri="{FF2B5EF4-FFF2-40B4-BE49-F238E27FC236}">
              <a16:creationId xmlns:a16="http://schemas.microsoft.com/office/drawing/2014/main" id="{1B5BFF9E-142B-F64A-A906-AE6504CBEA6C}"/>
            </a:ext>
          </a:extLst>
        </xdr:cNvPr>
        <xdr:cNvSpPr txBox="1"/>
      </xdr:nvSpPr>
      <xdr:spPr>
        <a:xfrm>
          <a:off x="11014100" y="1361433"/>
          <a:ext cx="3216464" cy="1769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600" b="0" i="0" baseline="0">
            <a:solidFill>
              <a:srgbClr val="217346"/>
            </a:solidFill>
            <a:latin typeface="Helvetica Light" panose="020B0403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461010</xdr:colOff>
      <xdr:row>4</xdr:row>
      <xdr:rowOff>152400</xdr:rowOff>
    </xdr:from>
    <xdr:to>
      <xdr:col>12</xdr:col>
      <xdr:colOff>45720</xdr:colOff>
      <xdr:row>18</xdr:row>
      <xdr:rowOff>121920</xdr:rowOff>
    </xdr:to>
    <xdr:graphicFrame macro="">
      <xdr:nvGraphicFramePr>
        <xdr:cNvPr id="2" name="Chart 1">
          <a:extLst>
            <a:ext uri="{FF2B5EF4-FFF2-40B4-BE49-F238E27FC236}">
              <a16:creationId xmlns:a16="http://schemas.microsoft.com/office/drawing/2014/main" id="{067D656D-C5D8-523E-2D1C-5544BACBC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72390</xdr:colOff>
      <xdr:row>2</xdr:row>
      <xdr:rowOff>194310</xdr:rowOff>
    </xdr:from>
    <xdr:to>
      <xdr:col>16</xdr:col>
      <xdr:colOff>621030</xdr:colOff>
      <xdr:row>17</xdr:row>
      <xdr:rowOff>22860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E3B50E6A-77C0-7E12-E412-FFD0A8F15A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13370" y="590550"/>
              <a:ext cx="4572000"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270510</xdr:colOff>
      <xdr:row>2</xdr:row>
      <xdr:rowOff>26670</xdr:rowOff>
    </xdr:from>
    <xdr:to>
      <xdr:col>10</xdr:col>
      <xdr:colOff>148590</xdr:colOff>
      <xdr:row>15</xdr:row>
      <xdr:rowOff>194310</xdr:rowOff>
    </xdr:to>
    <xdr:graphicFrame macro="">
      <xdr:nvGraphicFramePr>
        <xdr:cNvPr id="2" name="Chart 1">
          <a:extLst>
            <a:ext uri="{FF2B5EF4-FFF2-40B4-BE49-F238E27FC236}">
              <a16:creationId xmlns:a16="http://schemas.microsoft.com/office/drawing/2014/main" id="{49DB9AAB-ADB3-BDAA-5185-B41D3B43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727710</xdr:colOff>
      <xdr:row>7</xdr:row>
      <xdr:rowOff>57150</xdr:rowOff>
    </xdr:from>
    <xdr:to>
      <xdr:col>8</xdr:col>
      <xdr:colOff>339090</xdr:colOff>
      <xdr:row>21</xdr:row>
      <xdr:rowOff>26670</xdr:rowOff>
    </xdr:to>
    <xdr:graphicFrame macro="">
      <xdr:nvGraphicFramePr>
        <xdr:cNvPr id="2" name="Chart 1">
          <a:extLst>
            <a:ext uri="{FF2B5EF4-FFF2-40B4-BE49-F238E27FC236}">
              <a16:creationId xmlns:a16="http://schemas.microsoft.com/office/drawing/2014/main" id="{DF10E17D-8EE4-2019-0BD0-C7096A7F3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312420</xdr:colOff>
      <xdr:row>1</xdr:row>
      <xdr:rowOff>190500</xdr:rowOff>
    </xdr:from>
    <xdr:to>
      <xdr:col>9</xdr:col>
      <xdr:colOff>426720</xdr:colOff>
      <xdr:row>22</xdr:row>
      <xdr:rowOff>22860</xdr:rowOff>
    </xdr:to>
    <xdr:graphicFrame macro="">
      <xdr:nvGraphicFramePr>
        <xdr:cNvPr id="2" name="Chart 1">
          <a:extLst>
            <a:ext uri="{FF2B5EF4-FFF2-40B4-BE49-F238E27FC236}">
              <a16:creationId xmlns:a16="http://schemas.microsoft.com/office/drawing/2014/main" id="{34147326-FFCE-BD0B-9E03-B8AA2E24B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17</xdr:row>
      <xdr:rowOff>45720</xdr:rowOff>
    </xdr:from>
    <xdr:to>
      <xdr:col>4</xdr:col>
      <xdr:colOff>220980</xdr:colOff>
      <xdr:row>39</xdr:row>
      <xdr:rowOff>137160</xdr:rowOff>
    </xdr:to>
    <xdr:sp macro="" textlink="">
      <xdr:nvSpPr>
        <xdr:cNvPr id="3" name="Rectangle 2">
          <a:extLst>
            <a:ext uri="{FF2B5EF4-FFF2-40B4-BE49-F238E27FC236}">
              <a16:creationId xmlns:a16="http://schemas.microsoft.com/office/drawing/2014/main" id="{8AC52B9D-999D-4909-A850-1A9A89F66AE7}"/>
            </a:ext>
          </a:extLst>
        </xdr:cNvPr>
        <xdr:cNvSpPr>
          <a:spLocks noChangeAspect="1"/>
        </xdr:cNvSpPr>
      </xdr:nvSpPr>
      <xdr:spPr>
        <a:xfrm>
          <a:off x="0" y="3413760"/>
          <a:ext cx="2903220" cy="4450080"/>
        </a:xfrm>
        <a:prstGeom prst="rect">
          <a:avLst/>
        </a:prstGeom>
        <a:gradFill flip="none" rotWithShape="1">
          <a:gsLst>
            <a:gs pos="47000">
              <a:schemeClr val="bg2">
                <a:lumMod val="75000"/>
                <a:alpha val="60000"/>
              </a:schemeClr>
            </a:gs>
            <a:gs pos="100000">
              <a:schemeClr val="bg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30480</xdr:colOff>
      <xdr:row>3</xdr:row>
      <xdr:rowOff>53340</xdr:rowOff>
    </xdr:from>
    <xdr:to>
      <xdr:col>21</xdr:col>
      <xdr:colOff>365760</xdr:colOff>
      <xdr:row>26</xdr:row>
      <xdr:rowOff>190500</xdr:rowOff>
    </xdr:to>
    <xdr:sp macro="" textlink="">
      <xdr:nvSpPr>
        <xdr:cNvPr id="2" name="Rectangle 1">
          <a:extLst>
            <a:ext uri="{FF2B5EF4-FFF2-40B4-BE49-F238E27FC236}">
              <a16:creationId xmlns:a16="http://schemas.microsoft.com/office/drawing/2014/main" id="{F32A9809-8CB7-C605-992F-22C1655FF4D4}"/>
            </a:ext>
          </a:extLst>
        </xdr:cNvPr>
        <xdr:cNvSpPr>
          <a:spLocks noChangeAspect="1"/>
        </xdr:cNvSpPr>
      </xdr:nvSpPr>
      <xdr:spPr>
        <a:xfrm>
          <a:off x="10088880" y="647700"/>
          <a:ext cx="4358640" cy="4693920"/>
        </a:xfrm>
        <a:prstGeom prst="rect">
          <a:avLst/>
        </a:prstGeom>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388619</xdr:colOff>
      <xdr:row>4</xdr:row>
      <xdr:rowOff>0</xdr:rowOff>
    </xdr:from>
    <xdr:to>
      <xdr:col>21</xdr:col>
      <xdr:colOff>182880</xdr:colOff>
      <xdr:row>39</xdr:row>
      <xdr:rowOff>152400</xdr:rowOff>
    </xdr:to>
    <xdr:sp macro="" textlink="">
      <xdr:nvSpPr>
        <xdr:cNvPr id="4" name="Rectangle 3">
          <a:extLst>
            <a:ext uri="{FF2B5EF4-FFF2-40B4-BE49-F238E27FC236}">
              <a16:creationId xmlns:a16="http://schemas.microsoft.com/office/drawing/2014/main" id="{7516AA8B-FB88-83D9-7FEC-C04E7BC3ED59}"/>
            </a:ext>
          </a:extLst>
        </xdr:cNvPr>
        <xdr:cNvSpPr>
          <a:spLocks noChangeAspect="1"/>
        </xdr:cNvSpPr>
      </xdr:nvSpPr>
      <xdr:spPr>
        <a:xfrm>
          <a:off x="388619" y="792480"/>
          <a:ext cx="13876021" cy="7086600"/>
        </a:xfrm>
        <a:prstGeom prst="rect">
          <a:avLst/>
        </a:prstGeom>
        <a:solidFill>
          <a:schemeClr val="tx1">
            <a:lumMod val="95000"/>
            <a:lumOff val="5000"/>
          </a:schemeClr>
        </a:solidFill>
        <a:ln>
          <a:noFill/>
        </a:ln>
        <a:effectLst>
          <a:outerShdw blurRad="317500" dist="50800" dir="14400000" algn="ctr" rotWithShape="0">
            <a:srgbClr val="000000">
              <a:alpha val="20000"/>
            </a:srgbClr>
          </a:outerShdw>
        </a:effectLst>
        <a:scene3d>
          <a:camera prst="orthographicFront"/>
          <a:lightRig rig="balanced" dir="t"/>
        </a:scene3d>
        <a:sp3d extrusionH="19050" contourW="19050">
          <a:bevelT w="50800"/>
          <a:bevelB w="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137160</xdr:colOff>
      <xdr:row>0</xdr:row>
      <xdr:rowOff>76200</xdr:rowOff>
    </xdr:from>
    <xdr:to>
      <xdr:col>16</xdr:col>
      <xdr:colOff>274320</xdr:colOff>
      <xdr:row>3</xdr:row>
      <xdr:rowOff>160020</xdr:rowOff>
    </xdr:to>
    <xdr:sp macro="" textlink="">
      <xdr:nvSpPr>
        <xdr:cNvPr id="9" name="TextBox 8">
          <a:extLst>
            <a:ext uri="{FF2B5EF4-FFF2-40B4-BE49-F238E27FC236}">
              <a16:creationId xmlns:a16="http://schemas.microsoft.com/office/drawing/2014/main" id="{A4884CCD-3FE0-EA46-E674-67CB057615EF}"/>
            </a:ext>
          </a:extLst>
        </xdr:cNvPr>
        <xdr:cNvSpPr txBox="1">
          <a:spLocks noChangeAspect="1"/>
        </xdr:cNvSpPr>
      </xdr:nvSpPr>
      <xdr:spPr>
        <a:xfrm>
          <a:off x="2819400" y="76200"/>
          <a:ext cx="818388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Arial" panose="020B0604020202020204" pitchFamily="34" charset="0"/>
              <a:cs typeface="Arial" panose="020B0604020202020204" pitchFamily="34" charset="0"/>
            </a:rPr>
            <a:t>Performance</a:t>
          </a:r>
          <a:r>
            <a:rPr lang="en-US" sz="2800" baseline="0">
              <a:solidFill>
                <a:schemeClr val="bg1"/>
              </a:solidFill>
              <a:latin typeface="Arial" panose="020B0604020202020204" pitchFamily="34" charset="0"/>
              <a:cs typeface="Arial" panose="020B0604020202020204" pitchFamily="34" charset="0"/>
            </a:rPr>
            <a:t> Dashboard</a:t>
          </a:r>
          <a:endParaRPr lang="en-US" sz="28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7</xdr:col>
      <xdr:colOff>45720</xdr:colOff>
      <xdr:row>3</xdr:row>
      <xdr:rowOff>45720</xdr:rowOff>
    </xdr:from>
    <xdr:to>
      <xdr:col>13</xdr:col>
      <xdr:colOff>579120</xdr:colOff>
      <xdr:row>3</xdr:row>
      <xdr:rowOff>61011</xdr:rowOff>
    </xdr:to>
    <xdr:cxnSp macro="">
      <xdr:nvCxnSpPr>
        <xdr:cNvPr id="11" name="Straight Connector 10">
          <a:extLst>
            <a:ext uri="{FF2B5EF4-FFF2-40B4-BE49-F238E27FC236}">
              <a16:creationId xmlns:a16="http://schemas.microsoft.com/office/drawing/2014/main" id="{716E9C90-F0D6-DB2D-E541-7A89FFD7AEA6}"/>
            </a:ext>
          </a:extLst>
        </xdr:cNvPr>
        <xdr:cNvCxnSpPr>
          <a:cxnSpLocks noChangeAspect="1"/>
        </xdr:cNvCxnSpPr>
      </xdr:nvCxnSpPr>
      <xdr:spPr>
        <a:xfrm flipV="1">
          <a:off x="4739640" y="640080"/>
          <a:ext cx="4556760" cy="15291"/>
        </a:xfrm>
        <a:prstGeom prst="line">
          <a:avLst/>
        </a:prstGeom>
        <a:ln>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533400</xdr:colOff>
      <xdr:row>4</xdr:row>
      <xdr:rowOff>0</xdr:rowOff>
    </xdr:from>
    <xdr:to>
      <xdr:col>15</xdr:col>
      <xdr:colOff>259080</xdr:colOff>
      <xdr:row>17</xdr:row>
      <xdr:rowOff>106680</xdr:rowOff>
    </xdr:to>
    <xdr:sp macro="" textlink="">
      <xdr:nvSpPr>
        <xdr:cNvPr id="13" name="Rectangle 12">
          <a:extLst>
            <a:ext uri="{FF2B5EF4-FFF2-40B4-BE49-F238E27FC236}">
              <a16:creationId xmlns:a16="http://schemas.microsoft.com/office/drawing/2014/main" id="{C4596A21-5356-AB04-5891-B4F0D1E5F2A0}"/>
            </a:ext>
          </a:extLst>
        </xdr:cNvPr>
        <xdr:cNvSpPr>
          <a:spLocks noChangeAspect="1"/>
        </xdr:cNvSpPr>
      </xdr:nvSpPr>
      <xdr:spPr>
        <a:xfrm>
          <a:off x="1203960" y="792480"/>
          <a:ext cx="9113520" cy="2682240"/>
        </a:xfrm>
        <a:prstGeom prst="rect">
          <a:avLst/>
        </a:prstGeom>
        <a:noFill/>
        <a:ln>
          <a:solidFill>
            <a:schemeClr val="tx1"/>
          </a:solidFill>
        </a:ln>
        <a:effectLst>
          <a:outerShdw blurRad="50800" dist="50800" dir="5400000" sx="99000" sy="99000" algn="ctr" rotWithShape="0">
            <a:srgbClr val="000000">
              <a:alpha val="92000"/>
            </a:srgbClr>
          </a:outerShdw>
        </a:effectLst>
        <a:scene3d>
          <a:camera prst="orthographicFront"/>
          <a:lightRig rig="threePt" dir="t"/>
        </a:scene3d>
        <a:sp3d>
          <a:bevelT w="317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373380</xdr:colOff>
      <xdr:row>3</xdr:row>
      <xdr:rowOff>182880</xdr:rowOff>
    </xdr:from>
    <xdr:to>
      <xdr:col>20</xdr:col>
      <xdr:colOff>365760</xdr:colOff>
      <xdr:row>31</xdr:row>
      <xdr:rowOff>137160</xdr:rowOff>
    </xdr:to>
    <xdr:sp macro="" textlink="">
      <xdr:nvSpPr>
        <xdr:cNvPr id="14" name="Rectangle 13">
          <a:extLst>
            <a:ext uri="{FF2B5EF4-FFF2-40B4-BE49-F238E27FC236}">
              <a16:creationId xmlns:a16="http://schemas.microsoft.com/office/drawing/2014/main" id="{B9BDEE5F-C35B-4E2C-91DB-9B1CE5F457E0}"/>
            </a:ext>
          </a:extLst>
        </xdr:cNvPr>
        <xdr:cNvSpPr>
          <a:spLocks noChangeAspect="1"/>
        </xdr:cNvSpPr>
      </xdr:nvSpPr>
      <xdr:spPr>
        <a:xfrm>
          <a:off x="10431780" y="777240"/>
          <a:ext cx="3345180" cy="5501640"/>
        </a:xfrm>
        <a:prstGeom prst="rect">
          <a:avLst/>
        </a:prstGeom>
        <a:noFill/>
        <a:ln>
          <a:noFill/>
        </a:ln>
        <a:effectLst>
          <a:outerShdw blurRad="50800" dist="50800" dir="5400000" sx="103000" sy="103000" algn="ctr" rotWithShape="0">
            <a:srgbClr val="000000">
              <a:alpha val="74000"/>
            </a:srgbClr>
          </a:outerShdw>
        </a:effectLst>
        <a:scene3d>
          <a:camera prst="orthographicFront"/>
          <a:lightRig rig="threePt" dir="t"/>
        </a:scene3d>
        <a:sp3d>
          <a:bevelT w="317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60960</xdr:colOff>
      <xdr:row>18</xdr:row>
      <xdr:rowOff>0</xdr:rowOff>
    </xdr:from>
    <xdr:to>
      <xdr:col>6</xdr:col>
      <xdr:colOff>53340</xdr:colOff>
      <xdr:row>31</xdr:row>
      <xdr:rowOff>106680</xdr:rowOff>
    </xdr:to>
    <xdr:sp macro="" textlink="">
      <xdr:nvSpPr>
        <xdr:cNvPr id="15" name="Rectangle 14">
          <a:extLst>
            <a:ext uri="{FF2B5EF4-FFF2-40B4-BE49-F238E27FC236}">
              <a16:creationId xmlns:a16="http://schemas.microsoft.com/office/drawing/2014/main" id="{52D406CA-D5C5-4FEA-BF5B-DD8207BE99C5}"/>
            </a:ext>
          </a:extLst>
        </xdr:cNvPr>
        <xdr:cNvSpPr>
          <a:spLocks noChangeAspect="1"/>
        </xdr:cNvSpPr>
      </xdr:nvSpPr>
      <xdr:spPr>
        <a:xfrm>
          <a:off x="1402080" y="3566160"/>
          <a:ext cx="2674620" cy="2682240"/>
        </a:xfrm>
        <a:prstGeom prst="rect">
          <a:avLst/>
        </a:prstGeom>
        <a:solidFill>
          <a:schemeClr val="tx1">
            <a:lumMod val="85000"/>
            <a:lumOff val="15000"/>
            <a:alpha val="20000"/>
          </a:schemeClr>
        </a:solidFill>
        <a:ln>
          <a:noFill/>
        </a:ln>
        <a:effectLst/>
        <a:scene3d>
          <a:camera prst="orthographicFront"/>
          <a:lightRig rig="threePt" dir="t"/>
        </a:scene3d>
        <a:sp3d>
          <a:bevelT w="317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175260</xdr:colOff>
      <xdr:row>18</xdr:row>
      <xdr:rowOff>7620</xdr:rowOff>
    </xdr:from>
    <xdr:to>
      <xdr:col>15</xdr:col>
      <xdr:colOff>182880</xdr:colOff>
      <xdr:row>31</xdr:row>
      <xdr:rowOff>121920</xdr:rowOff>
    </xdr:to>
    <xdr:sp macro="" textlink="">
      <xdr:nvSpPr>
        <xdr:cNvPr id="16" name="Rectangle 15">
          <a:extLst>
            <a:ext uri="{FF2B5EF4-FFF2-40B4-BE49-F238E27FC236}">
              <a16:creationId xmlns:a16="http://schemas.microsoft.com/office/drawing/2014/main" id="{20133FC8-C8B7-41F0-93F2-082C07792895}"/>
            </a:ext>
          </a:extLst>
        </xdr:cNvPr>
        <xdr:cNvSpPr>
          <a:spLocks noChangeAspect="1"/>
        </xdr:cNvSpPr>
      </xdr:nvSpPr>
      <xdr:spPr>
        <a:xfrm>
          <a:off x="7551420" y="3573780"/>
          <a:ext cx="2689860" cy="2689860"/>
        </a:xfrm>
        <a:prstGeom prst="rect">
          <a:avLst/>
        </a:prstGeom>
        <a:solidFill>
          <a:schemeClr val="tx1">
            <a:lumMod val="85000"/>
            <a:lumOff val="15000"/>
            <a:alpha val="20000"/>
          </a:schemeClr>
        </a:solidFill>
        <a:ln>
          <a:noFill/>
        </a:ln>
        <a:effectLst/>
        <a:scene3d>
          <a:camera prst="orthographicFront"/>
          <a:lightRig rig="threePt" dir="t"/>
        </a:scene3d>
        <a:sp3d>
          <a:bevelT w="317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464820</xdr:colOff>
      <xdr:row>6</xdr:row>
      <xdr:rowOff>182880</xdr:rowOff>
    </xdr:from>
    <xdr:to>
      <xdr:col>14</xdr:col>
      <xdr:colOff>548640</xdr:colOff>
      <xdr:row>16</xdr:row>
      <xdr:rowOff>99060</xdr:rowOff>
    </xdr:to>
    <xdr:graphicFrame macro="">
      <xdr:nvGraphicFramePr>
        <xdr:cNvPr id="17" name="Chart 16">
          <a:extLst>
            <a:ext uri="{FF2B5EF4-FFF2-40B4-BE49-F238E27FC236}">
              <a16:creationId xmlns:a16="http://schemas.microsoft.com/office/drawing/2014/main" id="{DE6C6D86-E56A-40DD-82CC-60D119AC2D6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205740</xdr:colOff>
      <xdr:row>18</xdr:row>
      <xdr:rowOff>7620</xdr:rowOff>
    </xdr:from>
    <xdr:to>
      <xdr:col>4</xdr:col>
      <xdr:colOff>434340</xdr:colOff>
      <xdr:row>19</xdr:row>
      <xdr:rowOff>160020</xdr:rowOff>
    </xdr:to>
    <xdr:sp macro="" textlink="">
      <xdr:nvSpPr>
        <xdr:cNvPr id="25" name="Rectangle: Rounded Corners 24">
          <a:extLst>
            <a:ext uri="{FF2B5EF4-FFF2-40B4-BE49-F238E27FC236}">
              <a16:creationId xmlns:a16="http://schemas.microsoft.com/office/drawing/2014/main" id="{D1D9FEE8-E006-443E-AD6D-C5AC444F44E0}"/>
            </a:ext>
          </a:extLst>
        </xdr:cNvPr>
        <xdr:cNvSpPr>
          <a:spLocks noChangeAspect="1"/>
        </xdr:cNvSpPr>
      </xdr:nvSpPr>
      <xdr:spPr>
        <a:xfrm>
          <a:off x="1546860" y="3573780"/>
          <a:ext cx="1569720" cy="35052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Sales</a:t>
          </a:r>
          <a:r>
            <a:rPr lang="en-US" sz="1400" baseline="0"/>
            <a:t> By Region</a:t>
          </a:r>
        </a:p>
        <a:p>
          <a:pPr algn="l"/>
          <a:endParaRPr lang="en-US" sz="1100"/>
        </a:p>
      </xdr:txBody>
    </xdr:sp>
    <xdr:clientData/>
  </xdr:twoCellAnchor>
  <xdr:twoCellAnchor editAs="absolute">
    <xdr:from>
      <xdr:col>11</xdr:col>
      <xdr:colOff>304800</xdr:colOff>
      <xdr:row>18</xdr:row>
      <xdr:rowOff>91440</xdr:rowOff>
    </xdr:from>
    <xdr:to>
      <xdr:col>11</xdr:col>
      <xdr:colOff>601980</xdr:colOff>
      <xdr:row>19</xdr:row>
      <xdr:rowOff>190500</xdr:rowOff>
    </xdr:to>
    <xdr:pic>
      <xdr:nvPicPr>
        <xdr:cNvPr id="30" name="Graphic 29" descr="Label with solid fill">
          <a:extLst>
            <a:ext uri="{FF2B5EF4-FFF2-40B4-BE49-F238E27FC236}">
              <a16:creationId xmlns:a16="http://schemas.microsoft.com/office/drawing/2014/main" id="{A2569F5C-CB9B-A594-6199-8D73619F86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680960" y="3657600"/>
          <a:ext cx="297180" cy="297180"/>
        </a:xfrm>
        <a:prstGeom prst="rect">
          <a:avLst/>
        </a:prstGeom>
      </xdr:spPr>
    </xdr:pic>
    <xdr:clientData/>
  </xdr:twoCellAnchor>
  <xdr:twoCellAnchor editAs="absolute">
    <xdr:from>
      <xdr:col>15</xdr:col>
      <xdr:colOff>637680</xdr:colOff>
      <xdr:row>4</xdr:row>
      <xdr:rowOff>175260</xdr:rowOff>
    </xdr:from>
    <xdr:to>
      <xdr:col>16</xdr:col>
      <xdr:colOff>287160</xdr:colOff>
      <xdr:row>6</xdr:row>
      <xdr:rowOff>99060</xdr:rowOff>
    </xdr:to>
    <xdr:pic>
      <xdr:nvPicPr>
        <xdr:cNvPr id="32" name="Graphic 31" descr="Handshake outline">
          <a:extLst>
            <a:ext uri="{FF2B5EF4-FFF2-40B4-BE49-F238E27FC236}">
              <a16:creationId xmlns:a16="http://schemas.microsoft.com/office/drawing/2014/main" id="{35B6F48F-EED9-19E6-FB0F-9DBC52F8AB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696080" y="967740"/>
          <a:ext cx="320040" cy="320040"/>
        </a:xfrm>
        <a:prstGeom prst="rect">
          <a:avLst/>
        </a:prstGeom>
      </xdr:spPr>
    </xdr:pic>
    <xdr:clientData/>
  </xdr:twoCellAnchor>
  <xdr:twoCellAnchor editAs="absolute">
    <xdr:from>
      <xdr:col>6</xdr:col>
      <xdr:colOff>231420</xdr:colOff>
      <xdr:row>18</xdr:row>
      <xdr:rowOff>97080</xdr:rowOff>
    </xdr:from>
    <xdr:to>
      <xdr:col>6</xdr:col>
      <xdr:colOff>462000</xdr:colOff>
      <xdr:row>19</xdr:row>
      <xdr:rowOff>129540</xdr:rowOff>
    </xdr:to>
    <xdr:pic>
      <xdr:nvPicPr>
        <xdr:cNvPr id="34" name="Graphic 33" descr="Target Audience outline">
          <a:extLst>
            <a:ext uri="{FF2B5EF4-FFF2-40B4-BE49-F238E27FC236}">
              <a16:creationId xmlns:a16="http://schemas.microsoft.com/office/drawing/2014/main" id="{13529C11-0EAD-588B-AE64-D7E6ACD1A22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254780" y="3663240"/>
          <a:ext cx="230580" cy="230580"/>
        </a:xfrm>
        <a:prstGeom prst="rect">
          <a:avLst/>
        </a:prstGeom>
      </xdr:spPr>
    </xdr:pic>
    <xdr:clientData/>
  </xdr:twoCellAnchor>
  <xdr:twoCellAnchor editAs="absolute">
    <xdr:from>
      <xdr:col>1</xdr:col>
      <xdr:colOff>640080</xdr:colOff>
      <xdr:row>4</xdr:row>
      <xdr:rowOff>68580</xdr:rowOff>
    </xdr:from>
    <xdr:to>
      <xdr:col>4</xdr:col>
      <xdr:colOff>198120</xdr:colOff>
      <xdr:row>6</xdr:row>
      <xdr:rowOff>22860</xdr:rowOff>
    </xdr:to>
    <xdr:grpSp>
      <xdr:nvGrpSpPr>
        <xdr:cNvPr id="39" name="Group 38">
          <a:extLst>
            <a:ext uri="{FF2B5EF4-FFF2-40B4-BE49-F238E27FC236}">
              <a16:creationId xmlns:a16="http://schemas.microsoft.com/office/drawing/2014/main" id="{B579CA8D-BCBC-8BBF-F62E-7D52C6FB8B6F}"/>
            </a:ext>
          </a:extLst>
        </xdr:cNvPr>
        <xdr:cNvGrpSpPr>
          <a:grpSpLocks noChangeAspect="1"/>
        </xdr:cNvGrpSpPr>
      </xdr:nvGrpSpPr>
      <xdr:grpSpPr>
        <a:xfrm>
          <a:off x="1310640" y="861060"/>
          <a:ext cx="1569720" cy="350520"/>
          <a:chOff x="1310640" y="861060"/>
          <a:chExt cx="1569720" cy="350520"/>
        </a:xfrm>
      </xdr:grpSpPr>
      <xdr:sp macro="" textlink="">
        <xdr:nvSpPr>
          <xdr:cNvPr id="18" name="Rectangle: Rounded Corners 17">
            <a:extLst>
              <a:ext uri="{FF2B5EF4-FFF2-40B4-BE49-F238E27FC236}">
                <a16:creationId xmlns:a16="http://schemas.microsoft.com/office/drawing/2014/main" id="{E606837B-FDF4-14BC-DDC7-C9B08B72D855}"/>
              </a:ext>
            </a:extLst>
          </xdr:cNvPr>
          <xdr:cNvSpPr/>
        </xdr:nvSpPr>
        <xdr:spPr>
          <a:xfrm>
            <a:off x="1310640" y="861060"/>
            <a:ext cx="1569720" cy="350520"/>
          </a:xfrm>
          <a:prstGeom prst="roundRect">
            <a:avLst>
              <a:gd name="adj" fmla="val 50000"/>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10D90E4A-E2EF-9851-34DF-C154E356D895}"/>
              </a:ext>
            </a:extLst>
          </xdr:cNvPr>
          <xdr:cNvSpPr txBox="1"/>
        </xdr:nvSpPr>
        <xdr:spPr>
          <a:xfrm>
            <a:off x="1607820" y="883920"/>
            <a:ext cx="1181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panose="020B0604020202020204" pitchFamily="34" charset="0"/>
                <a:cs typeface="Arial" panose="020B0604020202020204" pitchFamily="34" charset="0"/>
              </a:rPr>
              <a:t>Sales</a:t>
            </a:r>
            <a:r>
              <a:rPr lang="en-US" sz="1400" baseline="0">
                <a:solidFill>
                  <a:schemeClr val="bg1"/>
                </a:solidFill>
                <a:latin typeface="Arial" panose="020B0604020202020204" pitchFamily="34" charset="0"/>
                <a:cs typeface="Arial" panose="020B0604020202020204" pitchFamily="34" charset="0"/>
              </a:rPr>
              <a:t> Trend</a:t>
            </a:r>
            <a:endParaRPr lang="en-US" sz="1400">
              <a:solidFill>
                <a:schemeClr val="bg1"/>
              </a:solidFill>
              <a:latin typeface="Arial" panose="020B0604020202020204" pitchFamily="34" charset="0"/>
              <a:cs typeface="Arial" panose="020B0604020202020204" pitchFamily="34" charset="0"/>
            </a:endParaRPr>
          </a:p>
        </xdr:txBody>
      </xdr:sp>
      <xdr:pic>
        <xdr:nvPicPr>
          <xdr:cNvPr id="36" name="Graphic 35" descr="Upward trend with solid fill">
            <a:extLst>
              <a:ext uri="{FF2B5EF4-FFF2-40B4-BE49-F238E27FC236}">
                <a16:creationId xmlns:a16="http://schemas.microsoft.com/office/drawing/2014/main" id="{56EF4C9D-E13A-3EE5-D1CD-00B8BEEF67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02500" y="876720"/>
            <a:ext cx="273900" cy="273900"/>
          </a:xfrm>
          <a:prstGeom prst="rect">
            <a:avLst/>
          </a:prstGeom>
        </xdr:spPr>
      </xdr:pic>
    </xdr:grpSp>
    <xdr:clientData/>
  </xdr:twoCellAnchor>
  <xdr:twoCellAnchor editAs="absolute">
    <xdr:from>
      <xdr:col>2</xdr:col>
      <xdr:colOff>104700</xdr:colOff>
      <xdr:row>18</xdr:row>
      <xdr:rowOff>76200</xdr:rowOff>
    </xdr:from>
    <xdr:to>
      <xdr:col>2</xdr:col>
      <xdr:colOff>361800</xdr:colOff>
      <xdr:row>19</xdr:row>
      <xdr:rowOff>135180</xdr:rowOff>
    </xdr:to>
    <xdr:pic>
      <xdr:nvPicPr>
        <xdr:cNvPr id="38" name="Graphic 37" descr="Marker with solid fill">
          <a:extLst>
            <a:ext uri="{FF2B5EF4-FFF2-40B4-BE49-F238E27FC236}">
              <a16:creationId xmlns:a16="http://schemas.microsoft.com/office/drawing/2014/main" id="{A623403E-A080-C161-8751-99DDFB3B10C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5820" y="3642360"/>
          <a:ext cx="257100" cy="257100"/>
        </a:xfrm>
        <a:prstGeom prst="rect">
          <a:avLst/>
        </a:prstGeom>
      </xdr:spPr>
    </xdr:pic>
    <xdr:clientData/>
  </xdr:twoCellAnchor>
  <xdr:twoCellAnchor editAs="absolute">
    <xdr:from>
      <xdr:col>2</xdr:col>
      <xdr:colOff>91440</xdr:colOff>
      <xdr:row>18</xdr:row>
      <xdr:rowOff>45720</xdr:rowOff>
    </xdr:from>
    <xdr:to>
      <xdr:col>4</xdr:col>
      <xdr:colOff>320040</xdr:colOff>
      <xdr:row>20</xdr:row>
      <xdr:rowOff>0</xdr:rowOff>
    </xdr:to>
    <xdr:sp macro="" textlink="">
      <xdr:nvSpPr>
        <xdr:cNvPr id="41" name="Rectangle: Rounded Corners 40">
          <a:extLst>
            <a:ext uri="{FF2B5EF4-FFF2-40B4-BE49-F238E27FC236}">
              <a16:creationId xmlns:a16="http://schemas.microsoft.com/office/drawing/2014/main" id="{1D633D5E-7910-2808-AB10-D2CD1E227673}"/>
            </a:ext>
          </a:extLst>
        </xdr:cNvPr>
        <xdr:cNvSpPr>
          <a:spLocks noChangeAspect="1"/>
        </xdr:cNvSpPr>
      </xdr:nvSpPr>
      <xdr:spPr>
        <a:xfrm>
          <a:off x="1432560" y="3611880"/>
          <a:ext cx="1569720" cy="350520"/>
        </a:xfrm>
        <a:prstGeom prst="roundRect">
          <a:avLst>
            <a:gd name="adj" fmla="val 50000"/>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167640</xdr:colOff>
      <xdr:row>18</xdr:row>
      <xdr:rowOff>45720</xdr:rowOff>
    </xdr:from>
    <xdr:to>
      <xdr:col>9</xdr:col>
      <xdr:colOff>68580</xdr:colOff>
      <xdr:row>19</xdr:row>
      <xdr:rowOff>182880</xdr:rowOff>
    </xdr:to>
    <xdr:sp macro="" textlink="">
      <xdr:nvSpPr>
        <xdr:cNvPr id="45" name="Rectangle: Rounded Corners 44">
          <a:extLst>
            <a:ext uri="{FF2B5EF4-FFF2-40B4-BE49-F238E27FC236}">
              <a16:creationId xmlns:a16="http://schemas.microsoft.com/office/drawing/2014/main" id="{4035B4EB-B466-0133-84C1-BE2DD6FA8812}"/>
            </a:ext>
          </a:extLst>
        </xdr:cNvPr>
        <xdr:cNvSpPr>
          <a:spLocks noChangeAspect="1"/>
        </xdr:cNvSpPr>
      </xdr:nvSpPr>
      <xdr:spPr>
        <a:xfrm>
          <a:off x="4191000" y="3611880"/>
          <a:ext cx="1912620" cy="335280"/>
        </a:xfrm>
        <a:prstGeom prst="roundRect">
          <a:avLst>
            <a:gd name="adj" fmla="val 50000"/>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          </a:t>
          </a:r>
        </a:p>
      </xdr:txBody>
    </xdr:sp>
    <xdr:clientData/>
  </xdr:twoCellAnchor>
  <xdr:twoCellAnchor editAs="absolute">
    <xdr:from>
      <xdr:col>6</xdr:col>
      <xdr:colOff>152400</xdr:colOff>
      <xdr:row>18</xdr:row>
      <xdr:rowOff>0</xdr:rowOff>
    </xdr:from>
    <xdr:to>
      <xdr:col>11</xdr:col>
      <xdr:colOff>68580</xdr:colOff>
      <xdr:row>31</xdr:row>
      <xdr:rowOff>106680</xdr:rowOff>
    </xdr:to>
    <xdr:sp macro="" textlink="">
      <xdr:nvSpPr>
        <xdr:cNvPr id="49" name="Rectangle 48">
          <a:extLst>
            <a:ext uri="{FF2B5EF4-FFF2-40B4-BE49-F238E27FC236}">
              <a16:creationId xmlns:a16="http://schemas.microsoft.com/office/drawing/2014/main" id="{C366BF41-72C1-4008-BAC0-3D2E1B5DA37C}"/>
            </a:ext>
          </a:extLst>
        </xdr:cNvPr>
        <xdr:cNvSpPr>
          <a:spLocks noChangeAspect="1"/>
        </xdr:cNvSpPr>
      </xdr:nvSpPr>
      <xdr:spPr>
        <a:xfrm>
          <a:off x="4175760" y="3566160"/>
          <a:ext cx="3268980" cy="2682240"/>
        </a:xfrm>
        <a:prstGeom prst="rect">
          <a:avLst/>
        </a:prstGeom>
        <a:solidFill>
          <a:schemeClr val="tx1">
            <a:lumMod val="85000"/>
            <a:lumOff val="15000"/>
            <a:alpha val="20000"/>
          </a:schemeClr>
        </a:solidFill>
        <a:ln>
          <a:noFill/>
        </a:ln>
        <a:effectLst/>
        <a:scene3d>
          <a:camera prst="orthographicFront"/>
          <a:lightRig rig="threePt" dir="t"/>
        </a:scene3d>
        <a:sp3d>
          <a:bevelT w="317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absolute">
    <xdr:from>
      <xdr:col>15</xdr:col>
      <xdr:colOff>533401</xdr:colOff>
      <xdr:row>4</xdr:row>
      <xdr:rowOff>129540</xdr:rowOff>
    </xdr:from>
    <xdr:to>
      <xdr:col>19</xdr:col>
      <xdr:colOff>167641</xdr:colOff>
      <xdr:row>6</xdr:row>
      <xdr:rowOff>53340</xdr:rowOff>
    </xdr:to>
    <xdr:grpSp>
      <xdr:nvGrpSpPr>
        <xdr:cNvPr id="53" name="Group 52">
          <a:extLst>
            <a:ext uri="{FF2B5EF4-FFF2-40B4-BE49-F238E27FC236}">
              <a16:creationId xmlns:a16="http://schemas.microsoft.com/office/drawing/2014/main" id="{04A1D64F-5AF5-4E8B-A8A0-0AE0607586F6}"/>
            </a:ext>
          </a:extLst>
        </xdr:cNvPr>
        <xdr:cNvGrpSpPr>
          <a:grpSpLocks noChangeAspect="1"/>
        </xdr:cNvGrpSpPr>
      </xdr:nvGrpSpPr>
      <xdr:grpSpPr>
        <a:xfrm>
          <a:off x="10591801" y="922020"/>
          <a:ext cx="2316480" cy="320040"/>
          <a:chOff x="1310640" y="861060"/>
          <a:chExt cx="1852756" cy="350520"/>
        </a:xfrm>
      </xdr:grpSpPr>
      <xdr:sp macro="" textlink="">
        <xdr:nvSpPr>
          <xdr:cNvPr id="54" name="Rectangle: Rounded Corners 53">
            <a:extLst>
              <a:ext uri="{FF2B5EF4-FFF2-40B4-BE49-F238E27FC236}">
                <a16:creationId xmlns:a16="http://schemas.microsoft.com/office/drawing/2014/main" id="{A84E7C84-C6FD-2846-815B-8DF2D7EF0E5B}"/>
              </a:ext>
            </a:extLst>
          </xdr:cNvPr>
          <xdr:cNvSpPr/>
        </xdr:nvSpPr>
        <xdr:spPr>
          <a:xfrm>
            <a:off x="1310640" y="861060"/>
            <a:ext cx="1569720" cy="350520"/>
          </a:xfrm>
          <a:prstGeom prst="roundRect">
            <a:avLst>
              <a:gd name="adj" fmla="val 50000"/>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TextBox 54">
            <a:extLst>
              <a:ext uri="{FF2B5EF4-FFF2-40B4-BE49-F238E27FC236}">
                <a16:creationId xmlns:a16="http://schemas.microsoft.com/office/drawing/2014/main" id="{62FBA543-8695-9DC5-3DD5-60B3358E9735}"/>
              </a:ext>
            </a:extLst>
          </xdr:cNvPr>
          <xdr:cNvSpPr txBox="1"/>
        </xdr:nvSpPr>
        <xdr:spPr>
          <a:xfrm>
            <a:off x="1607820" y="883920"/>
            <a:ext cx="15555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panose="020B0604020202020204" pitchFamily="34" charset="0"/>
                <a:cs typeface="Arial" panose="020B0604020202020204" pitchFamily="34" charset="0"/>
              </a:rPr>
              <a:t>Customer</a:t>
            </a:r>
            <a:r>
              <a:rPr lang="en-US" sz="1400" baseline="0">
                <a:solidFill>
                  <a:schemeClr val="bg1"/>
                </a:solidFill>
                <a:latin typeface="Arial" panose="020B0604020202020204" pitchFamily="34" charset="0"/>
                <a:cs typeface="Arial" panose="020B0604020202020204" pitchFamily="34" charset="0"/>
              </a:rPr>
              <a:t> Revenu</a:t>
            </a:r>
            <a:endParaRPr lang="en-US" sz="14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11</xdr:col>
      <xdr:colOff>236220</xdr:colOff>
      <xdr:row>18</xdr:row>
      <xdr:rowOff>60960</xdr:rowOff>
    </xdr:from>
    <xdr:to>
      <xdr:col>13</xdr:col>
      <xdr:colOff>464820</xdr:colOff>
      <xdr:row>20</xdr:row>
      <xdr:rowOff>15240</xdr:rowOff>
    </xdr:to>
    <xdr:grpSp>
      <xdr:nvGrpSpPr>
        <xdr:cNvPr id="58" name="Group 57">
          <a:extLst>
            <a:ext uri="{FF2B5EF4-FFF2-40B4-BE49-F238E27FC236}">
              <a16:creationId xmlns:a16="http://schemas.microsoft.com/office/drawing/2014/main" id="{383A47C4-FACA-4C60-97C2-82DFB36D702E}"/>
            </a:ext>
          </a:extLst>
        </xdr:cNvPr>
        <xdr:cNvGrpSpPr>
          <a:grpSpLocks noChangeAspect="1"/>
        </xdr:cNvGrpSpPr>
      </xdr:nvGrpSpPr>
      <xdr:grpSpPr>
        <a:xfrm>
          <a:off x="7612380" y="3627120"/>
          <a:ext cx="1569720" cy="350520"/>
          <a:chOff x="1310640" y="861060"/>
          <a:chExt cx="1569720" cy="350520"/>
        </a:xfrm>
      </xdr:grpSpPr>
      <xdr:sp macro="" textlink="">
        <xdr:nvSpPr>
          <xdr:cNvPr id="59" name="Rectangle: Rounded Corners 58">
            <a:extLst>
              <a:ext uri="{FF2B5EF4-FFF2-40B4-BE49-F238E27FC236}">
                <a16:creationId xmlns:a16="http://schemas.microsoft.com/office/drawing/2014/main" id="{84AB7E2A-945B-4FEC-2CA4-901D54B925F9}"/>
              </a:ext>
            </a:extLst>
          </xdr:cNvPr>
          <xdr:cNvSpPr/>
        </xdr:nvSpPr>
        <xdr:spPr>
          <a:xfrm>
            <a:off x="1310640" y="861060"/>
            <a:ext cx="1569720" cy="350520"/>
          </a:xfrm>
          <a:prstGeom prst="roundRect">
            <a:avLst>
              <a:gd name="adj" fmla="val 50000"/>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F89CB225-AEE7-474C-3B6A-A9BEEAF66C1C}"/>
              </a:ext>
            </a:extLst>
          </xdr:cNvPr>
          <xdr:cNvSpPr txBox="1"/>
        </xdr:nvSpPr>
        <xdr:spPr>
          <a:xfrm>
            <a:off x="1607820" y="883920"/>
            <a:ext cx="1181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panose="020B0604020202020204" pitchFamily="34" charset="0"/>
                <a:cs typeface="Arial" panose="020B0604020202020204" pitchFamily="34" charset="0"/>
              </a:rPr>
              <a:t>Item</a:t>
            </a:r>
            <a:r>
              <a:rPr lang="en-US" sz="1400" baseline="0">
                <a:solidFill>
                  <a:schemeClr val="bg1"/>
                </a:solidFill>
                <a:latin typeface="Arial" panose="020B0604020202020204" pitchFamily="34" charset="0"/>
                <a:cs typeface="Arial" panose="020B0604020202020204" pitchFamily="34" charset="0"/>
              </a:rPr>
              <a:t> Share</a:t>
            </a:r>
          </a:p>
        </xdr:txBody>
      </xdr:sp>
    </xdr:grpSp>
    <xdr:clientData/>
  </xdr:twoCellAnchor>
  <xdr:twoCellAnchor editAs="absolute">
    <xdr:from>
      <xdr:col>6</xdr:col>
      <xdr:colOff>373380</xdr:colOff>
      <xdr:row>18</xdr:row>
      <xdr:rowOff>53340</xdr:rowOff>
    </xdr:from>
    <xdr:to>
      <xdr:col>9</xdr:col>
      <xdr:colOff>106680</xdr:colOff>
      <xdr:row>19</xdr:row>
      <xdr:rowOff>144780</xdr:rowOff>
    </xdr:to>
    <xdr:sp macro="" textlink="">
      <xdr:nvSpPr>
        <xdr:cNvPr id="5" name="TextBox 4">
          <a:extLst>
            <a:ext uri="{FF2B5EF4-FFF2-40B4-BE49-F238E27FC236}">
              <a16:creationId xmlns:a16="http://schemas.microsoft.com/office/drawing/2014/main" id="{3157C7B0-0772-4684-9BB9-CFDB2AD96298}"/>
            </a:ext>
          </a:extLst>
        </xdr:cNvPr>
        <xdr:cNvSpPr txBox="1">
          <a:spLocks noChangeAspect="1"/>
        </xdr:cNvSpPr>
      </xdr:nvSpPr>
      <xdr:spPr>
        <a:xfrm>
          <a:off x="4396740" y="3619500"/>
          <a:ext cx="17449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rial" panose="020B0604020202020204" pitchFamily="34" charset="0"/>
              <a:cs typeface="Arial" panose="020B0604020202020204" pitchFamily="34" charset="0"/>
            </a:rPr>
            <a:t>Sales By Employee</a:t>
          </a:r>
        </a:p>
      </xdr:txBody>
    </xdr:sp>
    <xdr:clientData/>
  </xdr:twoCellAnchor>
  <xdr:twoCellAnchor editAs="absolute">
    <xdr:from>
      <xdr:col>2</xdr:col>
      <xdr:colOff>137160</xdr:colOff>
      <xdr:row>20</xdr:row>
      <xdr:rowOff>114300</xdr:rowOff>
    </xdr:from>
    <xdr:to>
      <xdr:col>6</xdr:col>
      <xdr:colOff>22860</xdr:colOff>
      <xdr:row>30</xdr:row>
      <xdr:rowOff>160020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81F11B1-1E5B-49BB-A917-95B3BCDADB82}"/>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478280" y="4076700"/>
              <a:ext cx="2567940" cy="20269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11</xdr:col>
      <xdr:colOff>106680</xdr:colOff>
      <xdr:row>19</xdr:row>
      <xdr:rowOff>91440</xdr:rowOff>
    </xdr:from>
    <xdr:to>
      <xdr:col>15</xdr:col>
      <xdr:colOff>213360</xdr:colOff>
      <xdr:row>31</xdr:row>
      <xdr:rowOff>99060</xdr:rowOff>
    </xdr:to>
    <xdr:graphicFrame macro="">
      <xdr:nvGraphicFramePr>
        <xdr:cNvPr id="8" name="Chart 7">
          <a:extLst>
            <a:ext uri="{FF2B5EF4-FFF2-40B4-BE49-F238E27FC236}">
              <a16:creationId xmlns:a16="http://schemas.microsoft.com/office/drawing/2014/main" id="{35664C7A-F68E-40CB-A5C1-BF3BA3CDF19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6</xdr:col>
      <xdr:colOff>114300</xdr:colOff>
      <xdr:row>19</xdr:row>
      <xdr:rowOff>144780</xdr:rowOff>
    </xdr:from>
    <xdr:to>
      <xdr:col>11</xdr:col>
      <xdr:colOff>99060</xdr:colOff>
      <xdr:row>31</xdr:row>
      <xdr:rowOff>175260</xdr:rowOff>
    </xdr:to>
    <xdr:graphicFrame macro="">
      <xdr:nvGraphicFramePr>
        <xdr:cNvPr id="19" name="Chart 18">
          <a:extLst>
            <a:ext uri="{FF2B5EF4-FFF2-40B4-BE49-F238E27FC236}">
              <a16:creationId xmlns:a16="http://schemas.microsoft.com/office/drawing/2014/main" id="{1F11ECD1-693E-4FD1-A450-DE6EB55BB57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15</xdr:col>
      <xdr:colOff>342899</xdr:colOff>
      <xdr:row>6</xdr:row>
      <xdr:rowOff>121920</xdr:rowOff>
    </xdr:from>
    <xdr:to>
      <xdr:col>20</xdr:col>
      <xdr:colOff>274318</xdr:colOff>
      <xdr:row>31</xdr:row>
      <xdr:rowOff>91440</xdr:rowOff>
    </xdr:to>
    <xdr:graphicFrame macro="">
      <xdr:nvGraphicFramePr>
        <xdr:cNvPr id="21" name="Chart 20">
          <a:extLst>
            <a:ext uri="{FF2B5EF4-FFF2-40B4-BE49-F238E27FC236}">
              <a16:creationId xmlns:a16="http://schemas.microsoft.com/office/drawing/2014/main" id="{2872AF70-8F44-4880-B5D1-E92CE607A24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76200</xdr:colOff>
      <xdr:row>32</xdr:row>
      <xdr:rowOff>68581</xdr:rowOff>
    </xdr:from>
    <xdr:to>
      <xdr:col>6</xdr:col>
      <xdr:colOff>373380</xdr:colOff>
      <xdr:row>39</xdr:row>
      <xdr:rowOff>91441</xdr:rowOff>
    </xdr:to>
    <mc:AlternateContent xmlns:mc="http://schemas.openxmlformats.org/markup-compatibility/2006">
      <mc:Choice xmlns:a14="http://schemas.microsoft.com/office/drawing/2010/main" Requires="a14">
        <xdr:graphicFrame macro="">
          <xdr:nvGraphicFramePr>
            <xdr:cNvPr id="23" name="Sales Person">
              <a:extLst>
                <a:ext uri="{FF2B5EF4-FFF2-40B4-BE49-F238E27FC236}">
                  <a16:creationId xmlns:a16="http://schemas.microsoft.com/office/drawing/2014/main" id="{E0DF1602-4097-4469-9884-F921D7B887A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17320" y="6408421"/>
              <a:ext cx="297942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640080</xdr:colOff>
      <xdr:row>32</xdr:row>
      <xdr:rowOff>22860</xdr:rowOff>
    </xdr:from>
    <xdr:to>
      <xdr:col>15</xdr:col>
      <xdr:colOff>403860</xdr:colOff>
      <xdr:row>39</xdr:row>
      <xdr:rowOff>53340</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07D282B3-BF59-3CA0-7BC3-0E5C8845CD4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45680" y="6362700"/>
              <a:ext cx="311658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502920</xdr:colOff>
      <xdr:row>32</xdr:row>
      <xdr:rowOff>38100</xdr:rowOff>
    </xdr:from>
    <xdr:to>
      <xdr:col>10</xdr:col>
      <xdr:colOff>586740</xdr:colOff>
      <xdr:row>39</xdr:row>
      <xdr:rowOff>60959</xdr:rowOff>
    </xdr:to>
    <mc:AlternateContent xmlns:mc="http://schemas.openxmlformats.org/markup-compatibility/2006">
      <mc:Choice xmlns:a14="http://schemas.microsoft.com/office/drawing/2010/main" Requires="a14">
        <xdr:graphicFrame macro="">
          <xdr:nvGraphicFramePr>
            <xdr:cNvPr id="27" name="Item">
              <a:extLst>
                <a:ext uri="{FF2B5EF4-FFF2-40B4-BE49-F238E27FC236}">
                  <a16:creationId xmlns:a16="http://schemas.microsoft.com/office/drawing/2014/main" id="{6316C18E-B84F-AF4D-CD45-962ADF36F19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526280" y="6377940"/>
              <a:ext cx="276606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495300</xdr:colOff>
      <xdr:row>32</xdr:row>
      <xdr:rowOff>15241</xdr:rowOff>
    </xdr:from>
    <xdr:to>
      <xdr:col>20</xdr:col>
      <xdr:colOff>152400</xdr:colOff>
      <xdr:row>39</xdr:row>
      <xdr:rowOff>0</xdr:rowOff>
    </xdr:to>
    <mc:AlternateContent xmlns:mc="http://schemas.openxmlformats.org/markup-compatibility/2006">
      <mc:Choice xmlns:a14="http://schemas.microsoft.com/office/drawing/2010/main" Requires="a14">
        <xdr:graphicFrame macro="">
          <xdr:nvGraphicFramePr>
            <xdr:cNvPr id="28" name="Years">
              <a:extLst>
                <a:ext uri="{FF2B5EF4-FFF2-40B4-BE49-F238E27FC236}">
                  <a16:creationId xmlns:a16="http://schemas.microsoft.com/office/drawing/2014/main" id="{2A128EA7-5AF4-306B-4AA4-8C2FB30735D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553700" y="6355081"/>
              <a:ext cx="30099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sultan" refreshedDate="44949.162721296299" createdVersion="8" refreshedVersion="8" minRefreshableVersion="3" recordCount="2000" xr:uid="{887E6CD9-8557-4722-817F-BC124DA7D24A}">
  <cacheSource type="worksheet">
    <worksheetSource name="table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856087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x v="0"/>
    <n v="597"/>
  </r>
  <r>
    <s v="0002"/>
    <x v="1"/>
    <n v="1"/>
    <x v="1"/>
    <x v="1"/>
    <x v="1"/>
    <x v="1"/>
    <n v="289"/>
    <x v="1"/>
    <n v="2023"/>
  </r>
  <r>
    <s v="0003"/>
    <x v="2"/>
    <n v="9"/>
    <x v="2"/>
    <x v="2"/>
    <x v="2"/>
    <x v="2"/>
    <n v="159"/>
    <x v="0"/>
    <n v="477"/>
  </r>
  <r>
    <s v="0004"/>
    <x v="2"/>
    <n v="18"/>
    <x v="3"/>
    <x v="3"/>
    <x v="3"/>
    <x v="1"/>
    <n v="289"/>
    <x v="0"/>
    <n v="867"/>
  </r>
  <r>
    <s v="0005"/>
    <x v="3"/>
    <n v="16"/>
    <x v="4"/>
    <x v="3"/>
    <x v="3"/>
    <x v="3"/>
    <n v="69"/>
    <x v="2"/>
    <n v="276"/>
  </r>
  <r>
    <s v="0006"/>
    <x v="3"/>
    <n v="13"/>
    <x v="5"/>
    <x v="0"/>
    <x v="0"/>
    <x v="0"/>
    <n v="199"/>
    <x v="3"/>
    <n v="398"/>
  </r>
  <r>
    <s v="0007"/>
    <x v="3"/>
    <n v="17"/>
    <x v="6"/>
    <x v="4"/>
    <x v="3"/>
    <x v="1"/>
    <n v="289"/>
    <x v="4"/>
    <n v="2601"/>
  </r>
  <r>
    <s v="0008"/>
    <x v="4"/>
    <n v="14"/>
    <x v="7"/>
    <x v="0"/>
    <x v="0"/>
    <x v="0"/>
    <n v="199"/>
    <x v="5"/>
    <n v="995"/>
  </r>
  <r>
    <s v="0009"/>
    <x v="4"/>
    <n v="20"/>
    <x v="8"/>
    <x v="4"/>
    <x v="3"/>
    <x v="4"/>
    <n v="399"/>
    <x v="5"/>
    <n v="1995"/>
  </r>
  <r>
    <s v="0010"/>
    <x v="4"/>
    <n v="3"/>
    <x v="9"/>
    <x v="1"/>
    <x v="1"/>
    <x v="0"/>
    <n v="199"/>
    <x v="6"/>
    <n v="0"/>
  </r>
  <r>
    <s v="0011"/>
    <x v="4"/>
    <n v="8"/>
    <x v="10"/>
    <x v="5"/>
    <x v="2"/>
    <x v="1"/>
    <n v="289"/>
    <x v="4"/>
    <n v="2601"/>
  </r>
  <r>
    <s v="0012"/>
    <x v="4"/>
    <n v="6"/>
    <x v="11"/>
    <x v="5"/>
    <x v="2"/>
    <x v="4"/>
    <n v="399"/>
    <x v="7"/>
    <n v="2394"/>
  </r>
  <r>
    <s v="0013"/>
    <x v="4"/>
    <n v="9"/>
    <x v="2"/>
    <x v="2"/>
    <x v="2"/>
    <x v="0"/>
    <n v="199"/>
    <x v="7"/>
    <n v="1194"/>
  </r>
  <r>
    <s v="0014"/>
    <x v="4"/>
    <n v="4"/>
    <x v="12"/>
    <x v="1"/>
    <x v="1"/>
    <x v="4"/>
    <n v="399"/>
    <x v="2"/>
    <n v="1596"/>
  </r>
  <r>
    <s v="0015"/>
    <x v="4"/>
    <n v="6"/>
    <x v="11"/>
    <x v="2"/>
    <x v="2"/>
    <x v="0"/>
    <n v="199"/>
    <x v="3"/>
    <n v="398"/>
  </r>
  <r>
    <s v="0016"/>
    <x v="5"/>
    <n v="13"/>
    <x v="5"/>
    <x v="0"/>
    <x v="0"/>
    <x v="3"/>
    <n v="69"/>
    <x v="6"/>
    <n v="0"/>
  </r>
  <r>
    <s v="0017"/>
    <x v="6"/>
    <n v="14"/>
    <x v="7"/>
    <x v="0"/>
    <x v="0"/>
    <x v="1"/>
    <n v="289"/>
    <x v="6"/>
    <n v="0"/>
  </r>
  <r>
    <s v="0018"/>
    <x v="6"/>
    <n v="19"/>
    <x v="13"/>
    <x v="3"/>
    <x v="3"/>
    <x v="2"/>
    <n v="159"/>
    <x v="5"/>
    <n v="795"/>
  </r>
  <r>
    <s v="0019"/>
    <x v="6"/>
    <n v="10"/>
    <x v="14"/>
    <x v="5"/>
    <x v="2"/>
    <x v="3"/>
    <n v="69"/>
    <x v="3"/>
    <n v="138"/>
  </r>
  <r>
    <s v="0020"/>
    <x v="6"/>
    <n v="5"/>
    <x v="15"/>
    <x v="1"/>
    <x v="1"/>
    <x v="4"/>
    <n v="399"/>
    <x v="0"/>
    <n v="1197"/>
  </r>
  <r>
    <s v="0021"/>
    <x v="6"/>
    <n v="10"/>
    <x v="14"/>
    <x v="5"/>
    <x v="2"/>
    <x v="3"/>
    <n v="69"/>
    <x v="3"/>
    <n v="138"/>
  </r>
  <r>
    <s v="0022"/>
    <x v="6"/>
    <n v="11"/>
    <x v="0"/>
    <x v="6"/>
    <x v="0"/>
    <x v="1"/>
    <n v="289"/>
    <x v="7"/>
    <n v="1734"/>
  </r>
  <r>
    <s v="0023"/>
    <x v="6"/>
    <n v="8"/>
    <x v="10"/>
    <x v="5"/>
    <x v="2"/>
    <x v="2"/>
    <n v="159"/>
    <x v="2"/>
    <n v="636"/>
  </r>
  <r>
    <s v="0024"/>
    <x v="6"/>
    <n v="12"/>
    <x v="16"/>
    <x v="0"/>
    <x v="0"/>
    <x v="4"/>
    <n v="399"/>
    <x v="3"/>
    <n v="798"/>
  </r>
  <r>
    <s v="0025"/>
    <x v="7"/>
    <n v="3"/>
    <x v="9"/>
    <x v="7"/>
    <x v="1"/>
    <x v="4"/>
    <n v="399"/>
    <x v="6"/>
    <n v="0"/>
  </r>
  <r>
    <s v="0026"/>
    <x v="7"/>
    <n v="14"/>
    <x v="7"/>
    <x v="0"/>
    <x v="0"/>
    <x v="1"/>
    <n v="289"/>
    <x v="6"/>
    <n v="0"/>
  </r>
  <r>
    <s v="0027"/>
    <x v="7"/>
    <n v="14"/>
    <x v="7"/>
    <x v="6"/>
    <x v="0"/>
    <x v="0"/>
    <n v="199"/>
    <x v="8"/>
    <n v="199"/>
  </r>
  <r>
    <s v="0028"/>
    <x v="7"/>
    <n v="19"/>
    <x v="13"/>
    <x v="4"/>
    <x v="3"/>
    <x v="4"/>
    <n v="399"/>
    <x v="1"/>
    <n v="2793"/>
  </r>
  <r>
    <s v="0029"/>
    <x v="8"/>
    <n v="10"/>
    <x v="14"/>
    <x v="5"/>
    <x v="2"/>
    <x v="0"/>
    <n v="199"/>
    <x v="0"/>
    <n v="597"/>
  </r>
  <r>
    <s v="0030"/>
    <x v="8"/>
    <n v="12"/>
    <x v="16"/>
    <x v="6"/>
    <x v="0"/>
    <x v="1"/>
    <n v="289"/>
    <x v="6"/>
    <n v="0"/>
  </r>
  <r>
    <s v="0031"/>
    <x v="8"/>
    <n v="6"/>
    <x v="11"/>
    <x v="2"/>
    <x v="2"/>
    <x v="2"/>
    <n v="159"/>
    <x v="3"/>
    <n v="318"/>
  </r>
  <r>
    <s v="0032"/>
    <x v="8"/>
    <n v="6"/>
    <x v="11"/>
    <x v="5"/>
    <x v="2"/>
    <x v="4"/>
    <n v="399"/>
    <x v="0"/>
    <n v="1197"/>
  </r>
  <r>
    <s v="0033"/>
    <x v="9"/>
    <n v="6"/>
    <x v="11"/>
    <x v="5"/>
    <x v="2"/>
    <x v="3"/>
    <n v="69"/>
    <x v="3"/>
    <n v="138"/>
  </r>
  <r>
    <s v="0034"/>
    <x v="10"/>
    <n v="1"/>
    <x v="1"/>
    <x v="7"/>
    <x v="1"/>
    <x v="0"/>
    <n v="199"/>
    <x v="9"/>
    <n v="1592"/>
  </r>
  <r>
    <s v="0035"/>
    <x v="10"/>
    <n v="16"/>
    <x v="4"/>
    <x v="4"/>
    <x v="3"/>
    <x v="0"/>
    <n v="199"/>
    <x v="5"/>
    <n v="995"/>
  </r>
  <r>
    <s v="0036"/>
    <x v="10"/>
    <n v="13"/>
    <x v="5"/>
    <x v="6"/>
    <x v="0"/>
    <x v="1"/>
    <n v="289"/>
    <x v="8"/>
    <n v="289"/>
  </r>
  <r>
    <s v="0037"/>
    <x v="10"/>
    <n v="13"/>
    <x v="5"/>
    <x v="6"/>
    <x v="0"/>
    <x v="4"/>
    <n v="399"/>
    <x v="2"/>
    <n v="1596"/>
  </r>
  <r>
    <s v="0038"/>
    <x v="11"/>
    <n v="20"/>
    <x v="8"/>
    <x v="3"/>
    <x v="3"/>
    <x v="4"/>
    <n v="399"/>
    <x v="0"/>
    <n v="1197"/>
  </r>
  <r>
    <s v="0039"/>
    <x v="11"/>
    <n v="19"/>
    <x v="13"/>
    <x v="4"/>
    <x v="3"/>
    <x v="3"/>
    <n v="69"/>
    <x v="9"/>
    <n v="552"/>
  </r>
  <r>
    <s v="0040"/>
    <x v="11"/>
    <n v="14"/>
    <x v="7"/>
    <x v="0"/>
    <x v="0"/>
    <x v="1"/>
    <n v="289"/>
    <x v="0"/>
    <n v="867"/>
  </r>
  <r>
    <s v="0041"/>
    <x v="12"/>
    <n v="9"/>
    <x v="2"/>
    <x v="2"/>
    <x v="2"/>
    <x v="4"/>
    <n v="399"/>
    <x v="2"/>
    <n v="1596"/>
  </r>
  <r>
    <s v="0042"/>
    <x v="12"/>
    <n v="17"/>
    <x v="6"/>
    <x v="4"/>
    <x v="3"/>
    <x v="3"/>
    <n v="69"/>
    <x v="5"/>
    <n v="345"/>
  </r>
  <r>
    <s v="0043"/>
    <x v="12"/>
    <n v="13"/>
    <x v="5"/>
    <x v="6"/>
    <x v="0"/>
    <x v="2"/>
    <n v="159"/>
    <x v="9"/>
    <n v="1272"/>
  </r>
  <r>
    <s v="0044"/>
    <x v="12"/>
    <n v="7"/>
    <x v="17"/>
    <x v="5"/>
    <x v="2"/>
    <x v="4"/>
    <n v="399"/>
    <x v="5"/>
    <n v="1995"/>
  </r>
  <r>
    <s v="0045"/>
    <x v="12"/>
    <n v="12"/>
    <x v="16"/>
    <x v="6"/>
    <x v="0"/>
    <x v="1"/>
    <n v="289"/>
    <x v="2"/>
    <n v="1156"/>
  </r>
  <r>
    <s v="0046"/>
    <x v="12"/>
    <n v="14"/>
    <x v="7"/>
    <x v="0"/>
    <x v="0"/>
    <x v="2"/>
    <n v="159"/>
    <x v="1"/>
    <n v="1113"/>
  </r>
  <r>
    <s v="0047"/>
    <x v="12"/>
    <n v="17"/>
    <x v="6"/>
    <x v="3"/>
    <x v="3"/>
    <x v="1"/>
    <n v="289"/>
    <x v="6"/>
    <n v="0"/>
  </r>
  <r>
    <s v="0048"/>
    <x v="12"/>
    <n v="16"/>
    <x v="4"/>
    <x v="3"/>
    <x v="3"/>
    <x v="3"/>
    <n v="69"/>
    <x v="8"/>
    <n v="69"/>
  </r>
  <r>
    <s v="0049"/>
    <x v="12"/>
    <n v="4"/>
    <x v="12"/>
    <x v="7"/>
    <x v="1"/>
    <x v="2"/>
    <n v="159"/>
    <x v="5"/>
    <n v="795"/>
  </r>
  <r>
    <s v="0050"/>
    <x v="12"/>
    <n v="5"/>
    <x v="15"/>
    <x v="7"/>
    <x v="1"/>
    <x v="2"/>
    <n v="159"/>
    <x v="1"/>
    <n v="1113"/>
  </r>
  <r>
    <s v="0051"/>
    <x v="12"/>
    <n v="19"/>
    <x v="13"/>
    <x v="4"/>
    <x v="3"/>
    <x v="4"/>
    <n v="399"/>
    <x v="7"/>
    <n v="2394"/>
  </r>
  <r>
    <s v="0052"/>
    <x v="12"/>
    <n v="1"/>
    <x v="1"/>
    <x v="7"/>
    <x v="1"/>
    <x v="3"/>
    <n v="69"/>
    <x v="3"/>
    <n v="138"/>
  </r>
  <r>
    <s v="0053"/>
    <x v="13"/>
    <n v="17"/>
    <x v="6"/>
    <x v="4"/>
    <x v="3"/>
    <x v="3"/>
    <n v="69"/>
    <x v="1"/>
    <n v="483"/>
  </r>
  <r>
    <s v="0054"/>
    <x v="14"/>
    <n v="8"/>
    <x v="10"/>
    <x v="5"/>
    <x v="2"/>
    <x v="1"/>
    <n v="289"/>
    <x v="8"/>
    <n v="289"/>
  </r>
  <r>
    <s v="0055"/>
    <x v="14"/>
    <n v="7"/>
    <x v="17"/>
    <x v="5"/>
    <x v="2"/>
    <x v="4"/>
    <n v="399"/>
    <x v="6"/>
    <n v="0"/>
  </r>
  <r>
    <s v="0056"/>
    <x v="14"/>
    <n v="20"/>
    <x v="8"/>
    <x v="4"/>
    <x v="3"/>
    <x v="3"/>
    <n v="69"/>
    <x v="4"/>
    <n v="621"/>
  </r>
  <r>
    <s v="0057"/>
    <x v="14"/>
    <n v="8"/>
    <x v="10"/>
    <x v="5"/>
    <x v="2"/>
    <x v="0"/>
    <n v="199"/>
    <x v="5"/>
    <n v="995"/>
  </r>
  <r>
    <s v="0058"/>
    <x v="14"/>
    <n v="11"/>
    <x v="0"/>
    <x v="0"/>
    <x v="0"/>
    <x v="3"/>
    <n v="69"/>
    <x v="4"/>
    <n v="621"/>
  </r>
  <r>
    <s v="0059"/>
    <x v="14"/>
    <n v="9"/>
    <x v="2"/>
    <x v="2"/>
    <x v="2"/>
    <x v="4"/>
    <n v="399"/>
    <x v="1"/>
    <n v="2793"/>
  </r>
  <r>
    <s v="0060"/>
    <x v="14"/>
    <n v="10"/>
    <x v="14"/>
    <x v="5"/>
    <x v="2"/>
    <x v="0"/>
    <n v="199"/>
    <x v="0"/>
    <n v="597"/>
  </r>
  <r>
    <s v="0061"/>
    <x v="15"/>
    <n v="2"/>
    <x v="18"/>
    <x v="1"/>
    <x v="1"/>
    <x v="2"/>
    <n v="159"/>
    <x v="9"/>
    <n v="1272"/>
  </r>
  <r>
    <s v="0062"/>
    <x v="16"/>
    <n v="20"/>
    <x v="8"/>
    <x v="4"/>
    <x v="3"/>
    <x v="2"/>
    <n v="159"/>
    <x v="4"/>
    <n v="1431"/>
  </r>
  <r>
    <s v="0063"/>
    <x v="16"/>
    <n v="9"/>
    <x v="2"/>
    <x v="5"/>
    <x v="2"/>
    <x v="1"/>
    <n v="289"/>
    <x v="1"/>
    <n v="2023"/>
  </r>
  <r>
    <s v="0064"/>
    <x v="17"/>
    <n v="9"/>
    <x v="2"/>
    <x v="5"/>
    <x v="2"/>
    <x v="4"/>
    <n v="399"/>
    <x v="8"/>
    <n v="399"/>
  </r>
  <r>
    <s v="0065"/>
    <x v="18"/>
    <n v="9"/>
    <x v="2"/>
    <x v="5"/>
    <x v="2"/>
    <x v="0"/>
    <n v="199"/>
    <x v="7"/>
    <n v="1194"/>
  </r>
  <r>
    <s v="0066"/>
    <x v="18"/>
    <n v="10"/>
    <x v="14"/>
    <x v="5"/>
    <x v="2"/>
    <x v="1"/>
    <n v="289"/>
    <x v="0"/>
    <n v="867"/>
  </r>
  <r>
    <s v="0067"/>
    <x v="19"/>
    <n v="16"/>
    <x v="4"/>
    <x v="3"/>
    <x v="3"/>
    <x v="3"/>
    <n v="69"/>
    <x v="3"/>
    <n v="138"/>
  </r>
  <r>
    <s v="0068"/>
    <x v="19"/>
    <n v="13"/>
    <x v="5"/>
    <x v="6"/>
    <x v="0"/>
    <x v="0"/>
    <n v="199"/>
    <x v="9"/>
    <n v="1592"/>
  </r>
  <r>
    <s v="0069"/>
    <x v="20"/>
    <n v="19"/>
    <x v="13"/>
    <x v="4"/>
    <x v="3"/>
    <x v="0"/>
    <n v="199"/>
    <x v="9"/>
    <n v="1592"/>
  </r>
  <r>
    <s v="0070"/>
    <x v="20"/>
    <n v="6"/>
    <x v="11"/>
    <x v="5"/>
    <x v="2"/>
    <x v="0"/>
    <n v="199"/>
    <x v="6"/>
    <n v="0"/>
  </r>
  <r>
    <s v="0071"/>
    <x v="20"/>
    <n v="17"/>
    <x v="6"/>
    <x v="3"/>
    <x v="3"/>
    <x v="2"/>
    <n v="159"/>
    <x v="2"/>
    <n v="636"/>
  </r>
  <r>
    <s v="0072"/>
    <x v="21"/>
    <n v="15"/>
    <x v="19"/>
    <x v="6"/>
    <x v="0"/>
    <x v="4"/>
    <n v="399"/>
    <x v="2"/>
    <n v="1596"/>
  </r>
  <r>
    <s v="0073"/>
    <x v="22"/>
    <n v="15"/>
    <x v="19"/>
    <x v="6"/>
    <x v="0"/>
    <x v="2"/>
    <n v="159"/>
    <x v="8"/>
    <n v="159"/>
  </r>
  <r>
    <s v="0074"/>
    <x v="22"/>
    <n v="20"/>
    <x v="8"/>
    <x v="3"/>
    <x v="3"/>
    <x v="1"/>
    <n v="289"/>
    <x v="8"/>
    <n v="289"/>
  </r>
  <r>
    <s v="0075"/>
    <x v="22"/>
    <n v="13"/>
    <x v="5"/>
    <x v="0"/>
    <x v="0"/>
    <x v="1"/>
    <n v="289"/>
    <x v="5"/>
    <n v="1445"/>
  </r>
  <r>
    <s v="0076"/>
    <x v="23"/>
    <n v="18"/>
    <x v="3"/>
    <x v="3"/>
    <x v="3"/>
    <x v="3"/>
    <n v="69"/>
    <x v="1"/>
    <n v="483"/>
  </r>
  <r>
    <s v="0077"/>
    <x v="23"/>
    <n v="8"/>
    <x v="10"/>
    <x v="5"/>
    <x v="2"/>
    <x v="3"/>
    <n v="69"/>
    <x v="3"/>
    <n v="138"/>
  </r>
  <r>
    <s v="0078"/>
    <x v="23"/>
    <n v="5"/>
    <x v="15"/>
    <x v="7"/>
    <x v="1"/>
    <x v="1"/>
    <n v="289"/>
    <x v="8"/>
    <n v="289"/>
  </r>
  <r>
    <s v="0079"/>
    <x v="23"/>
    <n v="19"/>
    <x v="13"/>
    <x v="3"/>
    <x v="3"/>
    <x v="1"/>
    <n v="289"/>
    <x v="9"/>
    <n v="2312"/>
  </r>
  <r>
    <s v="0080"/>
    <x v="23"/>
    <n v="10"/>
    <x v="14"/>
    <x v="2"/>
    <x v="2"/>
    <x v="1"/>
    <n v="289"/>
    <x v="0"/>
    <n v="867"/>
  </r>
  <r>
    <s v="0081"/>
    <x v="23"/>
    <n v="7"/>
    <x v="17"/>
    <x v="5"/>
    <x v="2"/>
    <x v="4"/>
    <n v="399"/>
    <x v="7"/>
    <n v="2394"/>
  </r>
  <r>
    <s v="0082"/>
    <x v="23"/>
    <n v="5"/>
    <x v="15"/>
    <x v="1"/>
    <x v="1"/>
    <x v="3"/>
    <n v="69"/>
    <x v="8"/>
    <n v="69"/>
  </r>
  <r>
    <s v="0083"/>
    <x v="23"/>
    <n v="10"/>
    <x v="14"/>
    <x v="5"/>
    <x v="2"/>
    <x v="3"/>
    <n v="69"/>
    <x v="3"/>
    <n v="138"/>
  </r>
  <r>
    <s v="0084"/>
    <x v="24"/>
    <n v="18"/>
    <x v="3"/>
    <x v="4"/>
    <x v="3"/>
    <x v="4"/>
    <n v="399"/>
    <x v="8"/>
    <n v="399"/>
  </r>
  <r>
    <s v="0085"/>
    <x v="25"/>
    <n v="4"/>
    <x v="12"/>
    <x v="7"/>
    <x v="1"/>
    <x v="4"/>
    <n v="399"/>
    <x v="4"/>
    <n v="3591"/>
  </r>
  <r>
    <s v="0086"/>
    <x v="25"/>
    <n v="12"/>
    <x v="16"/>
    <x v="0"/>
    <x v="0"/>
    <x v="4"/>
    <n v="399"/>
    <x v="3"/>
    <n v="798"/>
  </r>
  <r>
    <s v="0087"/>
    <x v="26"/>
    <n v="17"/>
    <x v="6"/>
    <x v="4"/>
    <x v="3"/>
    <x v="2"/>
    <n v="159"/>
    <x v="0"/>
    <n v="477"/>
  </r>
  <r>
    <s v="0088"/>
    <x v="26"/>
    <n v="12"/>
    <x v="16"/>
    <x v="0"/>
    <x v="0"/>
    <x v="3"/>
    <n v="69"/>
    <x v="3"/>
    <n v="138"/>
  </r>
  <r>
    <s v="0089"/>
    <x v="26"/>
    <n v="8"/>
    <x v="10"/>
    <x v="2"/>
    <x v="2"/>
    <x v="0"/>
    <n v="199"/>
    <x v="5"/>
    <n v="995"/>
  </r>
  <r>
    <s v="0090"/>
    <x v="26"/>
    <n v="12"/>
    <x v="16"/>
    <x v="6"/>
    <x v="0"/>
    <x v="3"/>
    <n v="69"/>
    <x v="3"/>
    <n v="138"/>
  </r>
  <r>
    <s v="0091"/>
    <x v="26"/>
    <n v="19"/>
    <x v="13"/>
    <x v="4"/>
    <x v="3"/>
    <x v="1"/>
    <n v="289"/>
    <x v="2"/>
    <n v="1156"/>
  </r>
  <r>
    <s v="0092"/>
    <x v="27"/>
    <n v="20"/>
    <x v="8"/>
    <x v="3"/>
    <x v="3"/>
    <x v="4"/>
    <n v="399"/>
    <x v="7"/>
    <n v="2394"/>
  </r>
  <r>
    <s v="0093"/>
    <x v="28"/>
    <n v="7"/>
    <x v="17"/>
    <x v="2"/>
    <x v="2"/>
    <x v="4"/>
    <n v="399"/>
    <x v="8"/>
    <n v="399"/>
  </r>
  <r>
    <s v="0094"/>
    <x v="28"/>
    <n v="8"/>
    <x v="10"/>
    <x v="2"/>
    <x v="2"/>
    <x v="0"/>
    <n v="199"/>
    <x v="3"/>
    <n v="398"/>
  </r>
  <r>
    <s v="0095"/>
    <x v="28"/>
    <n v="7"/>
    <x v="17"/>
    <x v="5"/>
    <x v="2"/>
    <x v="3"/>
    <n v="69"/>
    <x v="9"/>
    <n v="552"/>
  </r>
  <r>
    <s v="0096"/>
    <x v="29"/>
    <n v="15"/>
    <x v="19"/>
    <x v="0"/>
    <x v="0"/>
    <x v="3"/>
    <n v="69"/>
    <x v="4"/>
    <n v="621"/>
  </r>
  <r>
    <s v="0097"/>
    <x v="29"/>
    <n v="11"/>
    <x v="0"/>
    <x v="6"/>
    <x v="0"/>
    <x v="3"/>
    <n v="69"/>
    <x v="1"/>
    <n v="483"/>
  </r>
  <r>
    <s v="0098"/>
    <x v="29"/>
    <n v="19"/>
    <x v="13"/>
    <x v="3"/>
    <x v="3"/>
    <x v="2"/>
    <n v="159"/>
    <x v="9"/>
    <n v="1272"/>
  </r>
  <r>
    <s v="0099"/>
    <x v="29"/>
    <n v="8"/>
    <x v="10"/>
    <x v="5"/>
    <x v="2"/>
    <x v="0"/>
    <n v="199"/>
    <x v="4"/>
    <n v="1791"/>
  </r>
  <r>
    <s v="0100"/>
    <x v="29"/>
    <n v="12"/>
    <x v="16"/>
    <x v="0"/>
    <x v="0"/>
    <x v="0"/>
    <n v="199"/>
    <x v="5"/>
    <n v="995"/>
  </r>
  <r>
    <s v="0101"/>
    <x v="30"/>
    <n v="18"/>
    <x v="3"/>
    <x v="3"/>
    <x v="3"/>
    <x v="3"/>
    <n v="69"/>
    <x v="2"/>
    <n v="276"/>
  </r>
  <r>
    <s v="0102"/>
    <x v="31"/>
    <n v="10"/>
    <x v="14"/>
    <x v="2"/>
    <x v="2"/>
    <x v="3"/>
    <n v="69"/>
    <x v="2"/>
    <n v="276"/>
  </r>
  <r>
    <s v="0103"/>
    <x v="31"/>
    <n v="20"/>
    <x v="8"/>
    <x v="4"/>
    <x v="3"/>
    <x v="3"/>
    <n v="69"/>
    <x v="7"/>
    <n v="414"/>
  </r>
  <r>
    <s v="0104"/>
    <x v="32"/>
    <n v="4"/>
    <x v="12"/>
    <x v="7"/>
    <x v="1"/>
    <x v="4"/>
    <n v="399"/>
    <x v="8"/>
    <n v="399"/>
  </r>
  <r>
    <s v="0105"/>
    <x v="32"/>
    <n v="11"/>
    <x v="0"/>
    <x v="0"/>
    <x v="0"/>
    <x v="2"/>
    <n v="159"/>
    <x v="6"/>
    <n v="0"/>
  </r>
  <r>
    <s v="0106"/>
    <x v="32"/>
    <n v="2"/>
    <x v="18"/>
    <x v="7"/>
    <x v="1"/>
    <x v="2"/>
    <n v="159"/>
    <x v="5"/>
    <n v="795"/>
  </r>
  <r>
    <s v="0107"/>
    <x v="32"/>
    <n v="7"/>
    <x v="17"/>
    <x v="2"/>
    <x v="2"/>
    <x v="2"/>
    <n v="159"/>
    <x v="5"/>
    <n v="795"/>
  </r>
  <r>
    <s v="0108"/>
    <x v="32"/>
    <n v="15"/>
    <x v="19"/>
    <x v="6"/>
    <x v="0"/>
    <x v="4"/>
    <n v="399"/>
    <x v="3"/>
    <n v="798"/>
  </r>
  <r>
    <s v="0109"/>
    <x v="32"/>
    <n v="20"/>
    <x v="8"/>
    <x v="3"/>
    <x v="3"/>
    <x v="2"/>
    <n v="159"/>
    <x v="1"/>
    <n v="1113"/>
  </r>
  <r>
    <s v="0110"/>
    <x v="33"/>
    <n v="16"/>
    <x v="4"/>
    <x v="3"/>
    <x v="3"/>
    <x v="0"/>
    <n v="199"/>
    <x v="7"/>
    <n v="1194"/>
  </r>
  <r>
    <s v="0111"/>
    <x v="33"/>
    <n v="19"/>
    <x v="13"/>
    <x v="4"/>
    <x v="3"/>
    <x v="4"/>
    <n v="399"/>
    <x v="7"/>
    <n v="2394"/>
  </r>
  <r>
    <s v="0112"/>
    <x v="34"/>
    <n v="1"/>
    <x v="1"/>
    <x v="1"/>
    <x v="1"/>
    <x v="4"/>
    <n v="399"/>
    <x v="3"/>
    <n v="798"/>
  </r>
  <r>
    <s v="0113"/>
    <x v="35"/>
    <n v="17"/>
    <x v="6"/>
    <x v="3"/>
    <x v="3"/>
    <x v="4"/>
    <n v="399"/>
    <x v="5"/>
    <n v="1995"/>
  </r>
  <r>
    <s v="0114"/>
    <x v="35"/>
    <n v="9"/>
    <x v="2"/>
    <x v="2"/>
    <x v="2"/>
    <x v="2"/>
    <n v="159"/>
    <x v="2"/>
    <n v="636"/>
  </r>
  <r>
    <s v="0115"/>
    <x v="35"/>
    <n v="2"/>
    <x v="18"/>
    <x v="7"/>
    <x v="1"/>
    <x v="3"/>
    <n v="69"/>
    <x v="1"/>
    <n v="483"/>
  </r>
  <r>
    <s v="0116"/>
    <x v="35"/>
    <n v="14"/>
    <x v="7"/>
    <x v="0"/>
    <x v="0"/>
    <x v="3"/>
    <n v="69"/>
    <x v="1"/>
    <n v="483"/>
  </r>
  <r>
    <s v="0117"/>
    <x v="35"/>
    <n v="14"/>
    <x v="7"/>
    <x v="0"/>
    <x v="0"/>
    <x v="4"/>
    <n v="399"/>
    <x v="1"/>
    <n v="2793"/>
  </r>
  <r>
    <s v="0118"/>
    <x v="36"/>
    <n v="5"/>
    <x v="15"/>
    <x v="1"/>
    <x v="1"/>
    <x v="1"/>
    <n v="289"/>
    <x v="3"/>
    <n v="578"/>
  </r>
  <r>
    <s v="0119"/>
    <x v="36"/>
    <n v="5"/>
    <x v="15"/>
    <x v="1"/>
    <x v="1"/>
    <x v="0"/>
    <n v="199"/>
    <x v="3"/>
    <n v="398"/>
  </r>
  <r>
    <s v="0120"/>
    <x v="36"/>
    <n v="14"/>
    <x v="7"/>
    <x v="0"/>
    <x v="0"/>
    <x v="2"/>
    <n v="159"/>
    <x v="0"/>
    <n v="477"/>
  </r>
  <r>
    <s v="0121"/>
    <x v="37"/>
    <n v="15"/>
    <x v="19"/>
    <x v="0"/>
    <x v="0"/>
    <x v="0"/>
    <n v="199"/>
    <x v="0"/>
    <n v="597"/>
  </r>
  <r>
    <s v="0122"/>
    <x v="38"/>
    <n v="8"/>
    <x v="10"/>
    <x v="5"/>
    <x v="2"/>
    <x v="3"/>
    <n v="69"/>
    <x v="7"/>
    <n v="414"/>
  </r>
  <r>
    <s v="0123"/>
    <x v="38"/>
    <n v="2"/>
    <x v="18"/>
    <x v="1"/>
    <x v="1"/>
    <x v="1"/>
    <n v="289"/>
    <x v="7"/>
    <n v="1734"/>
  </r>
  <r>
    <s v="0124"/>
    <x v="38"/>
    <n v="4"/>
    <x v="12"/>
    <x v="7"/>
    <x v="1"/>
    <x v="1"/>
    <n v="289"/>
    <x v="1"/>
    <n v="2023"/>
  </r>
  <r>
    <s v="0125"/>
    <x v="38"/>
    <n v="10"/>
    <x v="14"/>
    <x v="2"/>
    <x v="2"/>
    <x v="2"/>
    <n v="159"/>
    <x v="6"/>
    <n v="0"/>
  </r>
  <r>
    <s v="0126"/>
    <x v="38"/>
    <n v="18"/>
    <x v="3"/>
    <x v="3"/>
    <x v="3"/>
    <x v="4"/>
    <n v="399"/>
    <x v="2"/>
    <n v="1596"/>
  </r>
  <r>
    <s v="0127"/>
    <x v="38"/>
    <n v="8"/>
    <x v="10"/>
    <x v="5"/>
    <x v="2"/>
    <x v="2"/>
    <n v="159"/>
    <x v="2"/>
    <n v="636"/>
  </r>
  <r>
    <s v="0128"/>
    <x v="39"/>
    <n v="11"/>
    <x v="0"/>
    <x v="6"/>
    <x v="0"/>
    <x v="0"/>
    <n v="199"/>
    <x v="6"/>
    <n v="0"/>
  </r>
  <r>
    <s v="0129"/>
    <x v="40"/>
    <n v="6"/>
    <x v="11"/>
    <x v="2"/>
    <x v="2"/>
    <x v="0"/>
    <n v="199"/>
    <x v="9"/>
    <n v="1592"/>
  </r>
  <r>
    <s v="0130"/>
    <x v="41"/>
    <n v="16"/>
    <x v="4"/>
    <x v="3"/>
    <x v="3"/>
    <x v="0"/>
    <n v="199"/>
    <x v="6"/>
    <n v="0"/>
  </r>
  <r>
    <s v="0131"/>
    <x v="41"/>
    <n v="10"/>
    <x v="14"/>
    <x v="2"/>
    <x v="2"/>
    <x v="4"/>
    <n v="399"/>
    <x v="0"/>
    <n v="1197"/>
  </r>
  <r>
    <s v="0132"/>
    <x v="41"/>
    <n v="7"/>
    <x v="17"/>
    <x v="2"/>
    <x v="2"/>
    <x v="2"/>
    <n v="159"/>
    <x v="4"/>
    <n v="1431"/>
  </r>
  <r>
    <s v="0133"/>
    <x v="41"/>
    <n v="12"/>
    <x v="16"/>
    <x v="0"/>
    <x v="0"/>
    <x v="4"/>
    <n v="399"/>
    <x v="4"/>
    <n v="3591"/>
  </r>
  <r>
    <s v="0134"/>
    <x v="42"/>
    <n v="13"/>
    <x v="5"/>
    <x v="0"/>
    <x v="0"/>
    <x v="2"/>
    <n v="159"/>
    <x v="1"/>
    <n v="1113"/>
  </r>
  <r>
    <s v="0135"/>
    <x v="42"/>
    <n v="16"/>
    <x v="4"/>
    <x v="3"/>
    <x v="3"/>
    <x v="3"/>
    <n v="69"/>
    <x v="5"/>
    <n v="345"/>
  </r>
  <r>
    <s v="0136"/>
    <x v="43"/>
    <n v="6"/>
    <x v="11"/>
    <x v="5"/>
    <x v="2"/>
    <x v="0"/>
    <n v="199"/>
    <x v="4"/>
    <n v="1791"/>
  </r>
  <r>
    <s v="0137"/>
    <x v="43"/>
    <n v="12"/>
    <x v="16"/>
    <x v="6"/>
    <x v="0"/>
    <x v="4"/>
    <n v="399"/>
    <x v="0"/>
    <n v="1197"/>
  </r>
  <r>
    <s v="0138"/>
    <x v="43"/>
    <n v="14"/>
    <x v="7"/>
    <x v="6"/>
    <x v="0"/>
    <x v="4"/>
    <n v="399"/>
    <x v="0"/>
    <n v="1197"/>
  </r>
  <r>
    <s v="0139"/>
    <x v="43"/>
    <n v="13"/>
    <x v="5"/>
    <x v="0"/>
    <x v="0"/>
    <x v="3"/>
    <n v="69"/>
    <x v="2"/>
    <n v="276"/>
  </r>
  <r>
    <s v="0140"/>
    <x v="43"/>
    <n v="15"/>
    <x v="19"/>
    <x v="6"/>
    <x v="0"/>
    <x v="4"/>
    <n v="399"/>
    <x v="9"/>
    <n v="3192"/>
  </r>
  <r>
    <s v="0141"/>
    <x v="43"/>
    <n v="10"/>
    <x v="14"/>
    <x v="2"/>
    <x v="2"/>
    <x v="2"/>
    <n v="159"/>
    <x v="9"/>
    <n v="1272"/>
  </r>
  <r>
    <s v="0142"/>
    <x v="43"/>
    <n v="10"/>
    <x v="14"/>
    <x v="2"/>
    <x v="2"/>
    <x v="1"/>
    <n v="289"/>
    <x v="2"/>
    <n v="1156"/>
  </r>
  <r>
    <s v="0143"/>
    <x v="43"/>
    <n v="7"/>
    <x v="17"/>
    <x v="5"/>
    <x v="2"/>
    <x v="1"/>
    <n v="289"/>
    <x v="5"/>
    <n v="1445"/>
  </r>
  <r>
    <s v="0144"/>
    <x v="43"/>
    <n v="13"/>
    <x v="5"/>
    <x v="6"/>
    <x v="0"/>
    <x v="2"/>
    <n v="159"/>
    <x v="3"/>
    <n v="318"/>
  </r>
  <r>
    <s v="0145"/>
    <x v="43"/>
    <n v="6"/>
    <x v="11"/>
    <x v="2"/>
    <x v="2"/>
    <x v="0"/>
    <n v="199"/>
    <x v="7"/>
    <n v="1194"/>
  </r>
  <r>
    <s v="0146"/>
    <x v="43"/>
    <n v="8"/>
    <x v="10"/>
    <x v="5"/>
    <x v="2"/>
    <x v="0"/>
    <n v="199"/>
    <x v="3"/>
    <n v="398"/>
  </r>
  <r>
    <s v="0147"/>
    <x v="43"/>
    <n v="13"/>
    <x v="5"/>
    <x v="6"/>
    <x v="0"/>
    <x v="2"/>
    <n v="159"/>
    <x v="5"/>
    <n v="795"/>
  </r>
  <r>
    <s v="0148"/>
    <x v="43"/>
    <n v="2"/>
    <x v="18"/>
    <x v="7"/>
    <x v="1"/>
    <x v="4"/>
    <n v="399"/>
    <x v="3"/>
    <n v="798"/>
  </r>
  <r>
    <s v="0149"/>
    <x v="43"/>
    <n v="12"/>
    <x v="16"/>
    <x v="6"/>
    <x v="0"/>
    <x v="1"/>
    <n v="289"/>
    <x v="9"/>
    <n v="2312"/>
  </r>
  <r>
    <s v="0150"/>
    <x v="43"/>
    <n v="8"/>
    <x v="10"/>
    <x v="5"/>
    <x v="2"/>
    <x v="0"/>
    <n v="199"/>
    <x v="8"/>
    <n v="199"/>
  </r>
  <r>
    <s v="0151"/>
    <x v="43"/>
    <n v="20"/>
    <x v="8"/>
    <x v="3"/>
    <x v="3"/>
    <x v="0"/>
    <n v="199"/>
    <x v="9"/>
    <n v="1592"/>
  </r>
  <r>
    <s v="0152"/>
    <x v="43"/>
    <n v="12"/>
    <x v="16"/>
    <x v="0"/>
    <x v="0"/>
    <x v="2"/>
    <n v="159"/>
    <x v="7"/>
    <n v="954"/>
  </r>
  <r>
    <s v="0153"/>
    <x v="43"/>
    <n v="2"/>
    <x v="18"/>
    <x v="7"/>
    <x v="1"/>
    <x v="1"/>
    <n v="289"/>
    <x v="3"/>
    <n v="578"/>
  </r>
  <r>
    <s v="0154"/>
    <x v="44"/>
    <n v="8"/>
    <x v="10"/>
    <x v="2"/>
    <x v="2"/>
    <x v="3"/>
    <n v="69"/>
    <x v="9"/>
    <n v="552"/>
  </r>
  <r>
    <s v="0155"/>
    <x v="45"/>
    <n v="15"/>
    <x v="19"/>
    <x v="0"/>
    <x v="0"/>
    <x v="0"/>
    <n v="199"/>
    <x v="4"/>
    <n v="1791"/>
  </r>
  <r>
    <s v="0156"/>
    <x v="45"/>
    <n v="18"/>
    <x v="3"/>
    <x v="4"/>
    <x v="3"/>
    <x v="2"/>
    <n v="159"/>
    <x v="2"/>
    <n v="636"/>
  </r>
  <r>
    <s v="0157"/>
    <x v="46"/>
    <n v="13"/>
    <x v="5"/>
    <x v="0"/>
    <x v="0"/>
    <x v="1"/>
    <n v="289"/>
    <x v="0"/>
    <n v="867"/>
  </r>
  <r>
    <s v="0158"/>
    <x v="46"/>
    <n v="11"/>
    <x v="0"/>
    <x v="6"/>
    <x v="0"/>
    <x v="0"/>
    <n v="199"/>
    <x v="2"/>
    <n v="796"/>
  </r>
  <r>
    <s v="0159"/>
    <x v="46"/>
    <n v="20"/>
    <x v="8"/>
    <x v="3"/>
    <x v="3"/>
    <x v="2"/>
    <n v="159"/>
    <x v="7"/>
    <n v="954"/>
  </r>
  <r>
    <s v="0160"/>
    <x v="46"/>
    <n v="1"/>
    <x v="1"/>
    <x v="1"/>
    <x v="1"/>
    <x v="0"/>
    <n v="199"/>
    <x v="4"/>
    <n v="1791"/>
  </r>
  <r>
    <s v="0161"/>
    <x v="46"/>
    <n v="8"/>
    <x v="10"/>
    <x v="5"/>
    <x v="2"/>
    <x v="0"/>
    <n v="199"/>
    <x v="3"/>
    <n v="398"/>
  </r>
  <r>
    <s v="0162"/>
    <x v="46"/>
    <n v="15"/>
    <x v="19"/>
    <x v="6"/>
    <x v="0"/>
    <x v="3"/>
    <n v="69"/>
    <x v="5"/>
    <n v="345"/>
  </r>
  <r>
    <s v="0163"/>
    <x v="46"/>
    <n v="19"/>
    <x v="13"/>
    <x v="3"/>
    <x v="3"/>
    <x v="1"/>
    <n v="289"/>
    <x v="1"/>
    <n v="2023"/>
  </r>
  <r>
    <s v="0164"/>
    <x v="47"/>
    <n v="13"/>
    <x v="5"/>
    <x v="6"/>
    <x v="0"/>
    <x v="3"/>
    <n v="69"/>
    <x v="8"/>
    <n v="69"/>
  </r>
  <r>
    <s v="0165"/>
    <x v="47"/>
    <n v="4"/>
    <x v="12"/>
    <x v="1"/>
    <x v="1"/>
    <x v="2"/>
    <n v="159"/>
    <x v="8"/>
    <n v="159"/>
  </r>
  <r>
    <s v="0166"/>
    <x v="48"/>
    <n v="15"/>
    <x v="19"/>
    <x v="0"/>
    <x v="0"/>
    <x v="3"/>
    <n v="69"/>
    <x v="6"/>
    <n v="0"/>
  </r>
  <r>
    <s v="0167"/>
    <x v="48"/>
    <n v="12"/>
    <x v="16"/>
    <x v="6"/>
    <x v="0"/>
    <x v="3"/>
    <n v="69"/>
    <x v="8"/>
    <n v="69"/>
  </r>
  <r>
    <s v="0168"/>
    <x v="48"/>
    <n v="7"/>
    <x v="17"/>
    <x v="2"/>
    <x v="2"/>
    <x v="2"/>
    <n v="159"/>
    <x v="3"/>
    <n v="318"/>
  </r>
  <r>
    <s v="0169"/>
    <x v="48"/>
    <n v="10"/>
    <x v="14"/>
    <x v="5"/>
    <x v="2"/>
    <x v="3"/>
    <n v="69"/>
    <x v="2"/>
    <n v="276"/>
  </r>
  <r>
    <s v="0170"/>
    <x v="48"/>
    <n v="6"/>
    <x v="11"/>
    <x v="5"/>
    <x v="2"/>
    <x v="3"/>
    <n v="69"/>
    <x v="0"/>
    <n v="207"/>
  </r>
  <r>
    <s v="0171"/>
    <x v="49"/>
    <n v="8"/>
    <x v="10"/>
    <x v="5"/>
    <x v="2"/>
    <x v="4"/>
    <n v="399"/>
    <x v="7"/>
    <n v="2394"/>
  </r>
  <r>
    <s v="0172"/>
    <x v="49"/>
    <n v="11"/>
    <x v="0"/>
    <x v="0"/>
    <x v="0"/>
    <x v="3"/>
    <n v="69"/>
    <x v="5"/>
    <n v="345"/>
  </r>
  <r>
    <s v="0173"/>
    <x v="49"/>
    <n v="2"/>
    <x v="18"/>
    <x v="7"/>
    <x v="1"/>
    <x v="4"/>
    <n v="399"/>
    <x v="8"/>
    <n v="399"/>
  </r>
  <r>
    <s v="0174"/>
    <x v="49"/>
    <n v="6"/>
    <x v="11"/>
    <x v="5"/>
    <x v="2"/>
    <x v="4"/>
    <n v="399"/>
    <x v="7"/>
    <n v="2394"/>
  </r>
  <r>
    <s v="0175"/>
    <x v="50"/>
    <n v="11"/>
    <x v="0"/>
    <x v="0"/>
    <x v="0"/>
    <x v="1"/>
    <n v="289"/>
    <x v="5"/>
    <n v="1445"/>
  </r>
  <r>
    <s v="0176"/>
    <x v="51"/>
    <n v="13"/>
    <x v="5"/>
    <x v="6"/>
    <x v="0"/>
    <x v="0"/>
    <n v="199"/>
    <x v="7"/>
    <n v="1194"/>
  </r>
  <r>
    <s v="0177"/>
    <x v="51"/>
    <n v="8"/>
    <x v="10"/>
    <x v="5"/>
    <x v="2"/>
    <x v="1"/>
    <n v="289"/>
    <x v="8"/>
    <n v="289"/>
  </r>
  <r>
    <s v="0178"/>
    <x v="51"/>
    <n v="13"/>
    <x v="5"/>
    <x v="0"/>
    <x v="0"/>
    <x v="2"/>
    <n v="159"/>
    <x v="8"/>
    <n v="159"/>
  </r>
  <r>
    <s v="0179"/>
    <x v="51"/>
    <n v="1"/>
    <x v="1"/>
    <x v="1"/>
    <x v="1"/>
    <x v="1"/>
    <n v="289"/>
    <x v="3"/>
    <n v="578"/>
  </r>
  <r>
    <s v="0180"/>
    <x v="51"/>
    <n v="20"/>
    <x v="8"/>
    <x v="3"/>
    <x v="3"/>
    <x v="3"/>
    <n v="69"/>
    <x v="0"/>
    <n v="207"/>
  </r>
  <r>
    <s v="0181"/>
    <x v="51"/>
    <n v="20"/>
    <x v="8"/>
    <x v="4"/>
    <x v="3"/>
    <x v="3"/>
    <n v="69"/>
    <x v="8"/>
    <n v="69"/>
  </r>
  <r>
    <s v="0182"/>
    <x v="51"/>
    <n v="1"/>
    <x v="1"/>
    <x v="1"/>
    <x v="1"/>
    <x v="2"/>
    <n v="159"/>
    <x v="3"/>
    <n v="318"/>
  </r>
  <r>
    <s v="0183"/>
    <x v="52"/>
    <n v="10"/>
    <x v="14"/>
    <x v="2"/>
    <x v="2"/>
    <x v="0"/>
    <n v="199"/>
    <x v="3"/>
    <n v="398"/>
  </r>
  <r>
    <s v="0184"/>
    <x v="53"/>
    <n v="12"/>
    <x v="16"/>
    <x v="6"/>
    <x v="0"/>
    <x v="2"/>
    <n v="159"/>
    <x v="1"/>
    <n v="1113"/>
  </r>
  <r>
    <s v="0185"/>
    <x v="53"/>
    <n v="4"/>
    <x v="12"/>
    <x v="7"/>
    <x v="1"/>
    <x v="4"/>
    <n v="399"/>
    <x v="5"/>
    <n v="1995"/>
  </r>
  <r>
    <s v="0186"/>
    <x v="53"/>
    <n v="5"/>
    <x v="15"/>
    <x v="7"/>
    <x v="1"/>
    <x v="1"/>
    <n v="289"/>
    <x v="2"/>
    <n v="1156"/>
  </r>
  <r>
    <s v="0187"/>
    <x v="54"/>
    <n v="17"/>
    <x v="6"/>
    <x v="3"/>
    <x v="3"/>
    <x v="4"/>
    <n v="399"/>
    <x v="4"/>
    <n v="3591"/>
  </r>
  <r>
    <s v="0188"/>
    <x v="54"/>
    <n v="17"/>
    <x v="6"/>
    <x v="4"/>
    <x v="3"/>
    <x v="0"/>
    <n v="199"/>
    <x v="7"/>
    <n v="1194"/>
  </r>
  <r>
    <s v="0189"/>
    <x v="55"/>
    <n v="20"/>
    <x v="8"/>
    <x v="3"/>
    <x v="3"/>
    <x v="4"/>
    <n v="399"/>
    <x v="9"/>
    <n v="3192"/>
  </r>
  <r>
    <s v="0190"/>
    <x v="55"/>
    <n v="5"/>
    <x v="15"/>
    <x v="1"/>
    <x v="1"/>
    <x v="0"/>
    <n v="199"/>
    <x v="5"/>
    <n v="995"/>
  </r>
  <r>
    <s v="0191"/>
    <x v="55"/>
    <n v="11"/>
    <x v="0"/>
    <x v="0"/>
    <x v="0"/>
    <x v="2"/>
    <n v="159"/>
    <x v="2"/>
    <n v="636"/>
  </r>
  <r>
    <s v="0192"/>
    <x v="56"/>
    <n v="12"/>
    <x v="16"/>
    <x v="6"/>
    <x v="0"/>
    <x v="4"/>
    <n v="399"/>
    <x v="6"/>
    <n v="0"/>
  </r>
  <r>
    <s v="0193"/>
    <x v="57"/>
    <n v="9"/>
    <x v="2"/>
    <x v="5"/>
    <x v="2"/>
    <x v="2"/>
    <n v="159"/>
    <x v="8"/>
    <n v="159"/>
  </r>
  <r>
    <s v="0194"/>
    <x v="57"/>
    <n v="4"/>
    <x v="12"/>
    <x v="1"/>
    <x v="1"/>
    <x v="0"/>
    <n v="199"/>
    <x v="6"/>
    <n v="0"/>
  </r>
  <r>
    <s v="0195"/>
    <x v="57"/>
    <n v="15"/>
    <x v="19"/>
    <x v="6"/>
    <x v="0"/>
    <x v="2"/>
    <n v="159"/>
    <x v="9"/>
    <n v="1272"/>
  </r>
  <r>
    <s v="0196"/>
    <x v="58"/>
    <n v="6"/>
    <x v="11"/>
    <x v="5"/>
    <x v="2"/>
    <x v="1"/>
    <n v="289"/>
    <x v="4"/>
    <n v="2601"/>
  </r>
  <r>
    <s v="0197"/>
    <x v="59"/>
    <n v="18"/>
    <x v="3"/>
    <x v="4"/>
    <x v="3"/>
    <x v="3"/>
    <n v="69"/>
    <x v="9"/>
    <n v="552"/>
  </r>
  <r>
    <s v="0198"/>
    <x v="59"/>
    <n v="18"/>
    <x v="3"/>
    <x v="3"/>
    <x v="3"/>
    <x v="2"/>
    <n v="159"/>
    <x v="7"/>
    <n v="954"/>
  </r>
  <r>
    <s v="0199"/>
    <x v="60"/>
    <n v="17"/>
    <x v="6"/>
    <x v="4"/>
    <x v="3"/>
    <x v="2"/>
    <n v="159"/>
    <x v="2"/>
    <n v="636"/>
  </r>
  <r>
    <s v="0200"/>
    <x v="61"/>
    <n v="12"/>
    <x v="16"/>
    <x v="6"/>
    <x v="0"/>
    <x v="0"/>
    <n v="199"/>
    <x v="2"/>
    <n v="796"/>
  </r>
  <r>
    <s v="0201"/>
    <x v="62"/>
    <n v="18"/>
    <x v="3"/>
    <x v="3"/>
    <x v="3"/>
    <x v="1"/>
    <n v="289"/>
    <x v="5"/>
    <n v="1445"/>
  </r>
  <r>
    <s v="0202"/>
    <x v="63"/>
    <n v="9"/>
    <x v="2"/>
    <x v="2"/>
    <x v="2"/>
    <x v="0"/>
    <n v="199"/>
    <x v="6"/>
    <n v="0"/>
  </r>
  <r>
    <s v="0203"/>
    <x v="64"/>
    <n v="12"/>
    <x v="16"/>
    <x v="0"/>
    <x v="0"/>
    <x v="1"/>
    <n v="289"/>
    <x v="1"/>
    <n v="2023"/>
  </r>
  <r>
    <s v="0204"/>
    <x v="65"/>
    <n v="2"/>
    <x v="18"/>
    <x v="1"/>
    <x v="1"/>
    <x v="0"/>
    <n v="199"/>
    <x v="3"/>
    <n v="398"/>
  </r>
  <r>
    <s v="0205"/>
    <x v="66"/>
    <n v="19"/>
    <x v="13"/>
    <x v="4"/>
    <x v="3"/>
    <x v="0"/>
    <n v="199"/>
    <x v="5"/>
    <n v="995"/>
  </r>
  <r>
    <s v="0206"/>
    <x v="66"/>
    <n v="5"/>
    <x v="15"/>
    <x v="7"/>
    <x v="1"/>
    <x v="4"/>
    <n v="399"/>
    <x v="7"/>
    <n v="2394"/>
  </r>
  <r>
    <s v="0207"/>
    <x v="66"/>
    <n v="18"/>
    <x v="3"/>
    <x v="3"/>
    <x v="3"/>
    <x v="0"/>
    <n v="199"/>
    <x v="7"/>
    <n v="1194"/>
  </r>
  <r>
    <s v="0208"/>
    <x v="66"/>
    <n v="6"/>
    <x v="11"/>
    <x v="2"/>
    <x v="2"/>
    <x v="0"/>
    <n v="199"/>
    <x v="4"/>
    <n v="1791"/>
  </r>
  <r>
    <s v="0209"/>
    <x v="66"/>
    <n v="16"/>
    <x v="4"/>
    <x v="4"/>
    <x v="3"/>
    <x v="2"/>
    <n v="159"/>
    <x v="0"/>
    <n v="477"/>
  </r>
  <r>
    <s v="0210"/>
    <x v="66"/>
    <n v="14"/>
    <x v="7"/>
    <x v="0"/>
    <x v="0"/>
    <x v="4"/>
    <n v="399"/>
    <x v="9"/>
    <n v="3192"/>
  </r>
  <r>
    <s v="0211"/>
    <x v="66"/>
    <n v="4"/>
    <x v="12"/>
    <x v="7"/>
    <x v="1"/>
    <x v="3"/>
    <n v="69"/>
    <x v="2"/>
    <n v="276"/>
  </r>
  <r>
    <s v="0212"/>
    <x v="66"/>
    <n v="2"/>
    <x v="18"/>
    <x v="1"/>
    <x v="1"/>
    <x v="0"/>
    <n v="199"/>
    <x v="6"/>
    <n v="0"/>
  </r>
  <r>
    <s v="0213"/>
    <x v="67"/>
    <n v="1"/>
    <x v="1"/>
    <x v="7"/>
    <x v="1"/>
    <x v="2"/>
    <n v="159"/>
    <x v="3"/>
    <n v="318"/>
  </r>
  <r>
    <s v="0214"/>
    <x v="68"/>
    <n v="5"/>
    <x v="15"/>
    <x v="7"/>
    <x v="1"/>
    <x v="3"/>
    <n v="69"/>
    <x v="7"/>
    <n v="414"/>
  </r>
  <r>
    <s v="0215"/>
    <x v="69"/>
    <n v="3"/>
    <x v="9"/>
    <x v="1"/>
    <x v="1"/>
    <x v="0"/>
    <n v="199"/>
    <x v="0"/>
    <n v="597"/>
  </r>
  <r>
    <s v="0216"/>
    <x v="69"/>
    <n v="18"/>
    <x v="3"/>
    <x v="3"/>
    <x v="3"/>
    <x v="3"/>
    <n v="69"/>
    <x v="4"/>
    <n v="621"/>
  </r>
  <r>
    <s v="0217"/>
    <x v="69"/>
    <n v="12"/>
    <x v="16"/>
    <x v="6"/>
    <x v="0"/>
    <x v="1"/>
    <n v="289"/>
    <x v="2"/>
    <n v="1156"/>
  </r>
  <r>
    <s v="0218"/>
    <x v="69"/>
    <n v="8"/>
    <x v="10"/>
    <x v="5"/>
    <x v="2"/>
    <x v="2"/>
    <n v="159"/>
    <x v="3"/>
    <n v="318"/>
  </r>
  <r>
    <s v="0219"/>
    <x v="69"/>
    <n v="7"/>
    <x v="17"/>
    <x v="5"/>
    <x v="2"/>
    <x v="2"/>
    <n v="159"/>
    <x v="8"/>
    <n v="159"/>
  </r>
  <r>
    <s v="0220"/>
    <x v="69"/>
    <n v="17"/>
    <x v="6"/>
    <x v="4"/>
    <x v="3"/>
    <x v="2"/>
    <n v="159"/>
    <x v="3"/>
    <n v="318"/>
  </r>
  <r>
    <s v="0221"/>
    <x v="69"/>
    <n v="13"/>
    <x v="5"/>
    <x v="0"/>
    <x v="0"/>
    <x v="2"/>
    <n v="159"/>
    <x v="0"/>
    <n v="477"/>
  </r>
  <r>
    <s v="0222"/>
    <x v="69"/>
    <n v="4"/>
    <x v="12"/>
    <x v="1"/>
    <x v="1"/>
    <x v="0"/>
    <n v="199"/>
    <x v="9"/>
    <n v="1592"/>
  </r>
  <r>
    <s v="0223"/>
    <x v="69"/>
    <n v="10"/>
    <x v="14"/>
    <x v="5"/>
    <x v="2"/>
    <x v="2"/>
    <n v="159"/>
    <x v="9"/>
    <n v="1272"/>
  </r>
  <r>
    <s v="0224"/>
    <x v="69"/>
    <n v="9"/>
    <x v="2"/>
    <x v="2"/>
    <x v="2"/>
    <x v="4"/>
    <n v="399"/>
    <x v="7"/>
    <n v="2394"/>
  </r>
  <r>
    <s v="0225"/>
    <x v="69"/>
    <n v="2"/>
    <x v="18"/>
    <x v="1"/>
    <x v="1"/>
    <x v="4"/>
    <n v="399"/>
    <x v="4"/>
    <n v="3591"/>
  </r>
  <r>
    <s v="0226"/>
    <x v="70"/>
    <n v="14"/>
    <x v="7"/>
    <x v="0"/>
    <x v="0"/>
    <x v="4"/>
    <n v="399"/>
    <x v="8"/>
    <n v="399"/>
  </r>
  <r>
    <s v="0227"/>
    <x v="71"/>
    <n v="14"/>
    <x v="7"/>
    <x v="0"/>
    <x v="0"/>
    <x v="4"/>
    <n v="399"/>
    <x v="8"/>
    <n v="399"/>
  </r>
  <r>
    <s v="0228"/>
    <x v="72"/>
    <n v="1"/>
    <x v="1"/>
    <x v="7"/>
    <x v="1"/>
    <x v="1"/>
    <n v="289"/>
    <x v="3"/>
    <n v="578"/>
  </r>
  <r>
    <s v="0229"/>
    <x v="72"/>
    <n v="17"/>
    <x v="6"/>
    <x v="3"/>
    <x v="3"/>
    <x v="1"/>
    <n v="289"/>
    <x v="9"/>
    <n v="2312"/>
  </r>
  <r>
    <s v="0230"/>
    <x v="73"/>
    <n v="3"/>
    <x v="9"/>
    <x v="1"/>
    <x v="1"/>
    <x v="4"/>
    <n v="399"/>
    <x v="7"/>
    <n v="2394"/>
  </r>
  <r>
    <s v="0231"/>
    <x v="73"/>
    <n v="19"/>
    <x v="13"/>
    <x v="3"/>
    <x v="3"/>
    <x v="0"/>
    <n v="199"/>
    <x v="7"/>
    <n v="1194"/>
  </r>
  <r>
    <s v="0232"/>
    <x v="73"/>
    <n v="7"/>
    <x v="17"/>
    <x v="5"/>
    <x v="2"/>
    <x v="4"/>
    <n v="399"/>
    <x v="4"/>
    <n v="3591"/>
  </r>
  <r>
    <s v="0233"/>
    <x v="73"/>
    <n v="9"/>
    <x v="2"/>
    <x v="5"/>
    <x v="2"/>
    <x v="3"/>
    <n v="69"/>
    <x v="9"/>
    <n v="552"/>
  </r>
  <r>
    <s v="0234"/>
    <x v="74"/>
    <n v="15"/>
    <x v="19"/>
    <x v="6"/>
    <x v="0"/>
    <x v="0"/>
    <n v="199"/>
    <x v="3"/>
    <n v="398"/>
  </r>
  <r>
    <s v="0235"/>
    <x v="74"/>
    <n v="2"/>
    <x v="18"/>
    <x v="1"/>
    <x v="1"/>
    <x v="1"/>
    <n v="289"/>
    <x v="0"/>
    <n v="867"/>
  </r>
  <r>
    <s v="0236"/>
    <x v="74"/>
    <n v="20"/>
    <x v="8"/>
    <x v="4"/>
    <x v="3"/>
    <x v="3"/>
    <n v="69"/>
    <x v="9"/>
    <n v="552"/>
  </r>
  <r>
    <s v="0237"/>
    <x v="74"/>
    <n v="4"/>
    <x v="12"/>
    <x v="1"/>
    <x v="1"/>
    <x v="3"/>
    <n v="69"/>
    <x v="1"/>
    <n v="483"/>
  </r>
  <r>
    <s v="0238"/>
    <x v="74"/>
    <n v="7"/>
    <x v="17"/>
    <x v="2"/>
    <x v="2"/>
    <x v="0"/>
    <n v="199"/>
    <x v="0"/>
    <n v="597"/>
  </r>
  <r>
    <s v="0239"/>
    <x v="74"/>
    <n v="16"/>
    <x v="4"/>
    <x v="4"/>
    <x v="3"/>
    <x v="4"/>
    <n v="399"/>
    <x v="4"/>
    <n v="3591"/>
  </r>
  <r>
    <s v="0240"/>
    <x v="74"/>
    <n v="18"/>
    <x v="3"/>
    <x v="4"/>
    <x v="3"/>
    <x v="0"/>
    <n v="199"/>
    <x v="5"/>
    <n v="995"/>
  </r>
  <r>
    <s v="0241"/>
    <x v="74"/>
    <n v="4"/>
    <x v="12"/>
    <x v="1"/>
    <x v="1"/>
    <x v="3"/>
    <n v="69"/>
    <x v="5"/>
    <n v="345"/>
  </r>
  <r>
    <s v="0242"/>
    <x v="75"/>
    <n v="2"/>
    <x v="18"/>
    <x v="1"/>
    <x v="1"/>
    <x v="1"/>
    <n v="289"/>
    <x v="6"/>
    <n v="0"/>
  </r>
  <r>
    <s v="0243"/>
    <x v="75"/>
    <n v="20"/>
    <x v="8"/>
    <x v="3"/>
    <x v="3"/>
    <x v="0"/>
    <n v="199"/>
    <x v="2"/>
    <n v="796"/>
  </r>
  <r>
    <s v="0244"/>
    <x v="75"/>
    <n v="4"/>
    <x v="12"/>
    <x v="1"/>
    <x v="1"/>
    <x v="2"/>
    <n v="159"/>
    <x v="3"/>
    <n v="318"/>
  </r>
  <r>
    <s v="0245"/>
    <x v="76"/>
    <n v="19"/>
    <x v="13"/>
    <x v="3"/>
    <x v="3"/>
    <x v="2"/>
    <n v="159"/>
    <x v="6"/>
    <n v="0"/>
  </r>
  <r>
    <s v="0246"/>
    <x v="76"/>
    <n v="20"/>
    <x v="8"/>
    <x v="3"/>
    <x v="3"/>
    <x v="1"/>
    <n v="289"/>
    <x v="2"/>
    <n v="1156"/>
  </r>
  <r>
    <s v="0247"/>
    <x v="76"/>
    <n v="6"/>
    <x v="11"/>
    <x v="2"/>
    <x v="2"/>
    <x v="1"/>
    <n v="289"/>
    <x v="3"/>
    <n v="578"/>
  </r>
  <r>
    <s v="0248"/>
    <x v="76"/>
    <n v="18"/>
    <x v="3"/>
    <x v="4"/>
    <x v="3"/>
    <x v="3"/>
    <n v="69"/>
    <x v="5"/>
    <n v="345"/>
  </r>
  <r>
    <s v="0249"/>
    <x v="76"/>
    <n v="19"/>
    <x v="13"/>
    <x v="3"/>
    <x v="3"/>
    <x v="4"/>
    <n v="399"/>
    <x v="0"/>
    <n v="1197"/>
  </r>
  <r>
    <s v="0250"/>
    <x v="76"/>
    <n v="8"/>
    <x v="10"/>
    <x v="2"/>
    <x v="2"/>
    <x v="2"/>
    <n v="159"/>
    <x v="1"/>
    <n v="1113"/>
  </r>
  <r>
    <s v="0251"/>
    <x v="76"/>
    <n v="2"/>
    <x v="18"/>
    <x v="7"/>
    <x v="1"/>
    <x v="4"/>
    <n v="399"/>
    <x v="4"/>
    <n v="3591"/>
  </r>
  <r>
    <s v="0252"/>
    <x v="76"/>
    <n v="14"/>
    <x v="7"/>
    <x v="0"/>
    <x v="0"/>
    <x v="0"/>
    <n v="199"/>
    <x v="3"/>
    <n v="398"/>
  </r>
  <r>
    <s v="0253"/>
    <x v="76"/>
    <n v="16"/>
    <x v="4"/>
    <x v="3"/>
    <x v="3"/>
    <x v="4"/>
    <n v="399"/>
    <x v="5"/>
    <n v="1995"/>
  </r>
  <r>
    <s v="0254"/>
    <x v="77"/>
    <n v="6"/>
    <x v="11"/>
    <x v="2"/>
    <x v="2"/>
    <x v="2"/>
    <n v="159"/>
    <x v="2"/>
    <n v="636"/>
  </r>
  <r>
    <s v="0255"/>
    <x v="77"/>
    <n v="5"/>
    <x v="15"/>
    <x v="7"/>
    <x v="1"/>
    <x v="0"/>
    <n v="199"/>
    <x v="4"/>
    <n v="1791"/>
  </r>
  <r>
    <s v="0256"/>
    <x v="77"/>
    <n v="18"/>
    <x v="3"/>
    <x v="3"/>
    <x v="3"/>
    <x v="2"/>
    <n v="159"/>
    <x v="3"/>
    <n v="318"/>
  </r>
  <r>
    <s v="0257"/>
    <x v="77"/>
    <n v="2"/>
    <x v="18"/>
    <x v="1"/>
    <x v="1"/>
    <x v="3"/>
    <n v="69"/>
    <x v="9"/>
    <n v="552"/>
  </r>
  <r>
    <s v="0258"/>
    <x v="78"/>
    <n v="17"/>
    <x v="6"/>
    <x v="4"/>
    <x v="3"/>
    <x v="4"/>
    <n v="399"/>
    <x v="5"/>
    <n v="1995"/>
  </r>
  <r>
    <s v="0259"/>
    <x v="78"/>
    <n v="16"/>
    <x v="4"/>
    <x v="3"/>
    <x v="3"/>
    <x v="1"/>
    <n v="289"/>
    <x v="8"/>
    <n v="289"/>
  </r>
  <r>
    <s v="0260"/>
    <x v="78"/>
    <n v="14"/>
    <x v="7"/>
    <x v="0"/>
    <x v="0"/>
    <x v="3"/>
    <n v="69"/>
    <x v="4"/>
    <n v="621"/>
  </r>
  <r>
    <s v="0261"/>
    <x v="79"/>
    <n v="4"/>
    <x v="12"/>
    <x v="1"/>
    <x v="1"/>
    <x v="0"/>
    <n v="199"/>
    <x v="9"/>
    <n v="1592"/>
  </r>
  <r>
    <s v="0262"/>
    <x v="80"/>
    <n v="8"/>
    <x v="10"/>
    <x v="5"/>
    <x v="2"/>
    <x v="2"/>
    <n v="159"/>
    <x v="8"/>
    <n v="159"/>
  </r>
  <r>
    <s v="0263"/>
    <x v="81"/>
    <n v="7"/>
    <x v="17"/>
    <x v="5"/>
    <x v="2"/>
    <x v="2"/>
    <n v="159"/>
    <x v="5"/>
    <n v="795"/>
  </r>
  <r>
    <s v="0264"/>
    <x v="82"/>
    <n v="17"/>
    <x v="6"/>
    <x v="4"/>
    <x v="3"/>
    <x v="0"/>
    <n v="199"/>
    <x v="8"/>
    <n v="199"/>
  </r>
  <r>
    <s v="0265"/>
    <x v="82"/>
    <n v="17"/>
    <x v="6"/>
    <x v="3"/>
    <x v="3"/>
    <x v="1"/>
    <n v="289"/>
    <x v="1"/>
    <n v="2023"/>
  </r>
  <r>
    <s v="0266"/>
    <x v="83"/>
    <n v="12"/>
    <x v="16"/>
    <x v="6"/>
    <x v="0"/>
    <x v="3"/>
    <n v="69"/>
    <x v="2"/>
    <n v="276"/>
  </r>
  <r>
    <s v="0267"/>
    <x v="83"/>
    <n v="16"/>
    <x v="4"/>
    <x v="3"/>
    <x v="3"/>
    <x v="0"/>
    <n v="199"/>
    <x v="9"/>
    <n v="1592"/>
  </r>
  <r>
    <s v="0268"/>
    <x v="83"/>
    <n v="4"/>
    <x v="12"/>
    <x v="7"/>
    <x v="1"/>
    <x v="0"/>
    <n v="199"/>
    <x v="8"/>
    <n v="199"/>
  </r>
  <r>
    <s v="0269"/>
    <x v="83"/>
    <n v="20"/>
    <x v="8"/>
    <x v="3"/>
    <x v="3"/>
    <x v="0"/>
    <n v="199"/>
    <x v="7"/>
    <n v="1194"/>
  </r>
  <r>
    <s v="0270"/>
    <x v="83"/>
    <n v="14"/>
    <x v="7"/>
    <x v="6"/>
    <x v="0"/>
    <x v="4"/>
    <n v="399"/>
    <x v="4"/>
    <n v="3591"/>
  </r>
  <r>
    <s v="0271"/>
    <x v="83"/>
    <n v="14"/>
    <x v="7"/>
    <x v="0"/>
    <x v="0"/>
    <x v="0"/>
    <n v="199"/>
    <x v="0"/>
    <n v="597"/>
  </r>
  <r>
    <s v="0272"/>
    <x v="83"/>
    <n v="15"/>
    <x v="19"/>
    <x v="6"/>
    <x v="0"/>
    <x v="1"/>
    <n v="289"/>
    <x v="1"/>
    <n v="2023"/>
  </r>
  <r>
    <s v="0273"/>
    <x v="83"/>
    <n v="3"/>
    <x v="9"/>
    <x v="7"/>
    <x v="1"/>
    <x v="0"/>
    <n v="199"/>
    <x v="4"/>
    <n v="1791"/>
  </r>
  <r>
    <s v="0274"/>
    <x v="83"/>
    <n v="7"/>
    <x v="17"/>
    <x v="2"/>
    <x v="2"/>
    <x v="0"/>
    <n v="199"/>
    <x v="0"/>
    <n v="597"/>
  </r>
  <r>
    <s v="0275"/>
    <x v="83"/>
    <n v="7"/>
    <x v="17"/>
    <x v="5"/>
    <x v="2"/>
    <x v="1"/>
    <n v="289"/>
    <x v="6"/>
    <n v="0"/>
  </r>
  <r>
    <s v="0276"/>
    <x v="83"/>
    <n v="2"/>
    <x v="18"/>
    <x v="1"/>
    <x v="1"/>
    <x v="2"/>
    <n v="159"/>
    <x v="1"/>
    <n v="1113"/>
  </r>
  <r>
    <s v="0277"/>
    <x v="84"/>
    <n v="16"/>
    <x v="4"/>
    <x v="3"/>
    <x v="3"/>
    <x v="1"/>
    <n v="289"/>
    <x v="0"/>
    <n v="867"/>
  </r>
  <r>
    <s v="0278"/>
    <x v="84"/>
    <n v="6"/>
    <x v="11"/>
    <x v="2"/>
    <x v="2"/>
    <x v="4"/>
    <n v="399"/>
    <x v="9"/>
    <n v="3192"/>
  </r>
  <r>
    <s v="0279"/>
    <x v="84"/>
    <n v="9"/>
    <x v="2"/>
    <x v="2"/>
    <x v="2"/>
    <x v="3"/>
    <n v="69"/>
    <x v="4"/>
    <n v="621"/>
  </r>
  <r>
    <s v="0280"/>
    <x v="84"/>
    <n v="16"/>
    <x v="4"/>
    <x v="4"/>
    <x v="3"/>
    <x v="0"/>
    <n v="199"/>
    <x v="8"/>
    <n v="199"/>
  </r>
  <r>
    <s v="0281"/>
    <x v="84"/>
    <n v="20"/>
    <x v="8"/>
    <x v="4"/>
    <x v="3"/>
    <x v="3"/>
    <n v="69"/>
    <x v="0"/>
    <n v="207"/>
  </r>
  <r>
    <s v="0282"/>
    <x v="85"/>
    <n v="16"/>
    <x v="4"/>
    <x v="3"/>
    <x v="3"/>
    <x v="2"/>
    <n v="159"/>
    <x v="7"/>
    <n v="954"/>
  </r>
  <r>
    <s v="0283"/>
    <x v="85"/>
    <n v="20"/>
    <x v="8"/>
    <x v="4"/>
    <x v="3"/>
    <x v="2"/>
    <n v="159"/>
    <x v="6"/>
    <n v="0"/>
  </r>
  <r>
    <s v="0284"/>
    <x v="85"/>
    <n v="2"/>
    <x v="18"/>
    <x v="1"/>
    <x v="1"/>
    <x v="2"/>
    <n v="159"/>
    <x v="2"/>
    <n v="636"/>
  </r>
  <r>
    <s v="0285"/>
    <x v="85"/>
    <n v="11"/>
    <x v="0"/>
    <x v="0"/>
    <x v="0"/>
    <x v="1"/>
    <n v="289"/>
    <x v="0"/>
    <n v="867"/>
  </r>
  <r>
    <s v="0286"/>
    <x v="85"/>
    <n v="13"/>
    <x v="5"/>
    <x v="6"/>
    <x v="0"/>
    <x v="3"/>
    <n v="69"/>
    <x v="7"/>
    <n v="414"/>
  </r>
  <r>
    <s v="0287"/>
    <x v="85"/>
    <n v="4"/>
    <x v="12"/>
    <x v="1"/>
    <x v="1"/>
    <x v="1"/>
    <n v="289"/>
    <x v="1"/>
    <n v="2023"/>
  </r>
  <r>
    <s v="0288"/>
    <x v="85"/>
    <n v="3"/>
    <x v="9"/>
    <x v="7"/>
    <x v="1"/>
    <x v="2"/>
    <n v="159"/>
    <x v="3"/>
    <n v="318"/>
  </r>
  <r>
    <s v="0289"/>
    <x v="86"/>
    <n v="20"/>
    <x v="8"/>
    <x v="4"/>
    <x v="3"/>
    <x v="1"/>
    <n v="289"/>
    <x v="8"/>
    <n v="289"/>
  </r>
  <r>
    <s v="0290"/>
    <x v="87"/>
    <n v="3"/>
    <x v="9"/>
    <x v="1"/>
    <x v="1"/>
    <x v="2"/>
    <n v="159"/>
    <x v="4"/>
    <n v="1431"/>
  </r>
  <r>
    <s v="0291"/>
    <x v="88"/>
    <n v="19"/>
    <x v="13"/>
    <x v="3"/>
    <x v="3"/>
    <x v="3"/>
    <n v="69"/>
    <x v="0"/>
    <n v="207"/>
  </r>
  <r>
    <s v="0292"/>
    <x v="88"/>
    <n v="1"/>
    <x v="1"/>
    <x v="7"/>
    <x v="1"/>
    <x v="2"/>
    <n v="159"/>
    <x v="6"/>
    <n v="0"/>
  </r>
  <r>
    <s v="0293"/>
    <x v="88"/>
    <n v="2"/>
    <x v="18"/>
    <x v="1"/>
    <x v="1"/>
    <x v="0"/>
    <n v="199"/>
    <x v="1"/>
    <n v="1393"/>
  </r>
  <r>
    <s v="0294"/>
    <x v="88"/>
    <n v="16"/>
    <x v="4"/>
    <x v="3"/>
    <x v="3"/>
    <x v="2"/>
    <n v="159"/>
    <x v="3"/>
    <n v="318"/>
  </r>
  <r>
    <s v="0295"/>
    <x v="89"/>
    <n v="7"/>
    <x v="17"/>
    <x v="5"/>
    <x v="2"/>
    <x v="3"/>
    <n v="69"/>
    <x v="0"/>
    <n v="207"/>
  </r>
  <r>
    <s v="0296"/>
    <x v="89"/>
    <n v="9"/>
    <x v="2"/>
    <x v="2"/>
    <x v="2"/>
    <x v="3"/>
    <n v="69"/>
    <x v="2"/>
    <n v="276"/>
  </r>
  <r>
    <s v="0297"/>
    <x v="89"/>
    <n v="14"/>
    <x v="7"/>
    <x v="0"/>
    <x v="0"/>
    <x v="4"/>
    <n v="399"/>
    <x v="5"/>
    <n v="1995"/>
  </r>
  <r>
    <s v="0298"/>
    <x v="89"/>
    <n v="13"/>
    <x v="5"/>
    <x v="6"/>
    <x v="0"/>
    <x v="3"/>
    <n v="69"/>
    <x v="2"/>
    <n v="276"/>
  </r>
  <r>
    <s v="0299"/>
    <x v="89"/>
    <n v="12"/>
    <x v="16"/>
    <x v="0"/>
    <x v="0"/>
    <x v="0"/>
    <n v="199"/>
    <x v="9"/>
    <n v="1592"/>
  </r>
  <r>
    <s v="0300"/>
    <x v="90"/>
    <n v="7"/>
    <x v="17"/>
    <x v="2"/>
    <x v="2"/>
    <x v="3"/>
    <n v="69"/>
    <x v="3"/>
    <n v="138"/>
  </r>
  <r>
    <s v="0301"/>
    <x v="91"/>
    <n v="10"/>
    <x v="14"/>
    <x v="2"/>
    <x v="2"/>
    <x v="4"/>
    <n v="399"/>
    <x v="4"/>
    <n v="3591"/>
  </r>
  <r>
    <s v="0302"/>
    <x v="92"/>
    <n v="6"/>
    <x v="11"/>
    <x v="5"/>
    <x v="2"/>
    <x v="3"/>
    <n v="69"/>
    <x v="7"/>
    <n v="414"/>
  </r>
  <r>
    <s v="0303"/>
    <x v="93"/>
    <n v="20"/>
    <x v="8"/>
    <x v="3"/>
    <x v="3"/>
    <x v="2"/>
    <n v="159"/>
    <x v="6"/>
    <n v="0"/>
  </r>
  <r>
    <s v="0304"/>
    <x v="93"/>
    <n v="2"/>
    <x v="18"/>
    <x v="7"/>
    <x v="1"/>
    <x v="3"/>
    <n v="69"/>
    <x v="8"/>
    <n v="69"/>
  </r>
  <r>
    <s v="0305"/>
    <x v="94"/>
    <n v="8"/>
    <x v="10"/>
    <x v="5"/>
    <x v="2"/>
    <x v="1"/>
    <n v="289"/>
    <x v="4"/>
    <n v="2601"/>
  </r>
  <r>
    <s v="0306"/>
    <x v="94"/>
    <n v="1"/>
    <x v="1"/>
    <x v="1"/>
    <x v="1"/>
    <x v="2"/>
    <n v="159"/>
    <x v="0"/>
    <n v="477"/>
  </r>
  <r>
    <s v="0307"/>
    <x v="94"/>
    <n v="4"/>
    <x v="12"/>
    <x v="1"/>
    <x v="1"/>
    <x v="0"/>
    <n v="199"/>
    <x v="5"/>
    <n v="995"/>
  </r>
  <r>
    <s v="0308"/>
    <x v="94"/>
    <n v="12"/>
    <x v="16"/>
    <x v="0"/>
    <x v="0"/>
    <x v="0"/>
    <n v="199"/>
    <x v="7"/>
    <n v="1194"/>
  </r>
  <r>
    <s v="0309"/>
    <x v="95"/>
    <n v="15"/>
    <x v="19"/>
    <x v="0"/>
    <x v="0"/>
    <x v="1"/>
    <n v="289"/>
    <x v="9"/>
    <n v="2312"/>
  </r>
  <r>
    <s v="0310"/>
    <x v="95"/>
    <n v="6"/>
    <x v="11"/>
    <x v="5"/>
    <x v="2"/>
    <x v="3"/>
    <n v="69"/>
    <x v="6"/>
    <n v="0"/>
  </r>
  <r>
    <s v="0311"/>
    <x v="96"/>
    <n v="19"/>
    <x v="13"/>
    <x v="3"/>
    <x v="3"/>
    <x v="1"/>
    <n v="289"/>
    <x v="5"/>
    <n v="1445"/>
  </r>
  <r>
    <s v="0312"/>
    <x v="96"/>
    <n v="18"/>
    <x v="3"/>
    <x v="3"/>
    <x v="3"/>
    <x v="0"/>
    <n v="199"/>
    <x v="6"/>
    <n v="0"/>
  </r>
  <r>
    <s v="0313"/>
    <x v="96"/>
    <n v="7"/>
    <x v="17"/>
    <x v="2"/>
    <x v="2"/>
    <x v="0"/>
    <n v="199"/>
    <x v="4"/>
    <n v="1791"/>
  </r>
  <r>
    <s v="0314"/>
    <x v="96"/>
    <n v="2"/>
    <x v="18"/>
    <x v="7"/>
    <x v="1"/>
    <x v="0"/>
    <n v="199"/>
    <x v="5"/>
    <n v="995"/>
  </r>
  <r>
    <s v="0315"/>
    <x v="97"/>
    <n v="19"/>
    <x v="13"/>
    <x v="3"/>
    <x v="3"/>
    <x v="0"/>
    <n v="199"/>
    <x v="4"/>
    <n v="1791"/>
  </r>
  <r>
    <s v="0316"/>
    <x v="97"/>
    <n v="19"/>
    <x v="13"/>
    <x v="3"/>
    <x v="3"/>
    <x v="0"/>
    <n v="199"/>
    <x v="9"/>
    <n v="1592"/>
  </r>
  <r>
    <s v="0317"/>
    <x v="98"/>
    <n v="2"/>
    <x v="18"/>
    <x v="1"/>
    <x v="1"/>
    <x v="0"/>
    <n v="199"/>
    <x v="0"/>
    <n v="597"/>
  </r>
  <r>
    <s v="0318"/>
    <x v="98"/>
    <n v="5"/>
    <x v="15"/>
    <x v="7"/>
    <x v="1"/>
    <x v="0"/>
    <n v="199"/>
    <x v="2"/>
    <n v="796"/>
  </r>
  <r>
    <s v="0319"/>
    <x v="99"/>
    <n v="14"/>
    <x v="7"/>
    <x v="0"/>
    <x v="0"/>
    <x v="3"/>
    <n v="69"/>
    <x v="0"/>
    <n v="207"/>
  </r>
  <r>
    <s v="0320"/>
    <x v="100"/>
    <n v="12"/>
    <x v="16"/>
    <x v="6"/>
    <x v="0"/>
    <x v="3"/>
    <n v="69"/>
    <x v="6"/>
    <n v="0"/>
  </r>
  <r>
    <s v="0321"/>
    <x v="101"/>
    <n v="9"/>
    <x v="2"/>
    <x v="2"/>
    <x v="2"/>
    <x v="4"/>
    <n v="399"/>
    <x v="8"/>
    <n v="399"/>
  </r>
  <r>
    <s v="0322"/>
    <x v="102"/>
    <n v="2"/>
    <x v="18"/>
    <x v="1"/>
    <x v="1"/>
    <x v="1"/>
    <n v="289"/>
    <x v="9"/>
    <n v="2312"/>
  </r>
  <r>
    <s v="0323"/>
    <x v="102"/>
    <n v="19"/>
    <x v="13"/>
    <x v="3"/>
    <x v="3"/>
    <x v="1"/>
    <n v="289"/>
    <x v="0"/>
    <n v="867"/>
  </r>
  <r>
    <s v="0324"/>
    <x v="103"/>
    <n v="17"/>
    <x v="6"/>
    <x v="4"/>
    <x v="3"/>
    <x v="2"/>
    <n v="159"/>
    <x v="2"/>
    <n v="636"/>
  </r>
  <r>
    <s v="0325"/>
    <x v="103"/>
    <n v="14"/>
    <x v="7"/>
    <x v="6"/>
    <x v="0"/>
    <x v="4"/>
    <n v="399"/>
    <x v="0"/>
    <n v="1197"/>
  </r>
  <r>
    <s v="0326"/>
    <x v="103"/>
    <n v="7"/>
    <x v="17"/>
    <x v="2"/>
    <x v="2"/>
    <x v="3"/>
    <n v="69"/>
    <x v="3"/>
    <n v="138"/>
  </r>
  <r>
    <s v="0327"/>
    <x v="103"/>
    <n v="9"/>
    <x v="2"/>
    <x v="5"/>
    <x v="2"/>
    <x v="0"/>
    <n v="199"/>
    <x v="4"/>
    <n v="1791"/>
  </r>
  <r>
    <s v="0328"/>
    <x v="103"/>
    <n v="8"/>
    <x v="10"/>
    <x v="2"/>
    <x v="2"/>
    <x v="0"/>
    <n v="199"/>
    <x v="3"/>
    <n v="398"/>
  </r>
  <r>
    <s v="0329"/>
    <x v="103"/>
    <n v="14"/>
    <x v="7"/>
    <x v="0"/>
    <x v="0"/>
    <x v="1"/>
    <n v="289"/>
    <x v="2"/>
    <n v="1156"/>
  </r>
  <r>
    <s v="0330"/>
    <x v="103"/>
    <n v="7"/>
    <x v="17"/>
    <x v="5"/>
    <x v="2"/>
    <x v="4"/>
    <n v="399"/>
    <x v="9"/>
    <n v="3192"/>
  </r>
  <r>
    <s v="0331"/>
    <x v="103"/>
    <n v="10"/>
    <x v="14"/>
    <x v="5"/>
    <x v="2"/>
    <x v="4"/>
    <n v="399"/>
    <x v="4"/>
    <n v="3591"/>
  </r>
  <r>
    <s v="0332"/>
    <x v="103"/>
    <n v="6"/>
    <x v="11"/>
    <x v="5"/>
    <x v="2"/>
    <x v="0"/>
    <n v="199"/>
    <x v="9"/>
    <n v="1592"/>
  </r>
  <r>
    <s v="0333"/>
    <x v="103"/>
    <n v="18"/>
    <x v="3"/>
    <x v="3"/>
    <x v="3"/>
    <x v="4"/>
    <n v="399"/>
    <x v="2"/>
    <n v="1596"/>
  </r>
  <r>
    <s v="0334"/>
    <x v="104"/>
    <n v="4"/>
    <x v="12"/>
    <x v="7"/>
    <x v="1"/>
    <x v="1"/>
    <n v="289"/>
    <x v="7"/>
    <n v="1734"/>
  </r>
  <r>
    <s v="0335"/>
    <x v="104"/>
    <n v="2"/>
    <x v="18"/>
    <x v="7"/>
    <x v="1"/>
    <x v="3"/>
    <n v="69"/>
    <x v="4"/>
    <n v="621"/>
  </r>
  <r>
    <s v="0336"/>
    <x v="105"/>
    <n v="4"/>
    <x v="12"/>
    <x v="1"/>
    <x v="1"/>
    <x v="2"/>
    <n v="159"/>
    <x v="4"/>
    <n v="1431"/>
  </r>
  <r>
    <s v="0337"/>
    <x v="106"/>
    <n v="11"/>
    <x v="0"/>
    <x v="6"/>
    <x v="0"/>
    <x v="3"/>
    <n v="69"/>
    <x v="9"/>
    <n v="552"/>
  </r>
  <r>
    <s v="0338"/>
    <x v="106"/>
    <n v="13"/>
    <x v="5"/>
    <x v="0"/>
    <x v="0"/>
    <x v="4"/>
    <n v="399"/>
    <x v="9"/>
    <n v="3192"/>
  </r>
  <r>
    <s v="0339"/>
    <x v="107"/>
    <n v="8"/>
    <x v="10"/>
    <x v="2"/>
    <x v="2"/>
    <x v="3"/>
    <n v="69"/>
    <x v="7"/>
    <n v="414"/>
  </r>
  <r>
    <s v="0340"/>
    <x v="108"/>
    <n v="8"/>
    <x v="10"/>
    <x v="5"/>
    <x v="2"/>
    <x v="2"/>
    <n v="159"/>
    <x v="7"/>
    <n v="954"/>
  </r>
  <r>
    <s v="0341"/>
    <x v="108"/>
    <n v="1"/>
    <x v="1"/>
    <x v="1"/>
    <x v="1"/>
    <x v="1"/>
    <n v="289"/>
    <x v="0"/>
    <n v="867"/>
  </r>
  <r>
    <s v="0342"/>
    <x v="108"/>
    <n v="19"/>
    <x v="13"/>
    <x v="4"/>
    <x v="3"/>
    <x v="3"/>
    <n v="69"/>
    <x v="8"/>
    <n v="69"/>
  </r>
  <r>
    <s v="0343"/>
    <x v="108"/>
    <n v="5"/>
    <x v="15"/>
    <x v="1"/>
    <x v="1"/>
    <x v="2"/>
    <n v="159"/>
    <x v="6"/>
    <n v="0"/>
  </r>
  <r>
    <s v="0344"/>
    <x v="108"/>
    <n v="9"/>
    <x v="2"/>
    <x v="2"/>
    <x v="2"/>
    <x v="0"/>
    <n v="199"/>
    <x v="7"/>
    <n v="1194"/>
  </r>
  <r>
    <s v="0345"/>
    <x v="108"/>
    <n v="13"/>
    <x v="5"/>
    <x v="0"/>
    <x v="0"/>
    <x v="0"/>
    <n v="199"/>
    <x v="3"/>
    <n v="398"/>
  </r>
  <r>
    <s v="0346"/>
    <x v="108"/>
    <n v="17"/>
    <x v="6"/>
    <x v="3"/>
    <x v="3"/>
    <x v="3"/>
    <n v="69"/>
    <x v="3"/>
    <n v="138"/>
  </r>
  <r>
    <s v="0347"/>
    <x v="108"/>
    <n v="18"/>
    <x v="3"/>
    <x v="3"/>
    <x v="3"/>
    <x v="0"/>
    <n v="199"/>
    <x v="6"/>
    <n v="0"/>
  </r>
  <r>
    <s v="0348"/>
    <x v="108"/>
    <n v="19"/>
    <x v="13"/>
    <x v="3"/>
    <x v="3"/>
    <x v="1"/>
    <n v="289"/>
    <x v="8"/>
    <n v="289"/>
  </r>
  <r>
    <s v="0349"/>
    <x v="108"/>
    <n v="13"/>
    <x v="5"/>
    <x v="6"/>
    <x v="0"/>
    <x v="2"/>
    <n v="159"/>
    <x v="5"/>
    <n v="795"/>
  </r>
  <r>
    <s v="0350"/>
    <x v="108"/>
    <n v="3"/>
    <x v="9"/>
    <x v="1"/>
    <x v="1"/>
    <x v="4"/>
    <n v="399"/>
    <x v="8"/>
    <n v="399"/>
  </r>
  <r>
    <s v="0351"/>
    <x v="108"/>
    <n v="4"/>
    <x v="12"/>
    <x v="7"/>
    <x v="1"/>
    <x v="3"/>
    <n v="69"/>
    <x v="7"/>
    <n v="414"/>
  </r>
  <r>
    <s v="0352"/>
    <x v="108"/>
    <n v="10"/>
    <x v="14"/>
    <x v="5"/>
    <x v="2"/>
    <x v="2"/>
    <n v="159"/>
    <x v="4"/>
    <n v="1431"/>
  </r>
  <r>
    <s v="0353"/>
    <x v="109"/>
    <n v="4"/>
    <x v="12"/>
    <x v="1"/>
    <x v="1"/>
    <x v="4"/>
    <n v="399"/>
    <x v="8"/>
    <n v="399"/>
  </r>
  <r>
    <s v="0354"/>
    <x v="109"/>
    <n v="5"/>
    <x v="15"/>
    <x v="1"/>
    <x v="1"/>
    <x v="3"/>
    <n v="69"/>
    <x v="8"/>
    <n v="69"/>
  </r>
  <r>
    <s v="0355"/>
    <x v="109"/>
    <n v="17"/>
    <x v="6"/>
    <x v="3"/>
    <x v="3"/>
    <x v="4"/>
    <n v="399"/>
    <x v="7"/>
    <n v="2394"/>
  </r>
  <r>
    <s v="0356"/>
    <x v="110"/>
    <n v="18"/>
    <x v="3"/>
    <x v="4"/>
    <x v="3"/>
    <x v="0"/>
    <n v="199"/>
    <x v="9"/>
    <n v="1592"/>
  </r>
  <r>
    <s v="0357"/>
    <x v="110"/>
    <n v="3"/>
    <x v="9"/>
    <x v="7"/>
    <x v="1"/>
    <x v="4"/>
    <n v="399"/>
    <x v="3"/>
    <n v="798"/>
  </r>
  <r>
    <s v="0358"/>
    <x v="111"/>
    <n v="2"/>
    <x v="18"/>
    <x v="1"/>
    <x v="1"/>
    <x v="3"/>
    <n v="69"/>
    <x v="3"/>
    <n v="138"/>
  </r>
  <r>
    <s v="0359"/>
    <x v="111"/>
    <n v="1"/>
    <x v="1"/>
    <x v="7"/>
    <x v="1"/>
    <x v="4"/>
    <n v="399"/>
    <x v="5"/>
    <n v="1995"/>
  </r>
  <r>
    <s v="0360"/>
    <x v="111"/>
    <n v="19"/>
    <x v="13"/>
    <x v="3"/>
    <x v="3"/>
    <x v="0"/>
    <n v="199"/>
    <x v="4"/>
    <n v="1791"/>
  </r>
  <r>
    <s v="0361"/>
    <x v="111"/>
    <n v="10"/>
    <x v="14"/>
    <x v="2"/>
    <x v="2"/>
    <x v="3"/>
    <n v="69"/>
    <x v="1"/>
    <n v="483"/>
  </r>
  <r>
    <s v="0362"/>
    <x v="111"/>
    <n v="5"/>
    <x v="15"/>
    <x v="1"/>
    <x v="1"/>
    <x v="4"/>
    <n v="399"/>
    <x v="3"/>
    <n v="798"/>
  </r>
  <r>
    <s v="0363"/>
    <x v="111"/>
    <n v="5"/>
    <x v="15"/>
    <x v="7"/>
    <x v="1"/>
    <x v="2"/>
    <n v="159"/>
    <x v="5"/>
    <n v="795"/>
  </r>
  <r>
    <s v="0364"/>
    <x v="111"/>
    <n v="16"/>
    <x v="4"/>
    <x v="4"/>
    <x v="3"/>
    <x v="2"/>
    <n v="159"/>
    <x v="4"/>
    <n v="1431"/>
  </r>
  <r>
    <s v="0365"/>
    <x v="112"/>
    <n v="7"/>
    <x v="17"/>
    <x v="2"/>
    <x v="2"/>
    <x v="1"/>
    <n v="289"/>
    <x v="4"/>
    <n v="2601"/>
  </r>
  <r>
    <s v="0366"/>
    <x v="112"/>
    <n v="7"/>
    <x v="17"/>
    <x v="5"/>
    <x v="2"/>
    <x v="3"/>
    <n v="69"/>
    <x v="6"/>
    <n v="0"/>
  </r>
  <r>
    <s v="0367"/>
    <x v="113"/>
    <n v="7"/>
    <x v="17"/>
    <x v="2"/>
    <x v="2"/>
    <x v="1"/>
    <n v="289"/>
    <x v="3"/>
    <n v="578"/>
  </r>
  <r>
    <s v="0368"/>
    <x v="113"/>
    <n v="8"/>
    <x v="10"/>
    <x v="2"/>
    <x v="2"/>
    <x v="1"/>
    <n v="289"/>
    <x v="7"/>
    <n v="1734"/>
  </r>
  <r>
    <s v="0369"/>
    <x v="113"/>
    <n v="6"/>
    <x v="11"/>
    <x v="5"/>
    <x v="2"/>
    <x v="2"/>
    <n v="159"/>
    <x v="1"/>
    <n v="1113"/>
  </r>
  <r>
    <s v="0370"/>
    <x v="113"/>
    <n v="15"/>
    <x v="19"/>
    <x v="6"/>
    <x v="0"/>
    <x v="0"/>
    <n v="199"/>
    <x v="2"/>
    <n v="796"/>
  </r>
  <r>
    <s v="0371"/>
    <x v="113"/>
    <n v="18"/>
    <x v="3"/>
    <x v="4"/>
    <x v="3"/>
    <x v="2"/>
    <n v="159"/>
    <x v="9"/>
    <n v="1272"/>
  </r>
  <r>
    <s v="0372"/>
    <x v="113"/>
    <n v="7"/>
    <x v="17"/>
    <x v="2"/>
    <x v="2"/>
    <x v="1"/>
    <n v="289"/>
    <x v="9"/>
    <n v="2312"/>
  </r>
  <r>
    <s v="0373"/>
    <x v="113"/>
    <n v="15"/>
    <x v="19"/>
    <x v="0"/>
    <x v="0"/>
    <x v="0"/>
    <n v="199"/>
    <x v="7"/>
    <n v="1194"/>
  </r>
  <r>
    <s v="0374"/>
    <x v="114"/>
    <n v="5"/>
    <x v="15"/>
    <x v="1"/>
    <x v="1"/>
    <x v="4"/>
    <n v="399"/>
    <x v="0"/>
    <n v="1197"/>
  </r>
  <r>
    <s v="0375"/>
    <x v="114"/>
    <n v="15"/>
    <x v="19"/>
    <x v="6"/>
    <x v="0"/>
    <x v="2"/>
    <n v="159"/>
    <x v="2"/>
    <n v="636"/>
  </r>
  <r>
    <s v="0376"/>
    <x v="114"/>
    <n v="16"/>
    <x v="4"/>
    <x v="4"/>
    <x v="3"/>
    <x v="3"/>
    <n v="69"/>
    <x v="0"/>
    <n v="207"/>
  </r>
  <r>
    <s v="0377"/>
    <x v="114"/>
    <n v="12"/>
    <x v="16"/>
    <x v="6"/>
    <x v="0"/>
    <x v="0"/>
    <n v="199"/>
    <x v="7"/>
    <n v="1194"/>
  </r>
  <r>
    <s v="0378"/>
    <x v="114"/>
    <n v="11"/>
    <x v="0"/>
    <x v="0"/>
    <x v="0"/>
    <x v="4"/>
    <n v="399"/>
    <x v="0"/>
    <n v="1197"/>
  </r>
  <r>
    <s v="0379"/>
    <x v="114"/>
    <n v="15"/>
    <x v="19"/>
    <x v="0"/>
    <x v="0"/>
    <x v="2"/>
    <n v="159"/>
    <x v="6"/>
    <n v="0"/>
  </r>
  <r>
    <s v="0380"/>
    <x v="115"/>
    <n v="19"/>
    <x v="13"/>
    <x v="4"/>
    <x v="3"/>
    <x v="2"/>
    <n v="159"/>
    <x v="5"/>
    <n v="795"/>
  </r>
  <r>
    <s v="0381"/>
    <x v="116"/>
    <n v="5"/>
    <x v="15"/>
    <x v="1"/>
    <x v="1"/>
    <x v="3"/>
    <n v="69"/>
    <x v="5"/>
    <n v="345"/>
  </r>
  <r>
    <s v="0382"/>
    <x v="117"/>
    <n v="7"/>
    <x v="17"/>
    <x v="5"/>
    <x v="2"/>
    <x v="3"/>
    <n v="69"/>
    <x v="9"/>
    <n v="552"/>
  </r>
  <r>
    <s v="0383"/>
    <x v="117"/>
    <n v="2"/>
    <x v="18"/>
    <x v="1"/>
    <x v="1"/>
    <x v="2"/>
    <n v="159"/>
    <x v="1"/>
    <n v="1113"/>
  </r>
  <r>
    <s v="0384"/>
    <x v="117"/>
    <n v="1"/>
    <x v="1"/>
    <x v="7"/>
    <x v="1"/>
    <x v="2"/>
    <n v="159"/>
    <x v="5"/>
    <n v="795"/>
  </r>
  <r>
    <s v="0385"/>
    <x v="117"/>
    <n v="17"/>
    <x v="6"/>
    <x v="4"/>
    <x v="3"/>
    <x v="1"/>
    <n v="289"/>
    <x v="0"/>
    <n v="867"/>
  </r>
  <r>
    <s v="0386"/>
    <x v="117"/>
    <n v="3"/>
    <x v="9"/>
    <x v="1"/>
    <x v="1"/>
    <x v="4"/>
    <n v="399"/>
    <x v="3"/>
    <n v="798"/>
  </r>
  <r>
    <s v="0387"/>
    <x v="117"/>
    <n v="9"/>
    <x v="2"/>
    <x v="5"/>
    <x v="2"/>
    <x v="2"/>
    <n v="159"/>
    <x v="9"/>
    <n v="1272"/>
  </r>
  <r>
    <s v="0388"/>
    <x v="117"/>
    <n v="20"/>
    <x v="8"/>
    <x v="4"/>
    <x v="3"/>
    <x v="3"/>
    <n v="69"/>
    <x v="2"/>
    <n v="276"/>
  </r>
  <r>
    <s v="0389"/>
    <x v="117"/>
    <n v="13"/>
    <x v="5"/>
    <x v="6"/>
    <x v="0"/>
    <x v="1"/>
    <n v="289"/>
    <x v="0"/>
    <n v="867"/>
  </r>
  <r>
    <s v="0390"/>
    <x v="117"/>
    <n v="1"/>
    <x v="1"/>
    <x v="7"/>
    <x v="1"/>
    <x v="1"/>
    <n v="289"/>
    <x v="2"/>
    <n v="1156"/>
  </r>
  <r>
    <s v="0391"/>
    <x v="117"/>
    <n v="10"/>
    <x v="14"/>
    <x v="5"/>
    <x v="2"/>
    <x v="0"/>
    <n v="199"/>
    <x v="6"/>
    <n v="0"/>
  </r>
  <r>
    <s v="0392"/>
    <x v="118"/>
    <n v="8"/>
    <x v="10"/>
    <x v="2"/>
    <x v="2"/>
    <x v="1"/>
    <n v="289"/>
    <x v="6"/>
    <n v="0"/>
  </r>
  <r>
    <s v="0393"/>
    <x v="118"/>
    <n v="14"/>
    <x v="7"/>
    <x v="6"/>
    <x v="0"/>
    <x v="3"/>
    <n v="69"/>
    <x v="1"/>
    <n v="483"/>
  </r>
  <r>
    <s v="0394"/>
    <x v="119"/>
    <n v="18"/>
    <x v="3"/>
    <x v="3"/>
    <x v="3"/>
    <x v="0"/>
    <n v="199"/>
    <x v="0"/>
    <n v="597"/>
  </r>
  <r>
    <s v="0395"/>
    <x v="120"/>
    <n v="18"/>
    <x v="3"/>
    <x v="3"/>
    <x v="3"/>
    <x v="3"/>
    <n v="69"/>
    <x v="0"/>
    <n v="207"/>
  </r>
  <r>
    <s v="0396"/>
    <x v="121"/>
    <n v="14"/>
    <x v="7"/>
    <x v="6"/>
    <x v="0"/>
    <x v="2"/>
    <n v="159"/>
    <x v="5"/>
    <n v="795"/>
  </r>
  <r>
    <s v="0397"/>
    <x v="121"/>
    <n v="19"/>
    <x v="13"/>
    <x v="4"/>
    <x v="3"/>
    <x v="1"/>
    <n v="289"/>
    <x v="8"/>
    <n v="289"/>
  </r>
  <r>
    <s v="0398"/>
    <x v="122"/>
    <n v="18"/>
    <x v="3"/>
    <x v="4"/>
    <x v="3"/>
    <x v="2"/>
    <n v="159"/>
    <x v="6"/>
    <n v="0"/>
  </r>
  <r>
    <s v="0399"/>
    <x v="122"/>
    <n v="5"/>
    <x v="15"/>
    <x v="7"/>
    <x v="1"/>
    <x v="4"/>
    <n v="399"/>
    <x v="1"/>
    <n v="2793"/>
  </r>
  <r>
    <s v="0400"/>
    <x v="122"/>
    <n v="19"/>
    <x v="13"/>
    <x v="3"/>
    <x v="3"/>
    <x v="1"/>
    <n v="289"/>
    <x v="7"/>
    <n v="1734"/>
  </r>
  <r>
    <s v="0401"/>
    <x v="123"/>
    <n v="5"/>
    <x v="15"/>
    <x v="1"/>
    <x v="1"/>
    <x v="3"/>
    <n v="69"/>
    <x v="6"/>
    <n v="0"/>
  </r>
  <r>
    <s v="0402"/>
    <x v="124"/>
    <n v="16"/>
    <x v="4"/>
    <x v="4"/>
    <x v="3"/>
    <x v="1"/>
    <n v="289"/>
    <x v="9"/>
    <n v="2312"/>
  </r>
  <r>
    <s v="0403"/>
    <x v="124"/>
    <n v="12"/>
    <x v="16"/>
    <x v="6"/>
    <x v="0"/>
    <x v="4"/>
    <n v="399"/>
    <x v="7"/>
    <n v="2394"/>
  </r>
  <r>
    <s v="0404"/>
    <x v="125"/>
    <n v="5"/>
    <x v="15"/>
    <x v="1"/>
    <x v="1"/>
    <x v="2"/>
    <n v="159"/>
    <x v="4"/>
    <n v="1431"/>
  </r>
  <r>
    <s v="0405"/>
    <x v="125"/>
    <n v="1"/>
    <x v="1"/>
    <x v="1"/>
    <x v="1"/>
    <x v="2"/>
    <n v="159"/>
    <x v="5"/>
    <n v="795"/>
  </r>
  <r>
    <s v="0406"/>
    <x v="125"/>
    <n v="6"/>
    <x v="11"/>
    <x v="5"/>
    <x v="2"/>
    <x v="2"/>
    <n v="159"/>
    <x v="9"/>
    <n v="1272"/>
  </r>
  <r>
    <s v="0407"/>
    <x v="125"/>
    <n v="16"/>
    <x v="4"/>
    <x v="4"/>
    <x v="3"/>
    <x v="3"/>
    <n v="69"/>
    <x v="1"/>
    <n v="483"/>
  </r>
  <r>
    <s v="0408"/>
    <x v="125"/>
    <n v="4"/>
    <x v="12"/>
    <x v="7"/>
    <x v="1"/>
    <x v="1"/>
    <n v="289"/>
    <x v="7"/>
    <n v="1734"/>
  </r>
  <r>
    <s v="0409"/>
    <x v="125"/>
    <n v="16"/>
    <x v="4"/>
    <x v="3"/>
    <x v="3"/>
    <x v="0"/>
    <n v="199"/>
    <x v="0"/>
    <n v="597"/>
  </r>
  <r>
    <s v="0410"/>
    <x v="125"/>
    <n v="16"/>
    <x v="4"/>
    <x v="4"/>
    <x v="3"/>
    <x v="2"/>
    <n v="159"/>
    <x v="2"/>
    <n v="636"/>
  </r>
  <r>
    <s v="0411"/>
    <x v="125"/>
    <n v="8"/>
    <x v="10"/>
    <x v="5"/>
    <x v="2"/>
    <x v="2"/>
    <n v="159"/>
    <x v="2"/>
    <n v="636"/>
  </r>
  <r>
    <s v="0412"/>
    <x v="125"/>
    <n v="13"/>
    <x v="5"/>
    <x v="0"/>
    <x v="0"/>
    <x v="3"/>
    <n v="69"/>
    <x v="1"/>
    <n v="483"/>
  </r>
  <r>
    <s v="0413"/>
    <x v="125"/>
    <n v="3"/>
    <x v="9"/>
    <x v="7"/>
    <x v="1"/>
    <x v="0"/>
    <n v="199"/>
    <x v="8"/>
    <n v="199"/>
  </r>
  <r>
    <s v="0414"/>
    <x v="126"/>
    <n v="19"/>
    <x v="13"/>
    <x v="3"/>
    <x v="3"/>
    <x v="3"/>
    <n v="69"/>
    <x v="7"/>
    <n v="414"/>
  </r>
  <r>
    <s v="0415"/>
    <x v="127"/>
    <n v="17"/>
    <x v="6"/>
    <x v="4"/>
    <x v="3"/>
    <x v="2"/>
    <n v="159"/>
    <x v="1"/>
    <n v="1113"/>
  </r>
  <r>
    <s v="0416"/>
    <x v="127"/>
    <n v="13"/>
    <x v="5"/>
    <x v="0"/>
    <x v="0"/>
    <x v="0"/>
    <n v="199"/>
    <x v="8"/>
    <n v="199"/>
  </r>
  <r>
    <s v="0417"/>
    <x v="128"/>
    <n v="2"/>
    <x v="18"/>
    <x v="1"/>
    <x v="1"/>
    <x v="4"/>
    <n v="399"/>
    <x v="8"/>
    <n v="399"/>
  </r>
  <r>
    <s v="0418"/>
    <x v="129"/>
    <n v="6"/>
    <x v="11"/>
    <x v="5"/>
    <x v="2"/>
    <x v="2"/>
    <n v="159"/>
    <x v="4"/>
    <n v="1431"/>
  </r>
  <r>
    <s v="0419"/>
    <x v="129"/>
    <n v="14"/>
    <x v="7"/>
    <x v="0"/>
    <x v="0"/>
    <x v="0"/>
    <n v="199"/>
    <x v="0"/>
    <n v="597"/>
  </r>
  <r>
    <s v="0420"/>
    <x v="130"/>
    <n v="18"/>
    <x v="3"/>
    <x v="4"/>
    <x v="3"/>
    <x v="2"/>
    <n v="159"/>
    <x v="4"/>
    <n v="1431"/>
  </r>
  <r>
    <s v="0421"/>
    <x v="130"/>
    <n v="6"/>
    <x v="11"/>
    <x v="5"/>
    <x v="2"/>
    <x v="2"/>
    <n v="159"/>
    <x v="2"/>
    <n v="636"/>
  </r>
  <r>
    <s v="0422"/>
    <x v="131"/>
    <n v="4"/>
    <x v="12"/>
    <x v="7"/>
    <x v="1"/>
    <x v="2"/>
    <n v="159"/>
    <x v="4"/>
    <n v="1431"/>
  </r>
  <r>
    <s v="0423"/>
    <x v="131"/>
    <n v="5"/>
    <x v="15"/>
    <x v="7"/>
    <x v="1"/>
    <x v="3"/>
    <n v="69"/>
    <x v="2"/>
    <n v="276"/>
  </r>
  <r>
    <s v="0424"/>
    <x v="131"/>
    <n v="1"/>
    <x v="1"/>
    <x v="7"/>
    <x v="1"/>
    <x v="3"/>
    <n v="69"/>
    <x v="9"/>
    <n v="552"/>
  </r>
  <r>
    <s v="0425"/>
    <x v="131"/>
    <n v="1"/>
    <x v="1"/>
    <x v="7"/>
    <x v="1"/>
    <x v="1"/>
    <n v="289"/>
    <x v="1"/>
    <n v="2023"/>
  </r>
  <r>
    <s v="0426"/>
    <x v="131"/>
    <n v="17"/>
    <x v="6"/>
    <x v="4"/>
    <x v="3"/>
    <x v="0"/>
    <n v="199"/>
    <x v="9"/>
    <n v="1592"/>
  </r>
  <r>
    <s v="0427"/>
    <x v="132"/>
    <n v="5"/>
    <x v="15"/>
    <x v="1"/>
    <x v="1"/>
    <x v="0"/>
    <n v="199"/>
    <x v="7"/>
    <n v="1194"/>
  </r>
  <r>
    <s v="0428"/>
    <x v="132"/>
    <n v="13"/>
    <x v="5"/>
    <x v="6"/>
    <x v="0"/>
    <x v="3"/>
    <n v="69"/>
    <x v="0"/>
    <n v="207"/>
  </r>
  <r>
    <s v="0429"/>
    <x v="133"/>
    <n v="18"/>
    <x v="3"/>
    <x v="4"/>
    <x v="3"/>
    <x v="3"/>
    <n v="69"/>
    <x v="4"/>
    <n v="621"/>
  </r>
  <r>
    <s v="0430"/>
    <x v="134"/>
    <n v="16"/>
    <x v="4"/>
    <x v="4"/>
    <x v="3"/>
    <x v="1"/>
    <n v="289"/>
    <x v="1"/>
    <n v="2023"/>
  </r>
  <r>
    <s v="0431"/>
    <x v="134"/>
    <n v="4"/>
    <x v="12"/>
    <x v="7"/>
    <x v="1"/>
    <x v="1"/>
    <n v="289"/>
    <x v="7"/>
    <n v="1734"/>
  </r>
  <r>
    <s v="0432"/>
    <x v="134"/>
    <n v="2"/>
    <x v="18"/>
    <x v="1"/>
    <x v="1"/>
    <x v="4"/>
    <n v="399"/>
    <x v="0"/>
    <n v="1197"/>
  </r>
  <r>
    <s v="0433"/>
    <x v="134"/>
    <n v="3"/>
    <x v="9"/>
    <x v="1"/>
    <x v="1"/>
    <x v="1"/>
    <n v="289"/>
    <x v="6"/>
    <n v="0"/>
  </r>
  <r>
    <s v="0434"/>
    <x v="134"/>
    <n v="9"/>
    <x v="2"/>
    <x v="2"/>
    <x v="2"/>
    <x v="1"/>
    <n v="289"/>
    <x v="5"/>
    <n v="1445"/>
  </r>
  <r>
    <s v="0435"/>
    <x v="134"/>
    <n v="8"/>
    <x v="10"/>
    <x v="5"/>
    <x v="2"/>
    <x v="1"/>
    <n v="289"/>
    <x v="5"/>
    <n v="1445"/>
  </r>
  <r>
    <s v="0436"/>
    <x v="134"/>
    <n v="17"/>
    <x v="6"/>
    <x v="4"/>
    <x v="3"/>
    <x v="0"/>
    <n v="199"/>
    <x v="6"/>
    <n v="0"/>
  </r>
  <r>
    <s v="0437"/>
    <x v="134"/>
    <n v="2"/>
    <x v="18"/>
    <x v="7"/>
    <x v="1"/>
    <x v="3"/>
    <n v="69"/>
    <x v="1"/>
    <n v="483"/>
  </r>
  <r>
    <s v="0438"/>
    <x v="134"/>
    <n v="2"/>
    <x v="18"/>
    <x v="7"/>
    <x v="1"/>
    <x v="3"/>
    <n v="69"/>
    <x v="7"/>
    <n v="414"/>
  </r>
  <r>
    <s v="0439"/>
    <x v="134"/>
    <n v="16"/>
    <x v="4"/>
    <x v="4"/>
    <x v="3"/>
    <x v="2"/>
    <n v="159"/>
    <x v="8"/>
    <n v="159"/>
  </r>
  <r>
    <s v="0440"/>
    <x v="134"/>
    <n v="19"/>
    <x v="13"/>
    <x v="4"/>
    <x v="3"/>
    <x v="3"/>
    <n v="69"/>
    <x v="9"/>
    <n v="552"/>
  </r>
  <r>
    <s v="0441"/>
    <x v="134"/>
    <n v="18"/>
    <x v="3"/>
    <x v="4"/>
    <x v="3"/>
    <x v="0"/>
    <n v="199"/>
    <x v="7"/>
    <n v="1194"/>
  </r>
  <r>
    <s v="0442"/>
    <x v="134"/>
    <n v="1"/>
    <x v="1"/>
    <x v="1"/>
    <x v="1"/>
    <x v="4"/>
    <n v="399"/>
    <x v="8"/>
    <n v="399"/>
  </r>
  <r>
    <s v="0443"/>
    <x v="134"/>
    <n v="14"/>
    <x v="7"/>
    <x v="0"/>
    <x v="0"/>
    <x v="3"/>
    <n v="69"/>
    <x v="7"/>
    <n v="414"/>
  </r>
  <r>
    <s v="0444"/>
    <x v="135"/>
    <n v="17"/>
    <x v="6"/>
    <x v="4"/>
    <x v="3"/>
    <x v="3"/>
    <n v="69"/>
    <x v="1"/>
    <n v="483"/>
  </r>
  <r>
    <s v="0445"/>
    <x v="135"/>
    <n v="9"/>
    <x v="2"/>
    <x v="5"/>
    <x v="2"/>
    <x v="0"/>
    <n v="199"/>
    <x v="3"/>
    <n v="398"/>
  </r>
  <r>
    <s v="0446"/>
    <x v="135"/>
    <n v="18"/>
    <x v="3"/>
    <x v="4"/>
    <x v="3"/>
    <x v="3"/>
    <n v="69"/>
    <x v="1"/>
    <n v="483"/>
  </r>
  <r>
    <s v="0447"/>
    <x v="135"/>
    <n v="16"/>
    <x v="4"/>
    <x v="4"/>
    <x v="3"/>
    <x v="4"/>
    <n v="399"/>
    <x v="5"/>
    <n v="1995"/>
  </r>
  <r>
    <s v="0448"/>
    <x v="135"/>
    <n v="10"/>
    <x v="14"/>
    <x v="2"/>
    <x v="2"/>
    <x v="2"/>
    <n v="159"/>
    <x v="8"/>
    <n v="159"/>
  </r>
  <r>
    <s v="0449"/>
    <x v="135"/>
    <n v="10"/>
    <x v="14"/>
    <x v="2"/>
    <x v="2"/>
    <x v="1"/>
    <n v="289"/>
    <x v="7"/>
    <n v="1734"/>
  </r>
  <r>
    <s v="0450"/>
    <x v="135"/>
    <n v="5"/>
    <x v="15"/>
    <x v="7"/>
    <x v="1"/>
    <x v="1"/>
    <n v="289"/>
    <x v="9"/>
    <n v="2312"/>
  </r>
  <r>
    <s v="0451"/>
    <x v="135"/>
    <n v="10"/>
    <x v="14"/>
    <x v="2"/>
    <x v="2"/>
    <x v="3"/>
    <n v="69"/>
    <x v="1"/>
    <n v="483"/>
  </r>
  <r>
    <s v="0452"/>
    <x v="135"/>
    <n v="7"/>
    <x v="17"/>
    <x v="5"/>
    <x v="2"/>
    <x v="3"/>
    <n v="69"/>
    <x v="0"/>
    <n v="207"/>
  </r>
  <r>
    <s v="0453"/>
    <x v="135"/>
    <n v="6"/>
    <x v="11"/>
    <x v="5"/>
    <x v="2"/>
    <x v="4"/>
    <n v="399"/>
    <x v="0"/>
    <n v="1197"/>
  </r>
  <r>
    <s v="0454"/>
    <x v="135"/>
    <n v="13"/>
    <x v="5"/>
    <x v="0"/>
    <x v="0"/>
    <x v="2"/>
    <n v="159"/>
    <x v="9"/>
    <n v="1272"/>
  </r>
  <r>
    <s v="0455"/>
    <x v="136"/>
    <n v="14"/>
    <x v="7"/>
    <x v="6"/>
    <x v="0"/>
    <x v="3"/>
    <n v="69"/>
    <x v="4"/>
    <n v="621"/>
  </r>
  <r>
    <s v="0456"/>
    <x v="136"/>
    <n v="3"/>
    <x v="9"/>
    <x v="1"/>
    <x v="1"/>
    <x v="4"/>
    <n v="399"/>
    <x v="1"/>
    <n v="2793"/>
  </r>
  <r>
    <s v="0457"/>
    <x v="136"/>
    <n v="3"/>
    <x v="9"/>
    <x v="1"/>
    <x v="1"/>
    <x v="2"/>
    <n v="159"/>
    <x v="4"/>
    <n v="1431"/>
  </r>
  <r>
    <s v="0458"/>
    <x v="136"/>
    <n v="12"/>
    <x v="16"/>
    <x v="6"/>
    <x v="0"/>
    <x v="0"/>
    <n v="199"/>
    <x v="0"/>
    <n v="597"/>
  </r>
  <r>
    <s v="0459"/>
    <x v="136"/>
    <n v="5"/>
    <x v="15"/>
    <x v="7"/>
    <x v="1"/>
    <x v="2"/>
    <n v="159"/>
    <x v="8"/>
    <n v="159"/>
  </r>
  <r>
    <s v="0460"/>
    <x v="137"/>
    <n v="11"/>
    <x v="0"/>
    <x v="6"/>
    <x v="0"/>
    <x v="2"/>
    <n v="159"/>
    <x v="2"/>
    <n v="636"/>
  </r>
  <r>
    <s v="0461"/>
    <x v="137"/>
    <n v="7"/>
    <x v="17"/>
    <x v="5"/>
    <x v="2"/>
    <x v="4"/>
    <n v="399"/>
    <x v="6"/>
    <n v="0"/>
  </r>
  <r>
    <s v="0462"/>
    <x v="137"/>
    <n v="1"/>
    <x v="1"/>
    <x v="1"/>
    <x v="1"/>
    <x v="4"/>
    <n v="399"/>
    <x v="0"/>
    <n v="1197"/>
  </r>
  <r>
    <s v="0463"/>
    <x v="138"/>
    <n v="10"/>
    <x v="14"/>
    <x v="2"/>
    <x v="2"/>
    <x v="4"/>
    <n v="399"/>
    <x v="4"/>
    <n v="3591"/>
  </r>
  <r>
    <s v="0464"/>
    <x v="138"/>
    <n v="4"/>
    <x v="12"/>
    <x v="7"/>
    <x v="1"/>
    <x v="1"/>
    <n v="289"/>
    <x v="3"/>
    <n v="578"/>
  </r>
  <r>
    <s v="0465"/>
    <x v="138"/>
    <n v="11"/>
    <x v="0"/>
    <x v="6"/>
    <x v="0"/>
    <x v="2"/>
    <n v="159"/>
    <x v="4"/>
    <n v="1431"/>
  </r>
  <r>
    <s v="0466"/>
    <x v="138"/>
    <n v="2"/>
    <x v="18"/>
    <x v="1"/>
    <x v="1"/>
    <x v="2"/>
    <n v="159"/>
    <x v="0"/>
    <n v="477"/>
  </r>
  <r>
    <s v="0467"/>
    <x v="138"/>
    <n v="4"/>
    <x v="12"/>
    <x v="1"/>
    <x v="1"/>
    <x v="0"/>
    <n v="199"/>
    <x v="6"/>
    <n v="0"/>
  </r>
  <r>
    <s v="0468"/>
    <x v="138"/>
    <n v="18"/>
    <x v="3"/>
    <x v="4"/>
    <x v="3"/>
    <x v="2"/>
    <n v="159"/>
    <x v="4"/>
    <n v="1431"/>
  </r>
  <r>
    <s v="0469"/>
    <x v="139"/>
    <n v="2"/>
    <x v="18"/>
    <x v="1"/>
    <x v="1"/>
    <x v="1"/>
    <n v="289"/>
    <x v="8"/>
    <n v="289"/>
  </r>
  <r>
    <s v="0470"/>
    <x v="139"/>
    <n v="14"/>
    <x v="7"/>
    <x v="0"/>
    <x v="0"/>
    <x v="4"/>
    <n v="399"/>
    <x v="4"/>
    <n v="3591"/>
  </r>
  <r>
    <s v="0471"/>
    <x v="140"/>
    <n v="5"/>
    <x v="15"/>
    <x v="7"/>
    <x v="1"/>
    <x v="1"/>
    <n v="289"/>
    <x v="2"/>
    <n v="1156"/>
  </r>
  <r>
    <s v="0472"/>
    <x v="141"/>
    <n v="5"/>
    <x v="15"/>
    <x v="1"/>
    <x v="1"/>
    <x v="4"/>
    <n v="399"/>
    <x v="0"/>
    <n v="1197"/>
  </r>
  <r>
    <s v="0473"/>
    <x v="142"/>
    <n v="13"/>
    <x v="5"/>
    <x v="0"/>
    <x v="0"/>
    <x v="1"/>
    <n v="289"/>
    <x v="9"/>
    <n v="2312"/>
  </r>
  <r>
    <s v="0474"/>
    <x v="142"/>
    <n v="18"/>
    <x v="3"/>
    <x v="4"/>
    <x v="3"/>
    <x v="4"/>
    <n v="399"/>
    <x v="0"/>
    <n v="1197"/>
  </r>
  <r>
    <s v="0475"/>
    <x v="142"/>
    <n v="13"/>
    <x v="5"/>
    <x v="0"/>
    <x v="0"/>
    <x v="0"/>
    <n v="199"/>
    <x v="3"/>
    <n v="398"/>
  </r>
  <r>
    <s v="0476"/>
    <x v="142"/>
    <n v="8"/>
    <x v="10"/>
    <x v="2"/>
    <x v="2"/>
    <x v="2"/>
    <n v="159"/>
    <x v="0"/>
    <n v="477"/>
  </r>
  <r>
    <s v="0477"/>
    <x v="142"/>
    <n v="7"/>
    <x v="17"/>
    <x v="2"/>
    <x v="2"/>
    <x v="1"/>
    <n v="289"/>
    <x v="5"/>
    <n v="1445"/>
  </r>
  <r>
    <s v="0478"/>
    <x v="142"/>
    <n v="6"/>
    <x v="11"/>
    <x v="2"/>
    <x v="2"/>
    <x v="2"/>
    <n v="159"/>
    <x v="0"/>
    <n v="477"/>
  </r>
  <r>
    <s v="0479"/>
    <x v="142"/>
    <n v="7"/>
    <x v="17"/>
    <x v="2"/>
    <x v="2"/>
    <x v="2"/>
    <n v="159"/>
    <x v="3"/>
    <n v="318"/>
  </r>
  <r>
    <s v="0480"/>
    <x v="142"/>
    <n v="18"/>
    <x v="3"/>
    <x v="3"/>
    <x v="3"/>
    <x v="3"/>
    <n v="69"/>
    <x v="4"/>
    <n v="621"/>
  </r>
  <r>
    <s v="0481"/>
    <x v="143"/>
    <n v="17"/>
    <x v="6"/>
    <x v="3"/>
    <x v="3"/>
    <x v="1"/>
    <n v="289"/>
    <x v="0"/>
    <n v="867"/>
  </r>
  <r>
    <s v="0482"/>
    <x v="143"/>
    <n v="11"/>
    <x v="0"/>
    <x v="0"/>
    <x v="0"/>
    <x v="3"/>
    <n v="69"/>
    <x v="7"/>
    <n v="414"/>
  </r>
  <r>
    <s v="0483"/>
    <x v="143"/>
    <n v="16"/>
    <x v="4"/>
    <x v="3"/>
    <x v="3"/>
    <x v="3"/>
    <n v="69"/>
    <x v="7"/>
    <n v="414"/>
  </r>
  <r>
    <s v="0484"/>
    <x v="143"/>
    <n v="4"/>
    <x v="12"/>
    <x v="7"/>
    <x v="1"/>
    <x v="0"/>
    <n v="199"/>
    <x v="2"/>
    <n v="796"/>
  </r>
  <r>
    <s v="0485"/>
    <x v="144"/>
    <n v="16"/>
    <x v="4"/>
    <x v="3"/>
    <x v="3"/>
    <x v="0"/>
    <n v="199"/>
    <x v="1"/>
    <n v="1393"/>
  </r>
  <r>
    <s v="0486"/>
    <x v="144"/>
    <n v="8"/>
    <x v="10"/>
    <x v="2"/>
    <x v="2"/>
    <x v="2"/>
    <n v="159"/>
    <x v="2"/>
    <n v="636"/>
  </r>
  <r>
    <s v="0487"/>
    <x v="144"/>
    <n v="4"/>
    <x v="12"/>
    <x v="7"/>
    <x v="1"/>
    <x v="1"/>
    <n v="289"/>
    <x v="2"/>
    <n v="1156"/>
  </r>
  <r>
    <s v="0488"/>
    <x v="144"/>
    <n v="20"/>
    <x v="8"/>
    <x v="3"/>
    <x v="3"/>
    <x v="2"/>
    <n v="159"/>
    <x v="3"/>
    <n v="318"/>
  </r>
  <r>
    <s v="0489"/>
    <x v="144"/>
    <n v="13"/>
    <x v="5"/>
    <x v="0"/>
    <x v="0"/>
    <x v="2"/>
    <n v="159"/>
    <x v="1"/>
    <n v="1113"/>
  </r>
  <r>
    <s v="0490"/>
    <x v="144"/>
    <n v="13"/>
    <x v="5"/>
    <x v="0"/>
    <x v="0"/>
    <x v="2"/>
    <n v="159"/>
    <x v="2"/>
    <n v="636"/>
  </r>
  <r>
    <s v="0491"/>
    <x v="144"/>
    <n v="17"/>
    <x v="6"/>
    <x v="4"/>
    <x v="3"/>
    <x v="3"/>
    <n v="69"/>
    <x v="0"/>
    <n v="207"/>
  </r>
  <r>
    <s v="0492"/>
    <x v="144"/>
    <n v="3"/>
    <x v="9"/>
    <x v="1"/>
    <x v="1"/>
    <x v="1"/>
    <n v="289"/>
    <x v="7"/>
    <n v="1734"/>
  </r>
  <r>
    <s v="0493"/>
    <x v="145"/>
    <n v="9"/>
    <x v="2"/>
    <x v="5"/>
    <x v="2"/>
    <x v="4"/>
    <n v="399"/>
    <x v="3"/>
    <n v="798"/>
  </r>
  <r>
    <s v="0494"/>
    <x v="145"/>
    <n v="16"/>
    <x v="4"/>
    <x v="4"/>
    <x v="3"/>
    <x v="2"/>
    <n v="159"/>
    <x v="4"/>
    <n v="1431"/>
  </r>
  <r>
    <s v="0495"/>
    <x v="145"/>
    <n v="13"/>
    <x v="5"/>
    <x v="0"/>
    <x v="0"/>
    <x v="0"/>
    <n v="199"/>
    <x v="5"/>
    <n v="995"/>
  </r>
  <r>
    <s v="0496"/>
    <x v="145"/>
    <n v="9"/>
    <x v="2"/>
    <x v="2"/>
    <x v="2"/>
    <x v="1"/>
    <n v="289"/>
    <x v="7"/>
    <n v="1734"/>
  </r>
  <r>
    <s v="0497"/>
    <x v="145"/>
    <n v="4"/>
    <x v="12"/>
    <x v="7"/>
    <x v="1"/>
    <x v="1"/>
    <n v="289"/>
    <x v="8"/>
    <n v="289"/>
  </r>
  <r>
    <s v="0498"/>
    <x v="145"/>
    <n v="8"/>
    <x v="10"/>
    <x v="5"/>
    <x v="2"/>
    <x v="3"/>
    <n v="69"/>
    <x v="9"/>
    <n v="552"/>
  </r>
  <r>
    <s v="0499"/>
    <x v="145"/>
    <n v="18"/>
    <x v="3"/>
    <x v="3"/>
    <x v="3"/>
    <x v="0"/>
    <n v="199"/>
    <x v="9"/>
    <n v="1592"/>
  </r>
  <r>
    <s v="0500"/>
    <x v="145"/>
    <n v="4"/>
    <x v="12"/>
    <x v="1"/>
    <x v="1"/>
    <x v="1"/>
    <n v="289"/>
    <x v="7"/>
    <n v="1734"/>
  </r>
  <r>
    <s v="0501"/>
    <x v="146"/>
    <n v="2"/>
    <x v="18"/>
    <x v="1"/>
    <x v="1"/>
    <x v="0"/>
    <n v="199"/>
    <x v="5"/>
    <n v="995"/>
  </r>
  <r>
    <s v="0502"/>
    <x v="146"/>
    <n v="2"/>
    <x v="18"/>
    <x v="1"/>
    <x v="1"/>
    <x v="0"/>
    <n v="199"/>
    <x v="6"/>
    <n v="0"/>
  </r>
  <r>
    <s v="0503"/>
    <x v="146"/>
    <n v="10"/>
    <x v="14"/>
    <x v="5"/>
    <x v="2"/>
    <x v="1"/>
    <n v="289"/>
    <x v="9"/>
    <n v="2312"/>
  </r>
  <r>
    <s v="0504"/>
    <x v="147"/>
    <n v="9"/>
    <x v="2"/>
    <x v="2"/>
    <x v="2"/>
    <x v="0"/>
    <n v="199"/>
    <x v="7"/>
    <n v="1194"/>
  </r>
  <r>
    <s v="0505"/>
    <x v="148"/>
    <n v="12"/>
    <x v="16"/>
    <x v="6"/>
    <x v="0"/>
    <x v="0"/>
    <n v="199"/>
    <x v="3"/>
    <n v="398"/>
  </r>
  <r>
    <s v="0506"/>
    <x v="148"/>
    <n v="17"/>
    <x v="6"/>
    <x v="3"/>
    <x v="3"/>
    <x v="3"/>
    <n v="69"/>
    <x v="2"/>
    <n v="276"/>
  </r>
  <r>
    <s v="0507"/>
    <x v="148"/>
    <n v="2"/>
    <x v="18"/>
    <x v="7"/>
    <x v="1"/>
    <x v="4"/>
    <n v="399"/>
    <x v="4"/>
    <n v="3591"/>
  </r>
  <r>
    <s v="0508"/>
    <x v="148"/>
    <n v="19"/>
    <x v="13"/>
    <x v="4"/>
    <x v="3"/>
    <x v="4"/>
    <n v="399"/>
    <x v="7"/>
    <n v="2394"/>
  </r>
  <r>
    <s v="0509"/>
    <x v="149"/>
    <n v="19"/>
    <x v="13"/>
    <x v="3"/>
    <x v="3"/>
    <x v="2"/>
    <n v="159"/>
    <x v="9"/>
    <n v="1272"/>
  </r>
  <r>
    <s v="0510"/>
    <x v="149"/>
    <n v="2"/>
    <x v="18"/>
    <x v="1"/>
    <x v="1"/>
    <x v="3"/>
    <n v="69"/>
    <x v="5"/>
    <n v="345"/>
  </r>
  <r>
    <s v="0511"/>
    <x v="149"/>
    <n v="19"/>
    <x v="13"/>
    <x v="3"/>
    <x v="3"/>
    <x v="1"/>
    <n v="289"/>
    <x v="4"/>
    <n v="2601"/>
  </r>
  <r>
    <s v="0512"/>
    <x v="149"/>
    <n v="2"/>
    <x v="18"/>
    <x v="7"/>
    <x v="1"/>
    <x v="3"/>
    <n v="69"/>
    <x v="4"/>
    <n v="621"/>
  </r>
  <r>
    <s v="0513"/>
    <x v="150"/>
    <n v="14"/>
    <x v="7"/>
    <x v="6"/>
    <x v="0"/>
    <x v="3"/>
    <n v="69"/>
    <x v="0"/>
    <n v="207"/>
  </r>
  <r>
    <s v="0514"/>
    <x v="151"/>
    <n v="14"/>
    <x v="7"/>
    <x v="0"/>
    <x v="0"/>
    <x v="3"/>
    <n v="69"/>
    <x v="6"/>
    <n v="0"/>
  </r>
  <r>
    <s v="0515"/>
    <x v="151"/>
    <n v="8"/>
    <x v="10"/>
    <x v="5"/>
    <x v="2"/>
    <x v="1"/>
    <n v="289"/>
    <x v="2"/>
    <n v="1156"/>
  </r>
  <r>
    <s v="0516"/>
    <x v="151"/>
    <n v="4"/>
    <x v="12"/>
    <x v="7"/>
    <x v="1"/>
    <x v="1"/>
    <n v="289"/>
    <x v="0"/>
    <n v="867"/>
  </r>
  <r>
    <s v="0517"/>
    <x v="152"/>
    <n v="19"/>
    <x v="13"/>
    <x v="3"/>
    <x v="3"/>
    <x v="1"/>
    <n v="289"/>
    <x v="2"/>
    <n v="1156"/>
  </r>
  <r>
    <s v="0518"/>
    <x v="152"/>
    <n v="9"/>
    <x v="2"/>
    <x v="2"/>
    <x v="2"/>
    <x v="0"/>
    <n v="199"/>
    <x v="1"/>
    <n v="1393"/>
  </r>
  <r>
    <s v="0519"/>
    <x v="153"/>
    <n v="5"/>
    <x v="15"/>
    <x v="7"/>
    <x v="1"/>
    <x v="0"/>
    <n v="199"/>
    <x v="4"/>
    <n v="1791"/>
  </r>
  <r>
    <s v="0520"/>
    <x v="153"/>
    <n v="18"/>
    <x v="3"/>
    <x v="3"/>
    <x v="3"/>
    <x v="4"/>
    <n v="399"/>
    <x v="1"/>
    <n v="2793"/>
  </r>
  <r>
    <s v="0521"/>
    <x v="153"/>
    <n v="5"/>
    <x v="15"/>
    <x v="7"/>
    <x v="1"/>
    <x v="1"/>
    <n v="289"/>
    <x v="0"/>
    <n v="867"/>
  </r>
  <r>
    <s v="0522"/>
    <x v="153"/>
    <n v="12"/>
    <x v="16"/>
    <x v="6"/>
    <x v="0"/>
    <x v="0"/>
    <n v="199"/>
    <x v="4"/>
    <n v="1791"/>
  </r>
  <r>
    <s v="0523"/>
    <x v="153"/>
    <n v="18"/>
    <x v="3"/>
    <x v="3"/>
    <x v="3"/>
    <x v="1"/>
    <n v="289"/>
    <x v="1"/>
    <n v="2023"/>
  </r>
  <r>
    <s v="0524"/>
    <x v="153"/>
    <n v="4"/>
    <x v="12"/>
    <x v="1"/>
    <x v="1"/>
    <x v="3"/>
    <n v="69"/>
    <x v="4"/>
    <n v="621"/>
  </r>
  <r>
    <s v="0525"/>
    <x v="153"/>
    <n v="7"/>
    <x v="17"/>
    <x v="2"/>
    <x v="2"/>
    <x v="2"/>
    <n v="159"/>
    <x v="0"/>
    <n v="477"/>
  </r>
  <r>
    <s v="0526"/>
    <x v="153"/>
    <n v="20"/>
    <x v="8"/>
    <x v="4"/>
    <x v="3"/>
    <x v="1"/>
    <n v="289"/>
    <x v="1"/>
    <n v="2023"/>
  </r>
  <r>
    <s v="0527"/>
    <x v="153"/>
    <n v="1"/>
    <x v="1"/>
    <x v="7"/>
    <x v="1"/>
    <x v="1"/>
    <n v="289"/>
    <x v="1"/>
    <n v="2023"/>
  </r>
  <r>
    <s v="0528"/>
    <x v="153"/>
    <n v="4"/>
    <x v="12"/>
    <x v="1"/>
    <x v="1"/>
    <x v="1"/>
    <n v="289"/>
    <x v="4"/>
    <n v="2601"/>
  </r>
  <r>
    <s v="0529"/>
    <x v="153"/>
    <n v="13"/>
    <x v="5"/>
    <x v="6"/>
    <x v="0"/>
    <x v="0"/>
    <n v="199"/>
    <x v="9"/>
    <n v="1592"/>
  </r>
  <r>
    <s v="0530"/>
    <x v="153"/>
    <n v="16"/>
    <x v="4"/>
    <x v="4"/>
    <x v="3"/>
    <x v="4"/>
    <n v="399"/>
    <x v="1"/>
    <n v="2793"/>
  </r>
  <r>
    <s v="0531"/>
    <x v="154"/>
    <n v="8"/>
    <x v="10"/>
    <x v="2"/>
    <x v="2"/>
    <x v="0"/>
    <n v="199"/>
    <x v="0"/>
    <n v="597"/>
  </r>
  <r>
    <s v="0532"/>
    <x v="154"/>
    <n v="11"/>
    <x v="0"/>
    <x v="6"/>
    <x v="0"/>
    <x v="4"/>
    <n v="399"/>
    <x v="9"/>
    <n v="3192"/>
  </r>
  <r>
    <s v="0533"/>
    <x v="155"/>
    <n v="8"/>
    <x v="10"/>
    <x v="5"/>
    <x v="2"/>
    <x v="0"/>
    <n v="199"/>
    <x v="5"/>
    <n v="995"/>
  </r>
  <r>
    <s v="0534"/>
    <x v="155"/>
    <n v="7"/>
    <x v="17"/>
    <x v="5"/>
    <x v="2"/>
    <x v="2"/>
    <n v="159"/>
    <x v="4"/>
    <n v="1431"/>
  </r>
  <r>
    <s v="0535"/>
    <x v="155"/>
    <n v="19"/>
    <x v="13"/>
    <x v="3"/>
    <x v="3"/>
    <x v="0"/>
    <n v="199"/>
    <x v="3"/>
    <n v="398"/>
  </r>
  <r>
    <s v="0536"/>
    <x v="155"/>
    <n v="17"/>
    <x v="6"/>
    <x v="4"/>
    <x v="3"/>
    <x v="3"/>
    <n v="69"/>
    <x v="6"/>
    <n v="0"/>
  </r>
  <r>
    <s v="0537"/>
    <x v="156"/>
    <n v="9"/>
    <x v="2"/>
    <x v="5"/>
    <x v="2"/>
    <x v="0"/>
    <n v="199"/>
    <x v="8"/>
    <n v="199"/>
  </r>
  <r>
    <s v="0538"/>
    <x v="156"/>
    <n v="8"/>
    <x v="10"/>
    <x v="5"/>
    <x v="2"/>
    <x v="0"/>
    <n v="199"/>
    <x v="3"/>
    <n v="398"/>
  </r>
  <r>
    <s v="0539"/>
    <x v="157"/>
    <n v="19"/>
    <x v="13"/>
    <x v="3"/>
    <x v="3"/>
    <x v="0"/>
    <n v="199"/>
    <x v="6"/>
    <n v="0"/>
  </r>
  <r>
    <s v="0540"/>
    <x v="158"/>
    <n v="9"/>
    <x v="2"/>
    <x v="5"/>
    <x v="2"/>
    <x v="2"/>
    <n v="159"/>
    <x v="0"/>
    <n v="477"/>
  </r>
  <r>
    <s v="0541"/>
    <x v="158"/>
    <n v="9"/>
    <x v="2"/>
    <x v="5"/>
    <x v="2"/>
    <x v="1"/>
    <n v="289"/>
    <x v="4"/>
    <n v="2601"/>
  </r>
  <r>
    <s v="0542"/>
    <x v="158"/>
    <n v="9"/>
    <x v="2"/>
    <x v="5"/>
    <x v="2"/>
    <x v="4"/>
    <n v="399"/>
    <x v="5"/>
    <n v="1995"/>
  </r>
  <r>
    <s v="0543"/>
    <x v="158"/>
    <n v="20"/>
    <x v="8"/>
    <x v="4"/>
    <x v="3"/>
    <x v="2"/>
    <n v="159"/>
    <x v="5"/>
    <n v="795"/>
  </r>
  <r>
    <s v="0544"/>
    <x v="159"/>
    <n v="9"/>
    <x v="2"/>
    <x v="5"/>
    <x v="2"/>
    <x v="1"/>
    <n v="289"/>
    <x v="7"/>
    <n v="1734"/>
  </r>
  <r>
    <s v="0545"/>
    <x v="159"/>
    <n v="14"/>
    <x v="7"/>
    <x v="6"/>
    <x v="0"/>
    <x v="4"/>
    <n v="399"/>
    <x v="6"/>
    <n v="0"/>
  </r>
  <r>
    <s v="0546"/>
    <x v="160"/>
    <n v="4"/>
    <x v="12"/>
    <x v="7"/>
    <x v="1"/>
    <x v="0"/>
    <n v="199"/>
    <x v="5"/>
    <n v="995"/>
  </r>
  <r>
    <s v="0547"/>
    <x v="161"/>
    <n v="6"/>
    <x v="11"/>
    <x v="2"/>
    <x v="2"/>
    <x v="3"/>
    <n v="69"/>
    <x v="1"/>
    <n v="483"/>
  </r>
  <r>
    <s v="0548"/>
    <x v="161"/>
    <n v="2"/>
    <x v="18"/>
    <x v="7"/>
    <x v="1"/>
    <x v="0"/>
    <n v="199"/>
    <x v="1"/>
    <n v="1393"/>
  </r>
  <r>
    <s v="0549"/>
    <x v="161"/>
    <n v="17"/>
    <x v="6"/>
    <x v="3"/>
    <x v="3"/>
    <x v="0"/>
    <n v="199"/>
    <x v="3"/>
    <n v="398"/>
  </r>
  <r>
    <s v="0550"/>
    <x v="161"/>
    <n v="18"/>
    <x v="3"/>
    <x v="3"/>
    <x v="3"/>
    <x v="2"/>
    <n v="159"/>
    <x v="6"/>
    <n v="0"/>
  </r>
  <r>
    <s v="0551"/>
    <x v="161"/>
    <n v="5"/>
    <x v="15"/>
    <x v="1"/>
    <x v="1"/>
    <x v="3"/>
    <n v="69"/>
    <x v="5"/>
    <n v="345"/>
  </r>
  <r>
    <s v="0552"/>
    <x v="161"/>
    <n v="2"/>
    <x v="18"/>
    <x v="7"/>
    <x v="1"/>
    <x v="1"/>
    <n v="289"/>
    <x v="5"/>
    <n v="1445"/>
  </r>
  <r>
    <s v="0553"/>
    <x v="161"/>
    <n v="11"/>
    <x v="0"/>
    <x v="0"/>
    <x v="0"/>
    <x v="4"/>
    <n v="399"/>
    <x v="6"/>
    <n v="0"/>
  </r>
  <r>
    <s v="0554"/>
    <x v="162"/>
    <n v="19"/>
    <x v="13"/>
    <x v="3"/>
    <x v="3"/>
    <x v="0"/>
    <n v="199"/>
    <x v="2"/>
    <n v="796"/>
  </r>
  <r>
    <s v="0555"/>
    <x v="162"/>
    <n v="6"/>
    <x v="11"/>
    <x v="2"/>
    <x v="2"/>
    <x v="0"/>
    <n v="199"/>
    <x v="4"/>
    <n v="1791"/>
  </r>
  <r>
    <s v="0556"/>
    <x v="162"/>
    <n v="10"/>
    <x v="14"/>
    <x v="5"/>
    <x v="2"/>
    <x v="4"/>
    <n v="399"/>
    <x v="6"/>
    <n v="0"/>
  </r>
  <r>
    <s v="0557"/>
    <x v="162"/>
    <n v="5"/>
    <x v="15"/>
    <x v="7"/>
    <x v="1"/>
    <x v="2"/>
    <n v="159"/>
    <x v="8"/>
    <n v="159"/>
  </r>
  <r>
    <s v="0558"/>
    <x v="163"/>
    <n v="14"/>
    <x v="7"/>
    <x v="6"/>
    <x v="0"/>
    <x v="4"/>
    <n v="399"/>
    <x v="4"/>
    <n v="3591"/>
  </r>
  <r>
    <s v="0559"/>
    <x v="163"/>
    <n v="2"/>
    <x v="18"/>
    <x v="7"/>
    <x v="1"/>
    <x v="1"/>
    <n v="289"/>
    <x v="3"/>
    <n v="578"/>
  </r>
  <r>
    <s v="0560"/>
    <x v="163"/>
    <n v="15"/>
    <x v="19"/>
    <x v="6"/>
    <x v="0"/>
    <x v="1"/>
    <n v="289"/>
    <x v="5"/>
    <n v="1445"/>
  </r>
  <r>
    <s v="0561"/>
    <x v="164"/>
    <n v="13"/>
    <x v="5"/>
    <x v="0"/>
    <x v="0"/>
    <x v="1"/>
    <n v="289"/>
    <x v="0"/>
    <n v="867"/>
  </r>
  <r>
    <s v="0562"/>
    <x v="165"/>
    <n v="17"/>
    <x v="6"/>
    <x v="4"/>
    <x v="3"/>
    <x v="1"/>
    <n v="289"/>
    <x v="7"/>
    <n v="1734"/>
  </r>
  <r>
    <s v="0563"/>
    <x v="166"/>
    <n v="13"/>
    <x v="5"/>
    <x v="0"/>
    <x v="0"/>
    <x v="4"/>
    <n v="399"/>
    <x v="6"/>
    <n v="0"/>
  </r>
  <r>
    <s v="0564"/>
    <x v="166"/>
    <n v="15"/>
    <x v="19"/>
    <x v="0"/>
    <x v="0"/>
    <x v="4"/>
    <n v="399"/>
    <x v="7"/>
    <n v="2394"/>
  </r>
  <r>
    <s v="0565"/>
    <x v="166"/>
    <n v="1"/>
    <x v="1"/>
    <x v="1"/>
    <x v="1"/>
    <x v="0"/>
    <n v="199"/>
    <x v="6"/>
    <n v="0"/>
  </r>
  <r>
    <s v="0566"/>
    <x v="166"/>
    <n v="10"/>
    <x v="14"/>
    <x v="2"/>
    <x v="2"/>
    <x v="2"/>
    <n v="159"/>
    <x v="9"/>
    <n v="1272"/>
  </r>
  <r>
    <s v="0567"/>
    <x v="166"/>
    <n v="1"/>
    <x v="1"/>
    <x v="7"/>
    <x v="1"/>
    <x v="2"/>
    <n v="159"/>
    <x v="9"/>
    <n v="1272"/>
  </r>
  <r>
    <s v="0568"/>
    <x v="166"/>
    <n v="14"/>
    <x v="7"/>
    <x v="6"/>
    <x v="0"/>
    <x v="4"/>
    <n v="399"/>
    <x v="6"/>
    <n v="0"/>
  </r>
  <r>
    <s v="0569"/>
    <x v="167"/>
    <n v="18"/>
    <x v="3"/>
    <x v="3"/>
    <x v="3"/>
    <x v="2"/>
    <n v="159"/>
    <x v="1"/>
    <n v="1113"/>
  </r>
  <r>
    <s v="0570"/>
    <x v="168"/>
    <n v="3"/>
    <x v="9"/>
    <x v="7"/>
    <x v="1"/>
    <x v="1"/>
    <n v="289"/>
    <x v="0"/>
    <n v="867"/>
  </r>
  <r>
    <s v="0571"/>
    <x v="168"/>
    <n v="3"/>
    <x v="9"/>
    <x v="7"/>
    <x v="1"/>
    <x v="1"/>
    <n v="289"/>
    <x v="8"/>
    <n v="289"/>
  </r>
  <r>
    <s v="0572"/>
    <x v="168"/>
    <n v="11"/>
    <x v="0"/>
    <x v="6"/>
    <x v="0"/>
    <x v="2"/>
    <n v="159"/>
    <x v="2"/>
    <n v="636"/>
  </r>
  <r>
    <s v="0573"/>
    <x v="169"/>
    <n v="20"/>
    <x v="8"/>
    <x v="3"/>
    <x v="3"/>
    <x v="4"/>
    <n v="399"/>
    <x v="5"/>
    <n v="1995"/>
  </r>
  <r>
    <s v="0574"/>
    <x v="170"/>
    <n v="5"/>
    <x v="15"/>
    <x v="1"/>
    <x v="1"/>
    <x v="2"/>
    <n v="159"/>
    <x v="0"/>
    <n v="477"/>
  </r>
  <r>
    <s v="0575"/>
    <x v="170"/>
    <n v="18"/>
    <x v="3"/>
    <x v="4"/>
    <x v="3"/>
    <x v="3"/>
    <n v="69"/>
    <x v="8"/>
    <n v="69"/>
  </r>
  <r>
    <s v="0576"/>
    <x v="170"/>
    <n v="4"/>
    <x v="12"/>
    <x v="7"/>
    <x v="1"/>
    <x v="3"/>
    <n v="69"/>
    <x v="0"/>
    <n v="207"/>
  </r>
  <r>
    <s v="0577"/>
    <x v="170"/>
    <n v="12"/>
    <x v="16"/>
    <x v="0"/>
    <x v="0"/>
    <x v="2"/>
    <n v="159"/>
    <x v="7"/>
    <n v="954"/>
  </r>
  <r>
    <s v="0578"/>
    <x v="171"/>
    <n v="14"/>
    <x v="7"/>
    <x v="0"/>
    <x v="0"/>
    <x v="4"/>
    <n v="399"/>
    <x v="4"/>
    <n v="3591"/>
  </r>
  <r>
    <s v="0579"/>
    <x v="172"/>
    <n v="7"/>
    <x v="17"/>
    <x v="2"/>
    <x v="2"/>
    <x v="4"/>
    <n v="399"/>
    <x v="6"/>
    <n v="0"/>
  </r>
  <r>
    <s v="0580"/>
    <x v="172"/>
    <n v="15"/>
    <x v="19"/>
    <x v="6"/>
    <x v="0"/>
    <x v="2"/>
    <n v="159"/>
    <x v="7"/>
    <n v="954"/>
  </r>
  <r>
    <s v="0581"/>
    <x v="172"/>
    <n v="15"/>
    <x v="19"/>
    <x v="0"/>
    <x v="0"/>
    <x v="2"/>
    <n v="159"/>
    <x v="9"/>
    <n v="1272"/>
  </r>
  <r>
    <s v="0582"/>
    <x v="172"/>
    <n v="15"/>
    <x v="19"/>
    <x v="6"/>
    <x v="0"/>
    <x v="4"/>
    <n v="399"/>
    <x v="2"/>
    <n v="1596"/>
  </r>
  <r>
    <s v="0583"/>
    <x v="172"/>
    <n v="10"/>
    <x v="14"/>
    <x v="5"/>
    <x v="2"/>
    <x v="4"/>
    <n v="399"/>
    <x v="0"/>
    <n v="1197"/>
  </r>
  <r>
    <s v="0584"/>
    <x v="172"/>
    <n v="18"/>
    <x v="3"/>
    <x v="4"/>
    <x v="3"/>
    <x v="3"/>
    <n v="69"/>
    <x v="6"/>
    <n v="0"/>
  </r>
  <r>
    <s v="0585"/>
    <x v="172"/>
    <n v="5"/>
    <x v="15"/>
    <x v="1"/>
    <x v="1"/>
    <x v="0"/>
    <n v="199"/>
    <x v="8"/>
    <n v="199"/>
  </r>
  <r>
    <s v="0586"/>
    <x v="172"/>
    <n v="4"/>
    <x v="12"/>
    <x v="1"/>
    <x v="1"/>
    <x v="1"/>
    <n v="289"/>
    <x v="5"/>
    <n v="1445"/>
  </r>
  <r>
    <s v="0587"/>
    <x v="172"/>
    <n v="20"/>
    <x v="8"/>
    <x v="4"/>
    <x v="3"/>
    <x v="3"/>
    <n v="69"/>
    <x v="0"/>
    <n v="207"/>
  </r>
  <r>
    <s v="0588"/>
    <x v="173"/>
    <n v="17"/>
    <x v="6"/>
    <x v="3"/>
    <x v="3"/>
    <x v="3"/>
    <n v="69"/>
    <x v="8"/>
    <n v="69"/>
  </r>
  <r>
    <s v="0589"/>
    <x v="174"/>
    <n v="5"/>
    <x v="15"/>
    <x v="1"/>
    <x v="1"/>
    <x v="4"/>
    <n v="399"/>
    <x v="0"/>
    <n v="1197"/>
  </r>
  <r>
    <s v="0590"/>
    <x v="174"/>
    <n v="18"/>
    <x v="3"/>
    <x v="4"/>
    <x v="3"/>
    <x v="2"/>
    <n v="159"/>
    <x v="5"/>
    <n v="795"/>
  </r>
  <r>
    <s v="0591"/>
    <x v="175"/>
    <n v="4"/>
    <x v="12"/>
    <x v="7"/>
    <x v="1"/>
    <x v="1"/>
    <n v="289"/>
    <x v="0"/>
    <n v="867"/>
  </r>
  <r>
    <s v="0592"/>
    <x v="176"/>
    <n v="6"/>
    <x v="11"/>
    <x v="5"/>
    <x v="2"/>
    <x v="1"/>
    <n v="289"/>
    <x v="4"/>
    <n v="2601"/>
  </r>
  <r>
    <s v="0593"/>
    <x v="176"/>
    <n v="17"/>
    <x v="6"/>
    <x v="3"/>
    <x v="3"/>
    <x v="3"/>
    <n v="69"/>
    <x v="4"/>
    <n v="621"/>
  </r>
  <r>
    <s v="0594"/>
    <x v="176"/>
    <n v="2"/>
    <x v="18"/>
    <x v="7"/>
    <x v="1"/>
    <x v="1"/>
    <n v="289"/>
    <x v="8"/>
    <n v="289"/>
  </r>
  <r>
    <s v="0595"/>
    <x v="176"/>
    <n v="10"/>
    <x v="14"/>
    <x v="5"/>
    <x v="2"/>
    <x v="0"/>
    <n v="199"/>
    <x v="7"/>
    <n v="1194"/>
  </r>
  <r>
    <s v="0596"/>
    <x v="176"/>
    <n v="11"/>
    <x v="0"/>
    <x v="6"/>
    <x v="0"/>
    <x v="4"/>
    <n v="399"/>
    <x v="4"/>
    <n v="3591"/>
  </r>
  <r>
    <s v="0597"/>
    <x v="177"/>
    <n v="4"/>
    <x v="12"/>
    <x v="1"/>
    <x v="1"/>
    <x v="3"/>
    <n v="69"/>
    <x v="9"/>
    <n v="552"/>
  </r>
  <r>
    <s v="0598"/>
    <x v="178"/>
    <n v="10"/>
    <x v="14"/>
    <x v="2"/>
    <x v="2"/>
    <x v="4"/>
    <n v="399"/>
    <x v="4"/>
    <n v="3591"/>
  </r>
  <r>
    <s v="0599"/>
    <x v="178"/>
    <n v="2"/>
    <x v="18"/>
    <x v="1"/>
    <x v="1"/>
    <x v="2"/>
    <n v="159"/>
    <x v="5"/>
    <n v="795"/>
  </r>
  <r>
    <s v="0600"/>
    <x v="178"/>
    <n v="5"/>
    <x v="15"/>
    <x v="1"/>
    <x v="1"/>
    <x v="1"/>
    <n v="289"/>
    <x v="6"/>
    <n v="0"/>
  </r>
  <r>
    <s v="0601"/>
    <x v="178"/>
    <n v="10"/>
    <x v="14"/>
    <x v="5"/>
    <x v="2"/>
    <x v="3"/>
    <n v="69"/>
    <x v="0"/>
    <n v="207"/>
  </r>
  <r>
    <s v="0602"/>
    <x v="178"/>
    <n v="12"/>
    <x v="16"/>
    <x v="6"/>
    <x v="0"/>
    <x v="0"/>
    <n v="199"/>
    <x v="0"/>
    <n v="597"/>
  </r>
  <r>
    <s v="0603"/>
    <x v="178"/>
    <n v="11"/>
    <x v="0"/>
    <x v="0"/>
    <x v="0"/>
    <x v="1"/>
    <n v="289"/>
    <x v="1"/>
    <n v="2023"/>
  </r>
  <r>
    <s v="0604"/>
    <x v="178"/>
    <n v="1"/>
    <x v="1"/>
    <x v="7"/>
    <x v="1"/>
    <x v="1"/>
    <n v="289"/>
    <x v="9"/>
    <n v="2312"/>
  </r>
  <r>
    <s v="0605"/>
    <x v="179"/>
    <n v="15"/>
    <x v="19"/>
    <x v="6"/>
    <x v="0"/>
    <x v="2"/>
    <n v="159"/>
    <x v="5"/>
    <n v="795"/>
  </r>
  <r>
    <s v="0606"/>
    <x v="180"/>
    <n v="12"/>
    <x v="16"/>
    <x v="0"/>
    <x v="0"/>
    <x v="1"/>
    <n v="289"/>
    <x v="0"/>
    <n v="867"/>
  </r>
  <r>
    <s v="0607"/>
    <x v="180"/>
    <n v="20"/>
    <x v="8"/>
    <x v="3"/>
    <x v="3"/>
    <x v="4"/>
    <n v="399"/>
    <x v="1"/>
    <n v="2793"/>
  </r>
  <r>
    <s v="0608"/>
    <x v="180"/>
    <n v="12"/>
    <x v="16"/>
    <x v="0"/>
    <x v="0"/>
    <x v="3"/>
    <n v="69"/>
    <x v="2"/>
    <n v="276"/>
  </r>
  <r>
    <s v="0609"/>
    <x v="180"/>
    <n v="19"/>
    <x v="13"/>
    <x v="3"/>
    <x v="3"/>
    <x v="3"/>
    <n v="69"/>
    <x v="2"/>
    <n v="276"/>
  </r>
  <r>
    <s v="0610"/>
    <x v="181"/>
    <n v="12"/>
    <x v="16"/>
    <x v="6"/>
    <x v="0"/>
    <x v="3"/>
    <n v="69"/>
    <x v="9"/>
    <n v="552"/>
  </r>
  <r>
    <s v="0611"/>
    <x v="181"/>
    <n v="10"/>
    <x v="14"/>
    <x v="5"/>
    <x v="2"/>
    <x v="1"/>
    <n v="289"/>
    <x v="4"/>
    <n v="2601"/>
  </r>
  <r>
    <s v="0612"/>
    <x v="181"/>
    <n v="17"/>
    <x v="6"/>
    <x v="3"/>
    <x v="3"/>
    <x v="1"/>
    <n v="289"/>
    <x v="4"/>
    <n v="2601"/>
  </r>
  <r>
    <s v="0613"/>
    <x v="182"/>
    <n v="15"/>
    <x v="19"/>
    <x v="6"/>
    <x v="0"/>
    <x v="3"/>
    <n v="69"/>
    <x v="3"/>
    <n v="138"/>
  </r>
  <r>
    <s v="0614"/>
    <x v="183"/>
    <n v="20"/>
    <x v="8"/>
    <x v="4"/>
    <x v="3"/>
    <x v="1"/>
    <n v="289"/>
    <x v="6"/>
    <n v="0"/>
  </r>
  <r>
    <s v="0615"/>
    <x v="184"/>
    <n v="10"/>
    <x v="14"/>
    <x v="2"/>
    <x v="2"/>
    <x v="2"/>
    <n v="159"/>
    <x v="3"/>
    <n v="318"/>
  </r>
  <r>
    <s v="0616"/>
    <x v="185"/>
    <n v="11"/>
    <x v="0"/>
    <x v="6"/>
    <x v="0"/>
    <x v="3"/>
    <n v="69"/>
    <x v="1"/>
    <n v="483"/>
  </r>
  <r>
    <s v="0617"/>
    <x v="186"/>
    <n v="19"/>
    <x v="13"/>
    <x v="4"/>
    <x v="3"/>
    <x v="0"/>
    <n v="199"/>
    <x v="9"/>
    <n v="1592"/>
  </r>
  <r>
    <s v="0618"/>
    <x v="186"/>
    <n v="19"/>
    <x v="13"/>
    <x v="4"/>
    <x v="3"/>
    <x v="4"/>
    <n v="399"/>
    <x v="6"/>
    <n v="0"/>
  </r>
  <r>
    <s v="0619"/>
    <x v="187"/>
    <n v="17"/>
    <x v="6"/>
    <x v="4"/>
    <x v="3"/>
    <x v="1"/>
    <n v="289"/>
    <x v="7"/>
    <n v="1734"/>
  </r>
  <r>
    <s v="0620"/>
    <x v="187"/>
    <n v="20"/>
    <x v="8"/>
    <x v="4"/>
    <x v="3"/>
    <x v="2"/>
    <n v="159"/>
    <x v="4"/>
    <n v="1431"/>
  </r>
  <r>
    <s v="0621"/>
    <x v="187"/>
    <n v="10"/>
    <x v="14"/>
    <x v="5"/>
    <x v="2"/>
    <x v="2"/>
    <n v="159"/>
    <x v="1"/>
    <n v="1113"/>
  </r>
  <r>
    <s v="0622"/>
    <x v="187"/>
    <n v="13"/>
    <x v="5"/>
    <x v="6"/>
    <x v="0"/>
    <x v="2"/>
    <n v="159"/>
    <x v="4"/>
    <n v="1431"/>
  </r>
  <r>
    <s v="0623"/>
    <x v="187"/>
    <n v="14"/>
    <x v="7"/>
    <x v="6"/>
    <x v="0"/>
    <x v="0"/>
    <n v="199"/>
    <x v="6"/>
    <n v="0"/>
  </r>
  <r>
    <s v="0624"/>
    <x v="188"/>
    <n v="3"/>
    <x v="9"/>
    <x v="7"/>
    <x v="1"/>
    <x v="0"/>
    <n v="199"/>
    <x v="2"/>
    <n v="796"/>
  </r>
  <r>
    <s v="0625"/>
    <x v="188"/>
    <n v="17"/>
    <x v="6"/>
    <x v="3"/>
    <x v="3"/>
    <x v="4"/>
    <n v="399"/>
    <x v="9"/>
    <n v="3192"/>
  </r>
  <r>
    <s v="0626"/>
    <x v="188"/>
    <n v="1"/>
    <x v="1"/>
    <x v="1"/>
    <x v="1"/>
    <x v="1"/>
    <n v="289"/>
    <x v="6"/>
    <n v="0"/>
  </r>
  <r>
    <s v="0627"/>
    <x v="188"/>
    <n v="18"/>
    <x v="3"/>
    <x v="3"/>
    <x v="3"/>
    <x v="3"/>
    <n v="69"/>
    <x v="2"/>
    <n v="276"/>
  </r>
  <r>
    <s v="0628"/>
    <x v="188"/>
    <n v="14"/>
    <x v="7"/>
    <x v="0"/>
    <x v="0"/>
    <x v="4"/>
    <n v="399"/>
    <x v="5"/>
    <n v="1995"/>
  </r>
  <r>
    <s v="0629"/>
    <x v="188"/>
    <n v="2"/>
    <x v="18"/>
    <x v="7"/>
    <x v="1"/>
    <x v="3"/>
    <n v="69"/>
    <x v="7"/>
    <n v="414"/>
  </r>
  <r>
    <s v="0630"/>
    <x v="189"/>
    <n v="10"/>
    <x v="14"/>
    <x v="2"/>
    <x v="2"/>
    <x v="2"/>
    <n v="159"/>
    <x v="0"/>
    <n v="477"/>
  </r>
  <r>
    <s v="0631"/>
    <x v="190"/>
    <n v="13"/>
    <x v="5"/>
    <x v="0"/>
    <x v="0"/>
    <x v="0"/>
    <n v="199"/>
    <x v="2"/>
    <n v="796"/>
  </r>
  <r>
    <s v="0632"/>
    <x v="190"/>
    <n v="17"/>
    <x v="6"/>
    <x v="3"/>
    <x v="3"/>
    <x v="3"/>
    <n v="69"/>
    <x v="0"/>
    <n v="207"/>
  </r>
  <r>
    <s v="0633"/>
    <x v="191"/>
    <n v="20"/>
    <x v="8"/>
    <x v="3"/>
    <x v="3"/>
    <x v="2"/>
    <n v="159"/>
    <x v="0"/>
    <n v="477"/>
  </r>
  <r>
    <s v="0634"/>
    <x v="191"/>
    <n v="5"/>
    <x v="15"/>
    <x v="1"/>
    <x v="1"/>
    <x v="4"/>
    <n v="399"/>
    <x v="6"/>
    <n v="0"/>
  </r>
  <r>
    <s v="0635"/>
    <x v="191"/>
    <n v="3"/>
    <x v="9"/>
    <x v="1"/>
    <x v="1"/>
    <x v="2"/>
    <n v="159"/>
    <x v="5"/>
    <n v="795"/>
  </r>
  <r>
    <s v="0636"/>
    <x v="192"/>
    <n v="16"/>
    <x v="4"/>
    <x v="3"/>
    <x v="3"/>
    <x v="3"/>
    <n v="69"/>
    <x v="5"/>
    <n v="345"/>
  </r>
  <r>
    <s v="0637"/>
    <x v="193"/>
    <n v="17"/>
    <x v="6"/>
    <x v="3"/>
    <x v="3"/>
    <x v="2"/>
    <n v="159"/>
    <x v="7"/>
    <n v="954"/>
  </r>
  <r>
    <s v="0638"/>
    <x v="193"/>
    <n v="11"/>
    <x v="0"/>
    <x v="0"/>
    <x v="0"/>
    <x v="2"/>
    <n v="159"/>
    <x v="5"/>
    <n v="795"/>
  </r>
  <r>
    <s v="0639"/>
    <x v="193"/>
    <n v="16"/>
    <x v="4"/>
    <x v="3"/>
    <x v="3"/>
    <x v="4"/>
    <n v="399"/>
    <x v="0"/>
    <n v="1197"/>
  </r>
  <r>
    <s v="0640"/>
    <x v="194"/>
    <n v="20"/>
    <x v="8"/>
    <x v="4"/>
    <x v="3"/>
    <x v="1"/>
    <n v="289"/>
    <x v="2"/>
    <n v="1156"/>
  </r>
  <r>
    <s v="0641"/>
    <x v="194"/>
    <n v="10"/>
    <x v="14"/>
    <x v="5"/>
    <x v="2"/>
    <x v="4"/>
    <n v="399"/>
    <x v="1"/>
    <n v="2793"/>
  </r>
  <r>
    <s v="0642"/>
    <x v="195"/>
    <n v="10"/>
    <x v="14"/>
    <x v="5"/>
    <x v="2"/>
    <x v="4"/>
    <n v="399"/>
    <x v="4"/>
    <n v="3591"/>
  </r>
  <r>
    <s v="0643"/>
    <x v="195"/>
    <n v="13"/>
    <x v="5"/>
    <x v="0"/>
    <x v="0"/>
    <x v="4"/>
    <n v="399"/>
    <x v="9"/>
    <n v="3192"/>
  </r>
  <r>
    <s v="0644"/>
    <x v="196"/>
    <n v="6"/>
    <x v="11"/>
    <x v="5"/>
    <x v="2"/>
    <x v="0"/>
    <n v="199"/>
    <x v="7"/>
    <n v="1194"/>
  </r>
  <r>
    <s v="0645"/>
    <x v="196"/>
    <n v="1"/>
    <x v="1"/>
    <x v="1"/>
    <x v="1"/>
    <x v="3"/>
    <n v="69"/>
    <x v="4"/>
    <n v="621"/>
  </r>
  <r>
    <s v="0646"/>
    <x v="196"/>
    <n v="14"/>
    <x v="7"/>
    <x v="0"/>
    <x v="0"/>
    <x v="0"/>
    <n v="199"/>
    <x v="6"/>
    <n v="0"/>
  </r>
  <r>
    <s v="0647"/>
    <x v="196"/>
    <n v="13"/>
    <x v="5"/>
    <x v="0"/>
    <x v="0"/>
    <x v="1"/>
    <n v="289"/>
    <x v="0"/>
    <n v="867"/>
  </r>
  <r>
    <s v="0648"/>
    <x v="196"/>
    <n v="8"/>
    <x v="10"/>
    <x v="2"/>
    <x v="2"/>
    <x v="0"/>
    <n v="199"/>
    <x v="8"/>
    <n v="199"/>
  </r>
  <r>
    <s v="0649"/>
    <x v="197"/>
    <n v="8"/>
    <x v="10"/>
    <x v="5"/>
    <x v="2"/>
    <x v="4"/>
    <n v="399"/>
    <x v="5"/>
    <n v="1995"/>
  </r>
  <r>
    <s v="0650"/>
    <x v="197"/>
    <n v="13"/>
    <x v="5"/>
    <x v="6"/>
    <x v="0"/>
    <x v="1"/>
    <n v="289"/>
    <x v="0"/>
    <n v="867"/>
  </r>
  <r>
    <s v="0651"/>
    <x v="197"/>
    <n v="17"/>
    <x v="6"/>
    <x v="4"/>
    <x v="3"/>
    <x v="2"/>
    <n v="159"/>
    <x v="3"/>
    <n v="318"/>
  </r>
  <r>
    <s v="0652"/>
    <x v="197"/>
    <n v="15"/>
    <x v="19"/>
    <x v="6"/>
    <x v="0"/>
    <x v="2"/>
    <n v="159"/>
    <x v="0"/>
    <n v="477"/>
  </r>
  <r>
    <s v="0653"/>
    <x v="198"/>
    <n v="5"/>
    <x v="15"/>
    <x v="7"/>
    <x v="1"/>
    <x v="2"/>
    <n v="159"/>
    <x v="8"/>
    <n v="159"/>
  </r>
  <r>
    <s v="0654"/>
    <x v="198"/>
    <n v="1"/>
    <x v="1"/>
    <x v="1"/>
    <x v="1"/>
    <x v="3"/>
    <n v="69"/>
    <x v="6"/>
    <n v="0"/>
  </r>
  <r>
    <s v="0655"/>
    <x v="198"/>
    <n v="2"/>
    <x v="18"/>
    <x v="1"/>
    <x v="1"/>
    <x v="1"/>
    <n v="289"/>
    <x v="3"/>
    <n v="578"/>
  </r>
  <r>
    <s v="0656"/>
    <x v="198"/>
    <n v="12"/>
    <x v="16"/>
    <x v="6"/>
    <x v="0"/>
    <x v="2"/>
    <n v="159"/>
    <x v="5"/>
    <n v="795"/>
  </r>
  <r>
    <s v="0657"/>
    <x v="198"/>
    <n v="6"/>
    <x v="11"/>
    <x v="5"/>
    <x v="2"/>
    <x v="3"/>
    <n v="69"/>
    <x v="0"/>
    <n v="207"/>
  </r>
  <r>
    <s v="0658"/>
    <x v="198"/>
    <n v="5"/>
    <x v="15"/>
    <x v="1"/>
    <x v="1"/>
    <x v="2"/>
    <n v="159"/>
    <x v="4"/>
    <n v="1431"/>
  </r>
  <r>
    <s v="0659"/>
    <x v="199"/>
    <n v="15"/>
    <x v="19"/>
    <x v="6"/>
    <x v="0"/>
    <x v="0"/>
    <n v="199"/>
    <x v="8"/>
    <n v="199"/>
  </r>
  <r>
    <s v="0660"/>
    <x v="199"/>
    <n v="1"/>
    <x v="1"/>
    <x v="1"/>
    <x v="1"/>
    <x v="1"/>
    <n v="289"/>
    <x v="2"/>
    <n v="1156"/>
  </r>
  <r>
    <s v="0661"/>
    <x v="200"/>
    <n v="16"/>
    <x v="4"/>
    <x v="3"/>
    <x v="3"/>
    <x v="2"/>
    <n v="159"/>
    <x v="0"/>
    <n v="477"/>
  </r>
  <r>
    <s v="0662"/>
    <x v="200"/>
    <n v="9"/>
    <x v="2"/>
    <x v="5"/>
    <x v="2"/>
    <x v="3"/>
    <n v="69"/>
    <x v="3"/>
    <n v="138"/>
  </r>
  <r>
    <s v="0663"/>
    <x v="200"/>
    <n v="20"/>
    <x v="8"/>
    <x v="3"/>
    <x v="3"/>
    <x v="2"/>
    <n v="159"/>
    <x v="2"/>
    <n v="636"/>
  </r>
  <r>
    <s v="0664"/>
    <x v="201"/>
    <n v="14"/>
    <x v="7"/>
    <x v="6"/>
    <x v="0"/>
    <x v="4"/>
    <n v="399"/>
    <x v="5"/>
    <n v="1995"/>
  </r>
  <r>
    <s v="0665"/>
    <x v="202"/>
    <n v="1"/>
    <x v="1"/>
    <x v="1"/>
    <x v="1"/>
    <x v="4"/>
    <n v="399"/>
    <x v="9"/>
    <n v="3192"/>
  </r>
  <r>
    <s v="0666"/>
    <x v="202"/>
    <n v="13"/>
    <x v="5"/>
    <x v="6"/>
    <x v="0"/>
    <x v="3"/>
    <n v="69"/>
    <x v="6"/>
    <n v="0"/>
  </r>
  <r>
    <s v="0667"/>
    <x v="203"/>
    <n v="14"/>
    <x v="7"/>
    <x v="6"/>
    <x v="0"/>
    <x v="3"/>
    <n v="69"/>
    <x v="9"/>
    <n v="552"/>
  </r>
  <r>
    <s v="0668"/>
    <x v="204"/>
    <n v="10"/>
    <x v="14"/>
    <x v="2"/>
    <x v="2"/>
    <x v="3"/>
    <n v="69"/>
    <x v="3"/>
    <n v="138"/>
  </r>
  <r>
    <s v="0669"/>
    <x v="204"/>
    <n v="9"/>
    <x v="2"/>
    <x v="2"/>
    <x v="2"/>
    <x v="4"/>
    <n v="399"/>
    <x v="7"/>
    <n v="2394"/>
  </r>
  <r>
    <s v="0670"/>
    <x v="204"/>
    <n v="2"/>
    <x v="18"/>
    <x v="1"/>
    <x v="1"/>
    <x v="0"/>
    <n v="199"/>
    <x v="8"/>
    <n v="199"/>
  </r>
  <r>
    <s v="0671"/>
    <x v="204"/>
    <n v="13"/>
    <x v="5"/>
    <x v="0"/>
    <x v="0"/>
    <x v="4"/>
    <n v="399"/>
    <x v="8"/>
    <n v="399"/>
  </r>
  <r>
    <s v="0672"/>
    <x v="205"/>
    <n v="12"/>
    <x v="16"/>
    <x v="0"/>
    <x v="0"/>
    <x v="2"/>
    <n v="159"/>
    <x v="1"/>
    <n v="1113"/>
  </r>
  <r>
    <s v="0673"/>
    <x v="205"/>
    <n v="17"/>
    <x v="6"/>
    <x v="3"/>
    <x v="3"/>
    <x v="2"/>
    <n v="159"/>
    <x v="9"/>
    <n v="1272"/>
  </r>
  <r>
    <s v="0674"/>
    <x v="206"/>
    <n v="18"/>
    <x v="3"/>
    <x v="4"/>
    <x v="3"/>
    <x v="1"/>
    <n v="289"/>
    <x v="9"/>
    <n v="2312"/>
  </r>
  <r>
    <s v="0675"/>
    <x v="206"/>
    <n v="13"/>
    <x v="5"/>
    <x v="0"/>
    <x v="0"/>
    <x v="2"/>
    <n v="159"/>
    <x v="2"/>
    <n v="636"/>
  </r>
  <r>
    <s v="0676"/>
    <x v="206"/>
    <n v="15"/>
    <x v="19"/>
    <x v="0"/>
    <x v="0"/>
    <x v="3"/>
    <n v="69"/>
    <x v="2"/>
    <n v="276"/>
  </r>
  <r>
    <s v="0677"/>
    <x v="206"/>
    <n v="15"/>
    <x v="19"/>
    <x v="0"/>
    <x v="0"/>
    <x v="2"/>
    <n v="159"/>
    <x v="4"/>
    <n v="1431"/>
  </r>
  <r>
    <s v="0678"/>
    <x v="206"/>
    <n v="18"/>
    <x v="3"/>
    <x v="4"/>
    <x v="3"/>
    <x v="3"/>
    <n v="69"/>
    <x v="7"/>
    <n v="414"/>
  </r>
  <r>
    <s v="0679"/>
    <x v="206"/>
    <n v="7"/>
    <x v="17"/>
    <x v="2"/>
    <x v="2"/>
    <x v="2"/>
    <n v="159"/>
    <x v="7"/>
    <n v="954"/>
  </r>
  <r>
    <s v="0680"/>
    <x v="206"/>
    <n v="13"/>
    <x v="5"/>
    <x v="0"/>
    <x v="0"/>
    <x v="3"/>
    <n v="69"/>
    <x v="0"/>
    <n v="207"/>
  </r>
  <r>
    <s v="0681"/>
    <x v="206"/>
    <n v="3"/>
    <x v="9"/>
    <x v="7"/>
    <x v="1"/>
    <x v="3"/>
    <n v="69"/>
    <x v="2"/>
    <n v="276"/>
  </r>
  <r>
    <s v="0682"/>
    <x v="207"/>
    <n v="18"/>
    <x v="3"/>
    <x v="3"/>
    <x v="3"/>
    <x v="1"/>
    <n v="289"/>
    <x v="0"/>
    <n v="867"/>
  </r>
  <r>
    <s v="0683"/>
    <x v="207"/>
    <n v="16"/>
    <x v="4"/>
    <x v="4"/>
    <x v="3"/>
    <x v="1"/>
    <n v="289"/>
    <x v="7"/>
    <n v="1734"/>
  </r>
  <r>
    <s v="0684"/>
    <x v="207"/>
    <n v="18"/>
    <x v="3"/>
    <x v="3"/>
    <x v="3"/>
    <x v="2"/>
    <n v="159"/>
    <x v="0"/>
    <n v="477"/>
  </r>
  <r>
    <s v="0685"/>
    <x v="207"/>
    <n v="11"/>
    <x v="0"/>
    <x v="6"/>
    <x v="0"/>
    <x v="0"/>
    <n v="199"/>
    <x v="2"/>
    <n v="796"/>
  </r>
  <r>
    <s v="0686"/>
    <x v="207"/>
    <n v="1"/>
    <x v="1"/>
    <x v="7"/>
    <x v="1"/>
    <x v="3"/>
    <n v="69"/>
    <x v="8"/>
    <n v="69"/>
  </r>
  <r>
    <s v="0687"/>
    <x v="207"/>
    <n v="15"/>
    <x v="19"/>
    <x v="6"/>
    <x v="0"/>
    <x v="3"/>
    <n v="69"/>
    <x v="6"/>
    <n v="0"/>
  </r>
  <r>
    <s v="0688"/>
    <x v="207"/>
    <n v="19"/>
    <x v="13"/>
    <x v="3"/>
    <x v="3"/>
    <x v="0"/>
    <n v="199"/>
    <x v="5"/>
    <n v="995"/>
  </r>
  <r>
    <s v="0689"/>
    <x v="207"/>
    <n v="19"/>
    <x v="13"/>
    <x v="4"/>
    <x v="3"/>
    <x v="2"/>
    <n v="159"/>
    <x v="9"/>
    <n v="1272"/>
  </r>
  <r>
    <s v="0690"/>
    <x v="207"/>
    <n v="5"/>
    <x v="15"/>
    <x v="1"/>
    <x v="1"/>
    <x v="4"/>
    <n v="399"/>
    <x v="5"/>
    <n v="1995"/>
  </r>
  <r>
    <s v="0691"/>
    <x v="207"/>
    <n v="19"/>
    <x v="13"/>
    <x v="3"/>
    <x v="3"/>
    <x v="1"/>
    <n v="289"/>
    <x v="3"/>
    <n v="578"/>
  </r>
  <r>
    <s v="0692"/>
    <x v="207"/>
    <n v="7"/>
    <x v="17"/>
    <x v="5"/>
    <x v="2"/>
    <x v="1"/>
    <n v="289"/>
    <x v="2"/>
    <n v="1156"/>
  </r>
  <r>
    <s v="0693"/>
    <x v="207"/>
    <n v="11"/>
    <x v="0"/>
    <x v="0"/>
    <x v="0"/>
    <x v="0"/>
    <n v="199"/>
    <x v="5"/>
    <n v="995"/>
  </r>
  <r>
    <s v="0694"/>
    <x v="207"/>
    <n v="8"/>
    <x v="10"/>
    <x v="5"/>
    <x v="2"/>
    <x v="2"/>
    <n v="159"/>
    <x v="9"/>
    <n v="1272"/>
  </r>
  <r>
    <s v="0695"/>
    <x v="208"/>
    <n v="12"/>
    <x v="16"/>
    <x v="6"/>
    <x v="0"/>
    <x v="1"/>
    <n v="289"/>
    <x v="1"/>
    <n v="2023"/>
  </r>
  <r>
    <s v="0696"/>
    <x v="209"/>
    <n v="3"/>
    <x v="9"/>
    <x v="7"/>
    <x v="1"/>
    <x v="0"/>
    <n v="199"/>
    <x v="9"/>
    <n v="1592"/>
  </r>
  <r>
    <s v="0697"/>
    <x v="209"/>
    <n v="5"/>
    <x v="15"/>
    <x v="7"/>
    <x v="1"/>
    <x v="2"/>
    <n v="159"/>
    <x v="8"/>
    <n v="159"/>
  </r>
  <r>
    <s v="0698"/>
    <x v="210"/>
    <n v="8"/>
    <x v="10"/>
    <x v="5"/>
    <x v="2"/>
    <x v="1"/>
    <n v="289"/>
    <x v="4"/>
    <n v="2601"/>
  </r>
  <r>
    <s v="0699"/>
    <x v="211"/>
    <n v="5"/>
    <x v="15"/>
    <x v="7"/>
    <x v="1"/>
    <x v="0"/>
    <n v="199"/>
    <x v="0"/>
    <n v="597"/>
  </r>
  <r>
    <s v="0700"/>
    <x v="212"/>
    <n v="20"/>
    <x v="8"/>
    <x v="4"/>
    <x v="3"/>
    <x v="1"/>
    <n v="289"/>
    <x v="6"/>
    <n v="0"/>
  </r>
  <r>
    <s v="0701"/>
    <x v="213"/>
    <n v="15"/>
    <x v="19"/>
    <x v="0"/>
    <x v="0"/>
    <x v="1"/>
    <n v="289"/>
    <x v="3"/>
    <n v="578"/>
  </r>
  <r>
    <s v="0702"/>
    <x v="214"/>
    <n v="6"/>
    <x v="11"/>
    <x v="5"/>
    <x v="2"/>
    <x v="0"/>
    <n v="199"/>
    <x v="0"/>
    <n v="597"/>
  </r>
  <r>
    <s v="0703"/>
    <x v="214"/>
    <n v="19"/>
    <x v="13"/>
    <x v="4"/>
    <x v="3"/>
    <x v="1"/>
    <n v="289"/>
    <x v="4"/>
    <n v="2601"/>
  </r>
  <r>
    <s v="0704"/>
    <x v="214"/>
    <n v="15"/>
    <x v="19"/>
    <x v="0"/>
    <x v="0"/>
    <x v="1"/>
    <n v="289"/>
    <x v="7"/>
    <n v="1734"/>
  </r>
  <r>
    <s v="0705"/>
    <x v="214"/>
    <n v="14"/>
    <x v="7"/>
    <x v="0"/>
    <x v="0"/>
    <x v="1"/>
    <n v="289"/>
    <x v="6"/>
    <n v="0"/>
  </r>
  <r>
    <s v="0706"/>
    <x v="214"/>
    <n v="7"/>
    <x v="17"/>
    <x v="5"/>
    <x v="2"/>
    <x v="2"/>
    <n v="159"/>
    <x v="3"/>
    <n v="318"/>
  </r>
  <r>
    <s v="0707"/>
    <x v="214"/>
    <n v="10"/>
    <x v="14"/>
    <x v="5"/>
    <x v="2"/>
    <x v="0"/>
    <n v="199"/>
    <x v="8"/>
    <n v="199"/>
  </r>
  <r>
    <s v="0708"/>
    <x v="214"/>
    <n v="1"/>
    <x v="1"/>
    <x v="1"/>
    <x v="1"/>
    <x v="1"/>
    <n v="289"/>
    <x v="2"/>
    <n v="1156"/>
  </r>
  <r>
    <s v="0709"/>
    <x v="214"/>
    <n v="1"/>
    <x v="1"/>
    <x v="1"/>
    <x v="1"/>
    <x v="2"/>
    <n v="159"/>
    <x v="4"/>
    <n v="1431"/>
  </r>
  <r>
    <s v="0710"/>
    <x v="214"/>
    <n v="13"/>
    <x v="5"/>
    <x v="0"/>
    <x v="0"/>
    <x v="1"/>
    <n v="289"/>
    <x v="9"/>
    <n v="2312"/>
  </r>
  <r>
    <s v="0711"/>
    <x v="214"/>
    <n v="19"/>
    <x v="13"/>
    <x v="3"/>
    <x v="3"/>
    <x v="0"/>
    <n v="199"/>
    <x v="8"/>
    <n v="199"/>
  </r>
  <r>
    <s v="0712"/>
    <x v="215"/>
    <n v="12"/>
    <x v="16"/>
    <x v="0"/>
    <x v="0"/>
    <x v="2"/>
    <n v="159"/>
    <x v="6"/>
    <n v="0"/>
  </r>
  <r>
    <s v="0713"/>
    <x v="215"/>
    <n v="19"/>
    <x v="13"/>
    <x v="3"/>
    <x v="3"/>
    <x v="2"/>
    <n v="159"/>
    <x v="9"/>
    <n v="1272"/>
  </r>
  <r>
    <s v="0714"/>
    <x v="216"/>
    <n v="4"/>
    <x v="12"/>
    <x v="1"/>
    <x v="1"/>
    <x v="1"/>
    <n v="289"/>
    <x v="7"/>
    <n v="1734"/>
  </r>
  <r>
    <s v="0715"/>
    <x v="216"/>
    <n v="13"/>
    <x v="5"/>
    <x v="6"/>
    <x v="0"/>
    <x v="2"/>
    <n v="159"/>
    <x v="5"/>
    <n v="795"/>
  </r>
  <r>
    <s v="0716"/>
    <x v="216"/>
    <n v="4"/>
    <x v="12"/>
    <x v="1"/>
    <x v="1"/>
    <x v="3"/>
    <n v="69"/>
    <x v="9"/>
    <n v="552"/>
  </r>
  <r>
    <s v="0717"/>
    <x v="216"/>
    <n v="12"/>
    <x v="16"/>
    <x v="0"/>
    <x v="0"/>
    <x v="0"/>
    <n v="199"/>
    <x v="3"/>
    <n v="398"/>
  </r>
  <r>
    <s v="0718"/>
    <x v="217"/>
    <n v="13"/>
    <x v="5"/>
    <x v="6"/>
    <x v="0"/>
    <x v="2"/>
    <n v="159"/>
    <x v="0"/>
    <n v="477"/>
  </r>
  <r>
    <s v="0719"/>
    <x v="217"/>
    <n v="2"/>
    <x v="18"/>
    <x v="7"/>
    <x v="1"/>
    <x v="2"/>
    <n v="159"/>
    <x v="2"/>
    <n v="636"/>
  </r>
  <r>
    <s v="0720"/>
    <x v="218"/>
    <n v="9"/>
    <x v="2"/>
    <x v="5"/>
    <x v="2"/>
    <x v="1"/>
    <n v="289"/>
    <x v="4"/>
    <n v="2601"/>
  </r>
  <r>
    <s v="0721"/>
    <x v="218"/>
    <n v="7"/>
    <x v="17"/>
    <x v="5"/>
    <x v="2"/>
    <x v="2"/>
    <n v="159"/>
    <x v="5"/>
    <n v="795"/>
  </r>
  <r>
    <s v="0722"/>
    <x v="218"/>
    <n v="11"/>
    <x v="0"/>
    <x v="6"/>
    <x v="0"/>
    <x v="2"/>
    <n v="159"/>
    <x v="2"/>
    <n v="636"/>
  </r>
  <r>
    <s v="0723"/>
    <x v="219"/>
    <n v="8"/>
    <x v="10"/>
    <x v="5"/>
    <x v="2"/>
    <x v="4"/>
    <n v="399"/>
    <x v="3"/>
    <n v="798"/>
  </r>
  <r>
    <s v="0724"/>
    <x v="219"/>
    <n v="7"/>
    <x v="17"/>
    <x v="5"/>
    <x v="2"/>
    <x v="1"/>
    <n v="289"/>
    <x v="5"/>
    <n v="1445"/>
  </r>
  <r>
    <s v="0725"/>
    <x v="219"/>
    <n v="8"/>
    <x v="10"/>
    <x v="2"/>
    <x v="2"/>
    <x v="1"/>
    <n v="289"/>
    <x v="3"/>
    <n v="578"/>
  </r>
  <r>
    <s v="0726"/>
    <x v="219"/>
    <n v="8"/>
    <x v="10"/>
    <x v="5"/>
    <x v="2"/>
    <x v="1"/>
    <n v="289"/>
    <x v="8"/>
    <n v="289"/>
  </r>
  <r>
    <s v="0727"/>
    <x v="219"/>
    <n v="17"/>
    <x v="6"/>
    <x v="4"/>
    <x v="3"/>
    <x v="3"/>
    <n v="69"/>
    <x v="0"/>
    <n v="207"/>
  </r>
  <r>
    <s v="0728"/>
    <x v="220"/>
    <n v="10"/>
    <x v="14"/>
    <x v="2"/>
    <x v="2"/>
    <x v="1"/>
    <n v="289"/>
    <x v="1"/>
    <n v="2023"/>
  </r>
  <r>
    <s v="0729"/>
    <x v="220"/>
    <n v="6"/>
    <x v="11"/>
    <x v="5"/>
    <x v="2"/>
    <x v="0"/>
    <n v="199"/>
    <x v="1"/>
    <n v="1393"/>
  </r>
  <r>
    <s v="0730"/>
    <x v="221"/>
    <n v="18"/>
    <x v="3"/>
    <x v="4"/>
    <x v="3"/>
    <x v="4"/>
    <n v="399"/>
    <x v="2"/>
    <n v="1596"/>
  </r>
  <r>
    <s v="0731"/>
    <x v="221"/>
    <n v="13"/>
    <x v="5"/>
    <x v="0"/>
    <x v="0"/>
    <x v="4"/>
    <n v="399"/>
    <x v="2"/>
    <n v="1596"/>
  </r>
  <r>
    <s v="0732"/>
    <x v="221"/>
    <n v="1"/>
    <x v="1"/>
    <x v="7"/>
    <x v="1"/>
    <x v="1"/>
    <n v="289"/>
    <x v="7"/>
    <n v="1734"/>
  </r>
  <r>
    <s v="0733"/>
    <x v="221"/>
    <n v="17"/>
    <x v="6"/>
    <x v="4"/>
    <x v="3"/>
    <x v="2"/>
    <n v="159"/>
    <x v="2"/>
    <n v="636"/>
  </r>
  <r>
    <s v="0734"/>
    <x v="221"/>
    <n v="3"/>
    <x v="9"/>
    <x v="1"/>
    <x v="1"/>
    <x v="1"/>
    <n v="289"/>
    <x v="3"/>
    <n v="578"/>
  </r>
  <r>
    <s v="0735"/>
    <x v="222"/>
    <n v="3"/>
    <x v="9"/>
    <x v="7"/>
    <x v="1"/>
    <x v="4"/>
    <n v="399"/>
    <x v="6"/>
    <n v="0"/>
  </r>
  <r>
    <s v="0736"/>
    <x v="222"/>
    <n v="14"/>
    <x v="7"/>
    <x v="0"/>
    <x v="0"/>
    <x v="2"/>
    <n v="159"/>
    <x v="7"/>
    <n v="954"/>
  </r>
  <r>
    <s v="0737"/>
    <x v="222"/>
    <n v="12"/>
    <x v="16"/>
    <x v="6"/>
    <x v="0"/>
    <x v="2"/>
    <n v="159"/>
    <x v="5"/>
    <n v="795"/>
  </r>
  <r>
    <s v="0738"/>
    <x v="223"/>
    <n v="8"/>
    <x v="10"/>
    <x v="2"/>
    <x v="2"/>
    <x v="4"/>
    <n v="399"/>
    <x v="1"/>
    <n v="2793"/>
  </r>
  <r>
    <s v="0739"/>
    <x v="224"/>
    <n v="1"/>
    <x v="1"/>
    <x v="7"/>
    <x v="1"/>
    <x v="3"/>
    <n v="69"/>
    <x v="7"/>
    <n v="414"/>
  </r>
  <r>
    <s v="0740"/>
    <x v="224"/>
    <n v="19"/>
    <x v="13"/>
    <x v="4"/>
    <x v="3"/>
    <x v="0"/>
    <n v="199"/>
    <x v="2"/>
    <n v="796"/>
  </r>
  <r>
    <s v="0741"/>
    <x v="225"/>
    <n v="1"/>
    <x v="1"/>
    <x v="7"/>
    <x v="1"/>
    <x v="1"/>
    <n v="289"/>
    <x v="1"/>
    <n v="2023"/>
  </r>
  <r>
    <s v="0742"/>
    <x v="225"/>
    <n v="18"/>
    <x v="3"/>
    <x v="4"/>
    <x v="3"/>
    <x v="1"/>
    <n v="289"/>
    <x v="6"/>
    <n v="0"/>
  </r>
  <r>
    <s v="0743"/>
    <x v="226"/>
    <n v="19"/>
    <x v="13"/>
    <x v="3"/>
    <x v="3"/>
    <x v="3"/>
    <n v="69"/>
    <x v="4"/>
    <n v="621"/>
  </r>
  <r>
    <s v="0744"/>
    <x v="227"/>
    <n v="12"/>
    <x v="16"/>
    <x v="6"/>
    <x v="0"/>
    <x v="3"/>
    <n v="69"/>
    <x v="5"/>
    <n v="345"/>
  </r>
  <r>
    <s v="0745"/>
    <x v="227"/>
    <n v="8"/>
    <x v="10"/>
    <x v="2"/>
    <x v="2"/>
    <x v="4"/>
    <n v="399"/>
    <x v="6"/>
    <n v="0"/>
  </r>
  <r>
    <s v="0746"/>
    <x v="228"/>
    <n v="2"/>
    <x v="18"/>
    <x v="7"/>
    <x v="1"/>
    <x v="2"/>
    <n v="159"/>
    <x v="9"/>
    <n v="1272"/>
  </r>
  <r>
    <s v="0747"/>
    <x v="228"/>
    <n v="6"/>
    <x v="11"/>
    <x v="2"/>
    <x v="2"/>
    <x v="0"/>
    <n v="199"/>
    <x v="0"/>
    <n v="597"/>
  </r>
  <r>
    <s v="0748"/>
    <x v="229"/>
    <n v="8"/>
    <x v="10"/>
    <x v="2"/>
    <x v="2"/>
    <x v="0"/>
    <n v="199"/>
    <x v="1"/>
    <n v="1393"/>
  </r>
  <r>
    <s v="0749"/>
    <x v="229"/>
    <n v="11"/>
    <x v="0"/>
    <x v="6"/>
    <x v="0"/>
    <x v="1"/>
    <n v="289"/>
    <x v="0"/>
    <n v="867"/>
  </r>
  <r>
    <s v="0750"/>
    <x v="229"/>
    <n v="20"/>
    <x v="8"/>
    <x v="4"/>
    <x v="3"/>
    <x v="2"/>
    <n v="159"/>
    <x v="4"/>
    <n v="1431"/>
  </r>
  <r>
    <s v="0751"/>
    <x v="229"/>
    <n v="10"/>
    <x v="14"/>
    <x v="2"/>
    <x v="2"/>
    <x v="1"/>
    <n v="289"/>
    <x v="5"/>
    <n v="1445"/>
  </r>
  <r>
    <s v="0752"/>
    <x v="230"/>
    <n v="8"/>
    <x v="10"/>
    <x v="5"/>
    <x v="2"/>
    <x v="4"/>
    <n v="399"/>
    <x v="8"/>
    <n v="399"/>
  </r>
  <r>
    <s v="0753"/>
    <x v="230"/>
    <n v="5"/>
    <x v="15"/>
    <x v="1"/>
    <x v="1"/>
    <x v="4"/>
    <n v="399"/>
    <x v="7"/>
    <n v="2394"/>
  </r>
  <r>
    <s v="0754"/>
    <x v="231"/>
    <n v="14"/>
    <x v="7"/>
    <x v="6"/>
    <x v="0"/>
    <x v="0"/>
    <n v="199"/>
    <x v="3"/>
    <n v="398"/>
  </r>
  <r>
    <s v="0755"/>
    <x v="231"/>
    <n v="20"/>
    <x v="8"/>
    <x v="3"/>
    <x v="3"/>
    <x v="0"/>
    <n v="199"/>
    <x v="7"/>
    <n v="1194"/>
  </r>
  <r>
    <s v="0756"/>
    <x v="231"/>
    <n v="17"/>
    <x v="6"/>
    <x v="3"/>
    <x v="3"/>
    <x v="4"/>
    <n v="399"/>
    <x v="7"/>
    <n v="2394"/>
  </r>
  <r>
    <s v="0757"/>
    <x v="231"/>
    <n v="13"/>
    <x v="5"/>
    <x v="6"/>
    <x v="0"/>
    <x v="1"/>
    <n v="289"/>
    <x v="6"/>
    <n v="0"/>
  </r>
  <r>
    <s v="0758"/>
    <x v="231"/>
    <n v="10"/>
    <x v="14"/>
    <x v="5"/>
    <x v="2"/>
    <x v="4"/>
    <n v="399"/>
    <x v="2"/>
    <n v="1596"/>
  </r>
  <r>
    <s v="0759"/>
    <x v="231"/>
    <n v="3"/>
    <x v="9"/>
    <x v="7"/>
    <x v="1"/>
    <x v="1"/>
    <n v="289"/>
    <x v="8"/>
    <n v="289"/>
  </r>
  <r>
    <s v="0760"/>
    <x v="232"/>
    <n v="19"/>
    <x v="13"/>
    <x v="4"/>
    <x v="3"/>
    <x v="4"/>
    <n v="399"/>
    <x v="7"/>
    <n v="2394"/>
  </r>
  <r>
    <s v="0761"/>
    <x v="232"/>
    <n v="16"/>
    <x v="4"/>
    <x v="4"/>
    <x v="3"/>
    <x v="2"/>
    <n v="159"/>
    <x v="7"/>
    <n v="954"/>
  </r>
  <r>
    <s v="0762"/>
    <x v="232"/>
    <n v="16"/>
    <x v="4"/>
    <x v="4"/>
    <x v="3"/>
    <x v="1"/>
    <n v="289"/>
    <x v="3"/>
    <n v="578"/>
  </r>
  <r>
    <s v="0763"/>
    <x v="232"/>
    <n v="17"/>
    <x v="6"/>
    <x v="3"/>
    <x v="3"/>
    <x v="3"/>
    <n v="69"/>
    <x v="9"/>
    <n v="552"/>
  </r>
  <r>
    <s v="0764"/>
    <x v="233"/>
    <n v="8"/>
    <x v="10"/>
    <x v="5"/>
    <x v="2"/>
    <x v="4"/>
    <n v="399"/>
    <x v="3"/>
    <n v="798"/>
  </r>
  <r>
    <s v="0765"/>
    <x v="233"/>
    <n v="19"/>
    <x v="13"/>
    <x v="4"/>
    <x v="3"/>
    <x v="2"/>
    <n v="159"/>
    <x v="9"/>
    <n v="1272"/>
  </r>
  <r>
    <s v="0766"/>
    <x v="233"/>
    <n v="14"/>
    <x v="7"/>
    <x v="6"/>
    <x v="0"/>
    <x v="4"/>
    <n v="399"/>
    <x v="4"/>
    <n v="3591"/>
  </r>
  <r>
    <s v="0767"/>
    <x v="234"/>
    <n v="13"/>
    <x v="5"/>
    <x v="0"/>
    <x v="0"/>
    <x v="0"/>
    <n v="199"/>
    <x v="8"/>
    <n v="199"/>
  </r>
  <r>
    <s v="0768"/>
    <x v="235"/>
    <n v="15"/>
    <x v="19"/>
    <x v="6"/>
    <x v="0"/>
    <x v="2"/>
    <n v="159"/>
    <x v="8"/>
    <n v="159"/>
  </r>
  <r>
    <s v="0769"/>
    <x v="236"/>
    <n v="7"/>
    <x v="17"/>
    <x v="2"/>
    <x v="2"/>
    <x v="4"/>
    <n v="399"/>
    <x v="7"/>
    <n v="2394"/>
  </r>
  <r>
    <s v="0770"/>
    <x v="236"/>
    <n v="11"/>
    <x v="0"/>
    <x v="0"/>
    <x v="0"/>
    <x v="4"/>
    <n v="399"/>
    <x v="6"/>
    <n v="0"/>
  </r>
  <r>
    <s v="0771"/>
    <x v="237"/>
    <n v="4"/>
    <x v="12"/>
    <x v="1"/>
    <x v="1"/>
    <x v="1"/>
    <n v="289"/>
    <x v="3"/>
    <n v="578"/>
  </r>
  <r>
    <s v="0772"/>
    <x v="237"/>
    <n v="6"/>
    <x v="11"/>
    <x v="5"/>
    <x v="2"/>
    <x v="1"/>
    <n v="289"/>
    <x v="0"/>
    <n v="867"/>
  </r>
  <r>
    <s v="0773"/>
    <x v="237"/>
    <n v="20"/>
    <x v="8"/>
    <x v="4"/>
    <x v="3"/>
    <x v="3"/>
    <n v="69"/>
    <x v="6"/>
    <n v="0"/>
  </r>
  <r>
    <s v="0774"/>
    <x v="237"/>
    <n v="15"/>
    <x v="19"/>
    <x v="0"/>
    <x v="0"/>
    <x v="3"/>
    <n v="69"/>
    <x v="3"/>
    <n v="138"/>
  </r>
  <r>
    <s v="0775"/>
    <x v="237"/>
    <n v="13"/>
    <x v="5"/>
    <x v="6"/>
    <x v="0"/>
    <x v="4"/>
    <n v="399"/>
    <x v="8"/>
    <n v="399"/>
  </r>
  <r>
    <s v="0776"/>
    <x v="238"/>
    <n v="17"/>
    <x v="6"/>
    <x v="4"/>
    <x v="3"/>
    <x v="4"/>
    <n v="399"/>
    <x v="3"/>
    <n v="798"/>
  </r>
  <r>
    <s v="0777"/>
    <x v="238"/>
    <n v="4"/>
    <x v="12"/>
    <x v="7"/>
    <x v="1"/>
    <x v="4"/>
    <n v="399"/>
    <x v="0"/>
    <n v="1197"/>
  </r>
  <r>
    <s v="0778"/>
    <x v="238"/>
    <n v="2"/>
    <x v="18"/>
    <x v="1"/>
    <x v="1"/>
    <x v="1"/>
    <n v="289"/>
    <x v="5"/>
    <n v="1445"/>
  </r>
  <r>
    <s v="0779"/>
    <x v="238"/>
    <n v="14"/>
    <x v="7"/>
    <x v="6"/>
    <x v="0"/>
    <x v="1"/>
    <n v="289"/>
    <x v="7"/>
    <n v="1734"/>
  </r>
  <r>
    <s v="0780"/>
    <x v="238"/>
    <n v="7"/>
    <x v="17"/>
    <x v="2"/>
    <x v="2"/>
    <x v="4"/>
    <n v="399"/>
    <x v="9"/>
    <n v="3192"/>
  </r>
  <r>
    <s v="0781"/>
    <x v="239"/>
    <n v="11"/>
    <x v="0"/>
    <x v="6"/>
    <x v="0"/>
    <x v="3"/>
    <n v="69"/>
    <x v="7"/>
    <n v="414"/>
  </r>
  <r>
    <s v="0782"/>
    <x v="240"/>
    <n v="1"/>
    <x v="1"/>
    <x v="1"/>
    <x v="1"/>
    <x v="2"/>
    <n v="159"/>
    <x v="4"/>
    <n v="1431"/>
  </r>
  <r>
    <s v="0783"/>
    <x v="240"/>
    <n v="8"/>
    <x v="10"/>
    <x v="2"/>
    <x v="2"/>
    <x v="4"/>
    <n v="399"/>
    <x v="0"/>
    <n v="1197"/>
  </r>
  <r>
    <s v="0784"/>
    <x v="240"/>
    <n v="2"/>
    <x v="18"/>
    <x v="1"/>
    <x v="1"/>
    <x v="0"/>
    <n v="199"/>
    <x v="5"/>
    <n v="995"/>
  </r>
  <r>
    <s v="0785"/>
    <x v="240"/>
    <n v="5"/>
    <x v="15"/>
    <x v="7"/>
    <x v="1"/>
    <x v="4"/>
    <n v="399"/>
    <x v="7"/>
    <n v="2394"/>
  </r>
  <r>
    <s v="0786"/>
    <x v="240"/>
    <n v="4"/>
    <x v="12"/>
    <x v="7"/>
    <x v="1"/>
    <x v="1"/>
    <n v="289"/>
    <x v="7"/>
    <n v="1734"/>
  </r>
  <r>
    <s v="0787"/>
    <x v="241"/>
    <n v="14"/>
    <x v="7"/>
    <x v="0"/>
    <x v="0"/>
    <x v="3"/>
    <n v="69"/>
    <x v="8"/>
    <n v="69"/>
  </r>
  <r>
    <s v="0788"/>
    <x v="241"/>
    <n v="14"/>
    <x v="7"/>
    <x v="6"/>
    <x v="0"/>
    <x v="0"/>
    <n v="199"/>
    <x v="7"/>
    <n v="1194"/>
  </r>
  <r>
    <s v="0789"/>
    <x v="241"/>
    <n v="6"/>
    <x v="11"/>
    <x v="5"/>
    <x v="2"/>
    <x v="2"/>
    <n v="159"/>
    <x v="9"/>
    <n v="1272"/>
  </r>
  <r>
    <s v="0790"/>
    <x v="241"/>
    <n v="13"/>
    <x v="5"/>
    <x v="6"/>
    <x v="0"/>
    <x v="2"/>
    <n v="159"/>
    <x v="9"/>
    <n v="1272"/>
  </r>
  <r>
    <s v="0791"/>
    <x v="242"/>
    <n v="18"/>
    <x v="3"/>
    <x v="3"/>
    <x v="3"/>
    <x v="4"/>
    <n v="399"/>
    <x v="0"/>
    <n v="1197"/>
  </r>
  <r>
    <s v="0792"/>
    <x v="242"/>
    <n v="16"/>
    <x v="4"/>
    <x v="3"/>
    <x v="3"/>
    <x v="2"/>
    <n v="159"/>
    <x v="4"/>
    <n v="1431"/>
  </r>
  <r>
    <s v="0793"/>
    <x v="243"/>
    <n v="10"/>
    <x v="14"/>
    <x v="5"/>
    <x v="2"/>
    <x v="4"/>
    <n v="399"/>
    <x v="0"/>
    <n v="1197"/>
  </r>
  <r>
    <s v="0794"/>
    <x v="243"/>
    <n v="11"/>
    <x v="0"/>
    <x v="0"/>
    <x v="0"/>
    <x v="0"/>
    <n v="199"/>
    <x v="9"/>
    <n v="1592"/>
  </r>
  <r>
    <s v="0795"/>
    <x v="243"/>
    <n v="13"/>
    <x v="5"/>
    <x v="6"/>
    <x v="0"/>
    <x v="0"/>
    <n v="199"/>
    <x v="4"/>
    <n v="1791"/>
  </r>
  <r>
    <s v="0796"/>
    <x v="243"/>
    <n v="18"/>
    <x v="3"/>
    <x v="4"/>
    <x v="3"/>
    <x v="1"/>
    <n v="289"/>
    <x v="2"/>
    <n v="1156"/>
  </r>
  <r>
    <s v="0797"/>
    <x v="244"/>
    <n v="4"/>
    <x v="12"/>
    <x v="7"/>
    <x v="1"/>
    <x v="3"/>
    <n v="69"/>
    <x v="3"/>
    <n v="138"/>
  </r>
  <r>
    <s v="0798"/>
    <x v="244"/>
    <n v="20"/>
    <x v="8"/>
    <x v="4"/>
    <x v="3"/>
    <x v="3"/>
    <n v="69"/>
    <x v="7"/>
    <n v="414"/>
  </r>
  <r>
    <s v="0799"/>
    <x v="245"/>
    <n v="16"/>
    <x v="4"/>
    <x v="4"/>
    <x v="3"/>
    <x v="4"/>
    <n v="399"/>
    <x v="5"/>
    <n v="1995"/>
  </r>
  <r>
    <s v="0800"/>
    <x v="245"/>
    <n v="3"/>
    <x v="9"/>
    <x v="7"/>
    <x v="1"/>
    <x v="2"/>
    <n v="159"/>
    <x v="2"/>
    <n v="636"/>
  </r>
  <r>
    <s v="0801"/>
    <x v="245"/>
    <n v="10"/>
    <x v="14"/>
    <x v="5"/>
    <x v="2"/>
    <x v="1"/>
    <n v="289"/>
    <x v="1"/>
    <n v="2023"/>
  </r>
  <r>
    <s v="0802"/>
    <x v="245"/>
    <n v="6"/>
    <x v="11"/>
    <x v="5"/>
    <x v="2"/>
    <x v="4"/>
    <n v="399"/>
    <x v="9"/>
    <n v="3192"/>
  </r>
  <r>
    <s v="0803"/>
    <x v="245"/>
    <n v="17"/>
    <x v="6"/>
    <x v="4"/>
    <x v="3"/>
    <x v="0"/>
    <n v="199"/>
    <x v="5"/>
    <n v="995"/>
  </r>
  <r>
    <s v="0804"/>
    <x v="246"/>
    <n v="16"/>
    <x v="4"/>
    <x v="3"/>
    <x v="3"/>
    <x v="3"/>
    <n v="69"/>
    <x v="8"/>
    <n v="69"/>
  </r>
  <r>
    <s v="0805"/>
    <x v="247"/>
    <n v="19"/>
    <x v="13"/>
    <x v="4"/>
    <x v="3"/>
    <x v="4"/>
    <n v="399"/>
    <x v="1"/>
    <n v="2793"/>
  </r>
  <r>
    <s v="0806"/>
    <x v="247"/>
    <n v="5"/>
    <x v="15"/>
    <x v="1"/>
    <x v="1"/>
    <x v="4"/>
    <n v="399"/>
    <x v="7"/>
    <n v="2394"/>
  </r>
  <r>
    <s v="0807"/>
    <x v="247"/>
    <n v="11"/>
    <x v="0"/>
    <x v="0"/>
    <x v="0"/>
    <x v="2"/>
    <n v="159"/>
    <x v="5"/>
    <n v="795"/>
  </r>
  <r>
    <s v="0808"/>
    <x v="248"/>
    <n v="13"/>
    <x v="5"/>
    <x v="6"/>
    <x v="0"/>
    <x v="3"/>
    <n v="69"/>
    <x v="5"/>
    <n v="345"/>
  </r>
  <r>
    <s v="0809"/>
    <x v="248"/>
    <n v="19"/>
    <x v="13"/>
    <x v="3"/>
    <x v="3"/>
    <x v="0"/>
    <n v="199"/>
    <x v="4"/>
    <n v="1791"/>
  </r>
  <r>
    <s v="0810"/>
    <x v="248"/>
    <n v="15"/>
    <x v="19"/>
    <x v="0"/>
    <x v="0"/>
    <x v="3"/>
    <n v="69"/>
    <x v="5"/>
    <n v="345"/>
  </r>
  <r>
    <s v="0811"/>
    <x v="248"/>
    <n v="14"/>
    <x v="7"/>
    <x v="0"/>
    <x v="0"/>
    <x v="3"/>
    <n v="69"/>
    <x v="4"/>
    <n v="621"/>
  </r>
  <r>
    <s v="0812"/>
    <x v="249"/>
    <n v="16"/>
    <x v="4"/>
    <x v="4"/>
    <x v="3"/>
    <x v="4"/>
    <n v="399"/>
    <x v="8"/>
    <n v="399"/>
  </r>
  <r>
    <s v="0813"/>
    <x v="250"/>
    <n v="16"/>
    <x v="4"/>
    <x v="4"/>
    <x v="3"/>
    <x v="2"/>
    <n v="159"/>
    <x v="9"/>
    <n v="1272"/>
  </r>
  <r>
    <s v="0814"/>
    <x v="250"/>
    <n v="16"/>
    <x v="4"/>
    <x v="3"/>
    <x v="3"/>
    <x v="2"/>
    <n v="159"/>
    <x v="2"/>
    <n v="636"/>
  </r>
  <r>
    <s v="0815"/>
    <x v="250"/>
    <n v="3"/>
    <x v="9"/>
    <x v="1"/>
    <x v="1"/>
    <x v="2"/>
    <n v="159"/>
    <x v="9"/>
    <n v="1272"/>
  </r>
  <r>
    <s v="0816"/>
    <x v="250"/>
    <n v="15"/>
    <x v="19"/>
    <x v="6"/>
    <x v="0"/>
    <x v="4"/>
    <n v="399"/>
    <x v="2"/>
    <n v="1596"/>
  </r>
  <r>
    <s v="0817"/>
    <x v="250"/>
    <n v="20"/>
    <x v="8"/>
    <x v="3"/>
    <x v="3"/>
    <x v="3"/>
    <n v="69"/>
    <x v="5"/>
    <n v="345"/>
  </r>
  <r>
    <s v="0818"/>
    <x v="251"/>
    <n v="13"/>
    <x v="5"/>
    <x v="0"/>
    <x v="0"/>
    <x v="4"/>
    <n v="399"/>
    <x v="0"/>
    <n v="1197"/>
  </r>
  <r>
    <s v="0819"/>
    <x v="251"/>
    <n v="6"/>
    <x v="11"/>
    <x v="2"/>
    <x v="2"/>
    <x v="1"/>
    <n v="289"/>
    <x v="6"/>
    <n v="0"/>
  </r>
  <r>
    <s v="0820"/>
    <x v="252"/>
    <n v="11"/>
    <x v="0"/>
    <x v="6"/>
    <x v="0"/>
    <x v="2"/>
    <n v="159"/>
    <x v="2"/>
    <n v="636"/>
  </r>
  <r>
    <s v="0821"/>
    <x v="252"/>
    <n v="12"/>
    <x v="16"/>
    <x v="0"/>
    <x v="0"/>
    <x v="2"/>
    <n v="159"/>
    <x v="2"/>
    <n v="636"/>
  </r>
  <r>
    <s v="0822"/>
    <x v="252"/>
    <n v="19"/>
    <x v="13"/>
    <x v="3"/>
    <x v="3"/>
    <x v="4"/>
    <n v="399"/>
    <x v="2"/>
    <n v="1596"/>
  </r>
  <r>
    <s v="0823"/>
    <x v="252"/>
    <n v="11"/>
    <x v="0"/>
    <x v="6"/>
    <x v="0"/>
    <x v="3"/>
    <n v="69"/>
    <x v="9"/>
    <n v="552"/>
  </r>
  <r>
    <s v="0824"/>
    <x v="252"/>
    <n v="8"/>
    <x v="10"/>
    <x v="2"/>
    <x v="2"/>
    <x v="1"/>
    <n v="289"/>
    <x v="6"/>
    <n v="0"/>
  </r>
  <r>
    <s v="0825"/>
    <x v="253"/>
    <n v="20"/>
    <x v="8"/>
    <x v="4"/>
    <x v="3"/>
    <x v="4"/>
    <n v="399"/>
    <x v="4"/>
    <n v="3591"/>
  </r>
  <r>
    <s v="0826"/>
    <x v="253"/>
    <n v="15"/>
    <x v="19"/>
    <x v="6"/>
    <x v="0"/>
    <x v="1"/>
    <n v="289"/>
    <x v="8"/>
    <n v="289"/>
  </r>
  <r>
    <s v="0827"/>
    <x v="253"/>
    <n v="1"/>
    <x v="1"/>
    <x v="1"/>
    <x v="1"/>
    <x v="2"/>
    <n v="159"/>
    <x v="0"/>
    <n v="477"/>
  </r>
  <r>
    <s v="0828"/>
    <x v="254"/>
    <n v="5"/>
    <x v="15"/>
    <x v="1"/>
    <x v="1"/>
    <x v="0"/>
    <n v="199"/>
    <x v="0"/>
    <n v="597"/>
  </r>
  <r>
    <s v="0829"/>
    <x v="254"/>
    <n v="14"/>
    <x v="7"/>
    <x v="0"/>
    <x v="0"/>
    <x v="3"/>
    <n v="69"/>
    <x v="2"/>
    <n v="276"/>
  </r>
  <r>
    <s v="0830"/>
    <x v="255"/>
    <n v="1"/>
    <x v="1"/>
    <x v="1"/>
    <x v="1"/>
    <x v="4"/>
    <n v="399"/>
    <x v="7"/>
    <n v="2394"/>
  </r>
  <r>
    <s v="0831"/>
    <x v="256"/>
    <n v="1"/>
    <x v="1"/>
    <x v="1"/>
    <x v="1"/>
    <x v="0"/>
    <n v="199"/>
    <x v="8"/>
    <n v="199"/>
  </r>
  <r>
    <s v="0832"/>
    <x v="256"/>
    <n v="3"/>
    <x v="9"/>
    <x v="7"/>
    <x v="1"/>
    <x v="1"/>
    <n v="289"/>
    <x v="8"/>
    <n v="289"/>
  </r>
  <r>
    <s v="0833"/>
    <x v="257"/>
    <n v="16"/>
    <x v="4"/>
    <x v="4"/>
    <x v="3"/>
    <x v="4"/>
    <n v="399"/>
    <x v="4"/>
    <n v="3591"/>
  </r>
  <r>
    <s v="0834"/>
    <x v="257"/>
    <n v="6"/>
    <x v="11"/>
    <x v="5"/>
    <x v="2"/>
    <x v="3"/>
    <n v="69"/>
    <x v="7"/>
    <n v="414"/>
  </r>
  <r>
    <s v="0835"/>
    <x v="257"/>
    <n v="19"/>
    <x v="13"/>
    <x v="4"/>
    <x v="3"/>
    <x v="4"/>
    <n v="399"/>
    <x v="3"/>
    <n v="798"/>
  </r>
  <r>
    <s v="0836"/>
    <x v="258"/>
    <n v="5"/>
    <x v="15"/>
    <x v="1"/>
    <x v="1"/>
    <x v="3"/>
    <n v="69"/>
    <x v="7"/>
    <n v="414"/>
  </r>
  <r>
    <s v="0837"/>
    <x v="259"/>
    <n v="3"/>
    <x v="9"/>
    <x v="7"/>
    <x v="1"/>
    <x v="0"/>
    <n v="199"/>
    <x v="7"/>
    <n v="1194"/>
  </r>
  <r>
    <s v="0838"/>
    <x v="260"/>
    <n v="7"/>
    <x v="17"/>
    <x v="5"/>
    <x v="2"/>
    <x v="4"/>
    <n v="399"/>
    <x v="0"/>
    <n v="1197"/>
  </r>
  <r>
    <s v="0839"/>
    <x v="261"/>
    <n v="20"/>
    <x v="8"/>
    <x v="4"/>
    <x v="3"/>
    <x v="1"/>
    <n v="289"/>
    <x v="2"/>
    <n v="1156"/>
  </r>
  <r>
    <s v="0840"/>
    <x v="262"/>
    <n v="6"/>
    <x v="11"/>
    <x v="5"/>
    <x v="2"/>
    <x v="2"/>
    <n v="159"/>
    <x v="9"/>
    <n v="1272"/>
  </r>
  <r>
    <s v="0841"/>
    <x v="262"/>
    <n v="7"/>
    <x v="17"/>
    <x v="2"/>
    <x v="2"/>
    <x v="1"/>
    <n v="289"/>
    <x v="3"/>
    <n v="578"/>
  </r>
  <r>
    <s v="0842"/>
    <x v="262"/>
    <n v="12"/>
    <x v="16"/>
    <x v="6"/>
    <x v="0"/>
    <x v="0"/>
    <n v="199"/>
    <x v="2"/>
    <n v="796"/>
  </r>
  <r>
    <s v="0843"/>
    <x v="262"/>
    <n v="4"/>
    <x v="12"/>
    <x v="1"/>
    <x v="1"/>
    <x v="0"/>
    <n v="199"/>
    <x v="1"/>
    <n v="1393"/>
  </r>
  <r>
    <s v="0844"/>
    <x v="263"/>
    <n v="11"/>
    <x v="0"/>
    <x v="0"/>
    <x v="0"/>
    <x v="1"/>
    <n v="289"/>
    <x v="7"/>
    <n v="1734"/>
  </r>
  <r>
    <s v="0845"/>
    <x v="263"/>
    <n v="8"/>
    <x v="10"/>
    <x v="5"/>
    <x v="2"/>
    <x v="2"/>
    <n v="159"/>
    <x v="1"/>
    <n v="1113"/>
  </r>
  <r>
    <s v="0846"/>
    <x v="264"/>
    <n v="8"/>
    <x v="10"/>
    <x v="5"/>
    <x v="2"/>
    <x v="0"/>
    <n v="199"/>
    <x v="9"/>
    <n v="1592"/>
  </r>
  <r>
    <s v="0847"/>
    <x v="264"/>
    <n v="5"/>
    <x v="15"/>
    <x v="1"/>
    <x v="1"/>
    <x v="2"/>
    <n v="159"/>
    <x v="6"/>
    <n v="0"/>
  </r>
  <r>
    <s v="0848"/>
    <x v="264"/>
    <n v="15"/>
    <x v="19"/>
    <x v="0"/>
    <x v="0"/>
    <x v="1"/>
    <n v="289"/>
    <x v="0"/>
    <n v="867"/>
  </r>
  <r>
    <s v="0849"/>
    <x v="264"/>
    <n v="4"/>
    <x v="12"/>
    <x v="1"/>
    <x v="1"/>
    <x v="0"/>
    <n v="199"/>
    <x v="9"/>
    <n v="1592"/>
  </r>
  <r>
    <s v="0850"/>
    <x v="264"/>
    <n v="10"/>
    <x v="14"/>
    <x v="5"/>
    <x v="2"/>
    <x v="1"/>
    <n v="289"/>
    <x v="6"/>
    <n v="0"/>
  </r>
  <r>
    <s v="0851"/>
    <x v="264"/>
    <n v="17"/>
    <x v="6"/>
    <x v="3"/>
    <x v="3"/>
    <x v="1"/>
    <n v="289"/>
    <x v="6"/>
    <n v="0"/>
  </r>
  <r>
    <s v="0852"/>
    <x v="264"/>
    <n v="6"/>
    <x v="11"/>
    <x v="5"/>
    <x v="2"/>
    <x v="4"/>
    <n v="399"/>
    <x v="4"/>
    <n v="3591"/>
  </r>
  <r>
    <s v="0853"/>
    <x v="264"/>
    <n v="14"/>
    <x v="7"/>
    <x v="6"/>
    <x v="0"/>
    <x v="4"/>
    <n v="399"/>
    <x v="2"/>
    <n v="1596"/>
  </r>
  <r>
    <s v="0854"/>
    <x v="264"/>
    <n v="7"/>
    <x v="17"/>
    <x v="2"/>
    <x v="2"/>
    <x v="0"/>
    <n v="199"/>
    <x v="5"/>
    <n v="995"/>
  </r>
  <r>
    <s v="0855"/>
    <x v="264"/>
    <n v="9"/>
    <x v="2"/>
    <x v="2"/>
    <x v="2"/>
    <x v="1"/>
    <n v="289"/>
    <x v="1"/>
    <n v="2023"/>
  </r>
  <r>
    <s v="0856"/>
    <x v="264"/>
    <n v="19"/>
    <x v="13"/>
    <x v="4"/>
    <x v="3"/>
    <x v="2"/>
    <n v="159"/>
    <x v="0"/>
    <n v="477"/>
  </r>
  <r>
    <s v="0857"/>
    <x v="265"/>
    <n v="19"/>
    <x v="13"/>
    <x v="3"/>
    <x v="3"/>
    <x v="1"/>
    <n v="289"/>
    <x v="9"/>
    <n v="2312"/>
  </r>
  <r>
    <s v="0858"/>
    <x v="266"/>
    <n v="17"/>
    <x v="6"/>
    <x v="3"/>
    <x v="3"/>
    <x v="3"/>
    <n v="69"/>
    <x v="5"/>
    <n v="345"/>
  </r>
  <r>
    <s v="0859"/>
    <x v="266"/>
    <n v="19"/>
    <x v="13"/>
    <x v="4"/>
    <x v="3"/>
    <x v="1"/>
    <n v="289"/>
    <x v="2"/>
    <n v="1156"/>
  </r>
  <r>
    <s v="0860"/>
    <x v="266"/>
    <n v="6"/>
    <x v="11"/>
    <x v="5"/>
    <x v="2"/>
    <x v="0"/>
    <n v="199"/>
    <x v="9"/>
    <n v="1592"/>
  </r>
  <r>
    <s v="0861"/>
    <x v="266"/>
    <n v="14"/>
    <x v="7"/>
    <x v="0"/>
    <x v="0"/>
    <x v="4"/>
    <n v="399"/>
    <x v="3"/>
    <n v="798"/>
  </r>
  <r>
    <s v="0862"/>
    <x v="267"/>
    <n v="17"/>
    <x v="6"/>
    <x v="3"/>
    <x v="3"/>
    <x v="3"/>
    <n v="69"/>
    <x v="9"/>
    <n v="552"/>
  </r>
  <r>
    <s v="0863"/>
    <x v="267"/>
    <n v="16"/>
    <x v="4"/>
    <x v="3"/>
    <x v="3"/>
    <x v="0"/>
    <n v="199"/>
    <x v="6"/>
    <n v="0"/>
  </r>
  <r>
    <s v="0864"/>
    <x v="267"/>
    <n v="3"/>
    <x v="9"/>
    <x v="7"/>
    <x v="1"/>
    <x v="1"/>
    <n v="289"/>
    <x v="2"/>
    <n v="1156"/>
  </r>
  <r>
    <s v="0865"/>
    <x v="268"/>
    <n v="16"/>
    <x v="4"/>
    <x v="3"/>
    <x v="3"/>
    <x v="3"/>
    <n v="69"/>
    <x v="7"/>
    <n v="414"/>
  </r>
  <r>
    <s v="0866"/>
    <x v="268"/>
    <n v="19"/>
    <x v="13"/>
    <x v="4"/>
    <x v="3"/>
    <x v="3"/>
    <n v="69"/>
    <x v="3"/>
    <n v="138"/>
  </r>
  <r>
    <s v="0867"/>
    <x v="269"/>
    <n v="7"/>
    <x v="17"/>
    <x v="5"/>
    <x v="2"/>
    <x v="0"/>
    <n v="199"/>
    <x v="7"/>
    <n v="1194"/>
  </r>
  <r>
    <s v="0868"/>
    <x v="269"/>
    <n v="9"/>
    <x v="2"/>
    <x v="5"/>
    <x v="2"/>
    <x v="3"/>
    <n v="69"/>
    <x v="1"/>
    <n v="483"/>
  </r>
  <r>
    <s v="0869"/>
    <x v="270"/>
    <n v="14"/>
    <x v="7"/>
    <x v="6"/>
    <x v="0"/>
    <x v="4"/>
    <n v="399"/>
    <x v="0"/>
    <n v="1197"/>
  </r>
  <r>
    <s v="0870"/>
    <x v="270"/>
    <n v="3"/>
    <x v="9"/>
    <x v="7"/>
    <x v="1"/>
    <x v="2"/>
    <n v="159"/>
    <x v="5"/>
    <n v="795"/>
  </r>
  <r>
    <s v="0871"/>
    <x v="270"/>
    <n v="9"/>
    <x v="2"/>
    <x v="5"/>
    <x v="2"/>
    <x v="3"/>
    <n v="69"/>
    <x v="7"/>
    <n v="414"/>
  </r>
  <r>
    <s v="0872"/>
    <x v="270"/>
    <n v="1"/>
    <x v="1"/>
    <x v="1"/>
    <x v="1"/>
    <x v="2"/>
    <n v="159"/>
    <x v="5"/>
    <n v="795"/>
  </r>
  <r>
    <s v="0873"/>
    <x v="271"/>
    <n v="20"/>
    <x v="8"/>
    <x v="3"/>
    <x v="3"/>
    <x v="0"/>
    <n v="199"/>
    <x v="0"/>
    <n v="597"/>
  </r>
  <r>
    <s v="0874"/>
    <x v="271"/>
    <n v="3"/>
    <x v="9"/>
    <x v="7"/>
    <x v="1"/>
    <x v="1"/>
    <n v="289"/>
    <x v="9"/>
    <n v="2312"/>
  </r>
  <r>
    <s v="0875"/>
    <x v="271"/>
    <n v="4"/>
    <x v="12"/>
    <x v="7"/>
    <x v="1"/>
    <x v="3"/>
    <n v="69"/>
    <x v="7"/>
    <n v="414"/>
  </r>
  <r>
    <s v="0876"/>
    <x v="271"/>
    <n v="7"/>
    <x v="17"/>
    <x v="5"/>
    <x v="2"/>
    <x v="1"/>
    <n v="289"/>
    <x v="6"/>
    <n v="0"/>
  </r>
  <r>
    <s v="0877"/>
    <x v="272"/>
    <n v="11"/>
    <x v="0"/>
    <x v="0"/>
    <x v="0"/>
    <x v="1"/>
    <n v="289"/>
    <x v="8"/>
    <n v="289"/>
  </r>
  <r>
    <s v="0878"/>
    <x v="272"/>
    <n v="15"/>
    <x v="19"/>
    <x v="6"/>
    <x v="0"/>
    <x v="2"/>
    <n v="159"/>
    <x v="6"/>
    <n v="0"/>
  </r>
  <r>
    <s v="0879"/>
    <x v="272"/>
    <n v="20"/>
    <x v="8"/>
    <x v="4"/>
    <x v="3"/>
    <x v="0"/>
    <n v="199"/>
    <x v="8"/>
    <n v="199"/>
  </r>
  <r>
    <s v="0880"/>
    <x v="272"/>
    <n v="6"/>
    <x v="11"/>
    <x v="2"/>
    <x v="2"/>
    <x v="0"/>
    <n v="199"/>
    <x v="1"/>
    <n v="1393"/>
  </r>
  <r>
    <s v="0881"/>
    <x v="273"/>
    <n v="9"/>
    <x v="2"/>
    <x v="2"/>
    <x v="2"/>
    <x v="4"/>
    <n v="399"/>
    <x v="1"/>
    <n v="2793"/>
  </r>
  <r>
    <s v="0882"/>
    <x v="273"/>
    <n v="7"/>
    <x v="17"/>
    <x v="5"/>
    <x v="2"/>
    <x v="2"/>
    <n v="159"/>
    <x v="3"/>
    <n v="318"/>
  </r>
  <r>
    <s v="0883"/>
    <x v="274"/>
    <n v="3"/>
    <x v="9"/>
    <x v="7"/>
    <x v="1"/>
    <x v="0"/>
    <n v="199"/>
    <x v="5"/>
    <n v="995"/>
  </r>
  <r>
    <s v="0884"/>
    <x v="274"/>
    <n v="14"/>
    <x v="7"/>
    <x v="6"/>
    <x v="0"/>
    <x v="1"/>
    <n v="289"/>
    <x v="4"/>
    <n v="2601"/>
  </r>
  <r>
    <s v="0885"/>
    <x v="274"/>
    <n v="15"/>
    <x v="19"/>
    <x v="6"/>
    <x v="0"/>
    <x v="2"/>
    <n v="159"/>
    <x v="9"/>
    <n v="1272"/>
  </r>
  <r>
    <s v="0886"/>
    <x v="275"/>
    <n v="20"/>
    <x v="8"/>
    <x v="3"/>
    <x v="3"/>
    <x v="2"/>
    <n v="159"/>
    <x v="8"/>
    <n v="159"/>
  </r>
  <r>
    <s v="0887"/>
    <x v="276"/>
    <n v="20"/>
    <x v="8"/>
    <x v="4"/>
    <x v="3"/>
    <x v="1"/>
    <n v="289"/>
    <x v="8"/>
    <n v="289"/>
  </r>
  <r>
    <s v="0888"/>
    <x v="276"/>
    <n v="15"/>
    <x v="19"/>
    <x v="0"/>
    <x v="0"/>
    <x v="0"/>
    <n v="199"/>
    <x v="0"/>
    <n v="597"/>
  </r>
  <r>
    <s v="0889"/>
    <x v="277"/>
    <n v="20"/>
    <x v="8"/>
    <x v="3"/>
    <x v="3"/>
    <x v="0"/>
    <n v="199"/>
    <x v="0"/>
    <n v="597"/>
  </r>
  <r>
    <s v="0890"/>
    <x v="277"/>
    <n v="9"/>
    <x v="2"/>
    <x v="5"/>
    <x v="2"/>
    <x v="1"/>
    <n v="289"/>
    <x v="4"/>
    <n v="2601"/>
  </r>
  <r>
    <s v="0891"/>
    <x v="277"/>
    <n v="4"/>
    <x v="12"/>
    <x v="1"/>
    <x v="1"/>
    <x v="0"/>
    <n v="199"/>
    <x v="4"/>
    <n v="1791"/>
  </r>
  <r>
    <s v="0892"/>
    <x v="277"/>
    <n v="16"/>
    <x v="4"/>
    <x v="4"/>
    <x v="3"/>
    <x v="2"/>
    <n v="159"/>
    <x v="1"/>
    <n v="1113"/>
  </r>
  <r>
    <s v="0893"/>
    <x v="277"/>
    <n v="5"/>
    <x v="15"/>
    <x v="7"/>
    <x v="1"/>
    <x v="3"/>
    <n v="69"/>
    <x v="0"/>
    <n v="207"/>
  </r>
  <r>
    <s v="0894"/>
    <x v="278"/>
    <n v="11"/>
    <x v="0"/>
    <x v="6"/>
    <x v="0"/>
    <x v="2"/>
    <n v="159"/>
    <x v="7"/>
    <n v="954"/>
  </r>
  <r>
    <s v="0895"/>
    <x v="278"/>
    <n v="9"/>
    <x v="2"/>
    <x v="2"/>
    <x v="2"/>
    <x v="0"/>
    <n v="199"/>
    <x v="3"/>
    <n v="398"/>
  </r>
  <r>
    <s v="0896"/>
    <x v="278"/>
    <n v="6"/>
    <x v="11"/>
    <x v="5"/>
    <x v="2"/>
    <x v="0"/>
    <n v="199"/>
    <x v="9"/>
    <n v="1592"/>
  </r>
  <r>
    <s v="0897"/>
    <x v="278"/>
    <n v="4"/>
    <x v="12"/>
    <x v="1"/>
    <x v="1"/>
    <x v="4"/>
    <n v="399"/>
    <x v="6"/>
    <n v="0"/>
  </r>
  <r>
    <s v="0898"/>
    <x v="278"/>
    <n v="17"/>
    <x v="6"/>
    <x v="4"/>
    <x v="3"/>
    <x v="0"/>
    <n v="199"/>
    <x v="3"/>
    <n v="398"/>
  </r>
  <r>
    <s v="0899"/>
    <x v="279"/>
    <n v="1"/>
    <x v="1"/>
    <x v="7"/>
    <x v="1"/>
    <x v="0"/>
    <n v="199"/>
    <x v="2"/>
    <n v="796"/>
  </r>
  <r>
    <s v="0900"/>
    <x v="279"/>
    <n v="4"/>
    <x v="12"/>
    <x v="1"/>
    <x v="1"/>
    <x v="2"/>
    <n v="159"/>
    <x v="5"/>
    <n v="795"/>
  </r>
  <r>
    <s v="0901"/>
    <x v="280"/>
    <n v="15"/>
    <x v="19"/>
    <x v="0"/>
    <x v="0"/>
    <x v="4"/>
    <n v="399"/>
    <x v="1"/>
    <n v="2793"/>
  </r>
  <r>
    <s v="0902"/>
    <x v="281"/>
    <n v="13"/>
    <x v="5"/>
    <x v="0"/>
    <x v="0"/>
    <x v="4"/>
    <n v="399"/>
    <x v="2"/>
    <n v="1596"/>
  </r>
  <r>
    <s v="0903"/>
    <x v="282"/>
    <n v="6"/>
    <x v="11"/>
    <x v="2"/>
    <x v="2"/>
    <x v="1"/>
    <n v="289"/>
    <x v="0"/>
    <n v="867"/>
  </r>
  <r>
    <s v="0904"/>
    <x v="282"/>
    <n v="5"/>
    <x v="15"/>
    <x v="1"/>
    <x v="1"/>
    <x v="1"/>
    <n v="289"/>
    <x v="8"/>
    <n v="289"/>
  </r>
  <r>
    <s v="0905"/>
    <x v="283"/>
    <n v="13"/>
    <x v="5"/>
    <x v="0"/>
    <x v="0"/>
    <x v="1"/>
    <n v="289"/>
    <x v="1"/>
    <n v="2023"/>
  </r>
  <r>
    <s v="0906"/>
    <x v="283"/>
    <n v="19"/>
    <x v="13"/>
    <x v="3"/>
    <x v="3"/>
    <x v="0"/>
    <n v="199"/>
    <x v="5"/>
    <n v="995"/>
  </r>
  <r>
    <s v="0907"/>
    <x v="284"/>
    <n v="10"/>
    <x v="14"/>
    <x v="2"/>
    <x v="2"/>
    <x v="0"/>
    <n v="199"/>
    <x v="8"/>
    <n v="199"/>
  </r>
  <r>
    <s v="0908"/>
    <x v="284"/>
    <n v="20"/>
    <x v="8"/>
    <x v="3"/>
    <x v="3"/>
    <x v="1"/>
    <n v="289"/>
    <x v="0"/>
    <n v="867"/>
  </r>
  <r>
    <s v="0909"/>
    <x v="285"/>
    <n v="7"/>
    <x v="17"/>
    <x v="5"/>
    <x v="2"/>
    <x v="2"/>
    <n v="159"/>
    <x v="9"/>
    <n v="1272"/>
  </r>
  <r>
    <s v="0910"/>
    <x v="285"/>
    <n v="19"/>
    <x v="13"/>
    <x v="3"/>
    <x v="3"/>
    <x v="0"/>
    <n v="199"/>
    <x v="0"/>
    <n v="597"/>
  </r>
  <r>
    <s v="0911"/>
    <x v="285"/>
    <n v="18"/>
    <x v="3"/>
    <x v="3"/>
    <x v="3"/>
    <x v="3"/>
    <n v="69"/>
    <x v="4"/>
    <n v="621"/>
  </r>
  <r>
    <s v="0912"/>
    <x v="285"/>
    <n v="13"/>
    <x v="5"/>
    <x v="0"/>
    <x v="0"/>
    <x v="1"/>
    <n v="289"/>
    <x v="9"/>
    <n v="2312"/>
  </r>
  <r>
    <s v="0913"/>
    <x v="285"/>
    <n v="9"/>
    <x v="2"/>
    <x v="5"/>
    <x v="2"/>
    <x v="0"/>
    <n v="199"/>
    <x v="5"/>
    <n v="995"/>
  </r>
  <r>
    <s v="0914"/>
    <x v="285"/>
    <n v="14"/>
    <x v="7"/>
    <x v="0"/>
    <x v="0"/>
    <x v="2"/>
    <n v="159"/>
    <x v="1"/>
    <n v="1113"/>
  </r>
  <r>
    <s v="0915"/>
    <x v="286"/>
    <n v="3"/>
    <x v="9"/>
    <x v="1"/>
    <x v="1"/>
    <x v="3"/>
    <n v="69"/>
    <x v="3"/>
    <n v="138"/>
  </r>
  <r>
    <s v="0916"/>
    <x v="286"/>
    <n v="10"/>
    <x v="14"/>
    <x v="5"/>
    <x v="2"/>
    <x v="1"/>
    <n v="289"/>
    <x v="5"/>
    <n v="1445"/>
  </r>
  <r>
    <s v="0917"/>
    <x v="287"/>
    <n v="18"/>
    <x v="3"/>
    <x v="4"/>
    <x v="3"/>
    <x v="3"/>
    <n v="69"/>
    <x v="3"/>
    <n v="138"/>
  </r>
  <r>
    <s v="0918"/>
    <x v="287"/>
    <n v="18"/>
    <x v="3"/>
    <x v="4"/>
    <x v="3"/>
    <x v="2"/>
    <n v="159"/>
    <x v="5"/>
    <n v="795"/>
  </r>
  <r>
    <s v="0919"/>
    <x v="287"/>
    <n v="14"/>
    <x v="7"/>
    <x v="6"/>
    <x v="0"/>
    <x v="4"/>
    <n v="399"/>
    <x v="4"/>
    <n v="3591"/>
  </r>
  <r>
    <s v="0920"/>
    <x v="287"/>
    <n v="2"/>
    <x v="18"/>
    <x v="7"/>
    <x v="1"/>
    <x v="0"/>
    <n v="199"/>
    <x v="0"/>
    <n v="597"/>
  </r>
  <r>
    <s v="0921"/>
    <x v="288"/>
    <n v="17"/>
    <x v="6"/>
    <x v="3"/>
    <x v="3"/>
    <x v="4"/>
    <n v="399"/>
    <x v="7"/>
    <n v="2394"/>
  </r>
  <r>
    <s v="0922"/>
    <x v="288"/>
    <n v="1"/>
    <x v="1"/>
    <x v="1"/>
    <x v="1"/>
    <x v="1"/>
    <n v="289"/>
    <x v="1"/>
    <n v="2023"/>
  </r>
  <r>
    <s v="0923"/>
    <x v="288"/>
    <n v="15"/>
    <x v="19"/>
    <x v="6"/>
    <x v="0"/>
    <x v="2"/>
    <n v="159"/>
    <x v="0"/>
    <n v="477"/>
  </r>
  <r>
    <s v="0924"/>
    <x v="288"/>
    <n v="11"/>
    <x v="0"/>
    <x v="0"/>
    <x v="0"/>
    <x v="1"/>
    <n v="289"/>
    <x v="4"/>
    <n v="2601"/>
  </r>
  <r>
    <s v="0925"/>
    <x v="288"/>
    <n v="12"/>
    <x v="16"/>
    <x v="0"/>
    <x v="0"/>
    <x v="0"/>
    <n v="199"/>
    <x v="1"/>
    <n v="1393"/>
  </r>
  <r>
    <s v="0926"/>
    <x v="289"/>
    <n v="1"/>
    <x v="1"/>
    <x v="7"/>
    <x v="1"/>
    <x v="0"/>
    <n v="199"/>
    <x v="6"/>
    <n v="0"/>
  </r>
  <r>
    <s v="0927"/>
    <x v="289"/>
    <n v="8"/>
    <x v="10"/>
    <x v="5"/>
    <x v="2"/>
    <x v="0"/>
    <n v="199"/>
    <x v="9"/>
    <n v="1592"/>
  </r>
  <r>
    <s v="0928"/>
    <x v="289"/>
    <n v="20"/>
    <x v="8"/>
    <x v="4"/>
    <x v="3"/>
    <x v="2"/>
    <n v="159"/>
    <x v="9"/>
    <n v="1272"/>
  </r>
  <r>
    <s v="0929"/>
    <x v="289"/>
    <n v="14"/>
    <x v="7"/>
    <x v="6"/>
    <x v="0"/>
    <x v="2"/>
    <n v="159"/>
    <x v="5"/>
    <n v="795"/>
  </r>
  <r>
    <s v="0930"/>
    <x v="289"/>
    <n v="10"/>
    <x v="14"/>
    <x v="5"/>
    <x v="2"/>
    <x v="0"/>
    <n v="199"/>
    <x v="0"/>
    <n v="597"/>
  </r>
  <r>
    <s v="0931"/>
    <x v="290"/>
    <n v="17"/>
    <x v="6"/>
    <x v="4"/>
    <x v="3"/>
    <x v="4"/>
    <n v="399"/>
    <x v="6"/>
    <n v="0"/>
  </r>
  <r>
    <s v="0932"/>
    <x v="291"/>
    <n v="5"/>
    <x v="15"/>
    <x v="7"/>
    <x v="1"/>
    <x v="0"/>
    <n v="199"/>
    <x v="7"/>
    <n v="1194"/>
  </r>
  <r>
    <s v="0933"/>
    <x v="291"/>
    <n v="10"/>
    <x v="14"/>
    <x v="5"/>
    <x v="2"/>
    <x v="2"/>
    <n v="159"/>
    <x v="7"/>
    <n v="954"/>
  </r>
  <r>
    <s v="0934"/>
    <x v="292"/>
    <n v="17"/>
    <x v="6"/>
    <x v="4"/>
    <x v="3"/>
    <x v="2"/>
    <n v="159"/>
    <x v="8"/>
    <n v="159"/>
  </r>
  <r>
    <s v="0935"/>
    <x v="292"/>
    <n v="18"/>
    <x v="3"/>
    <x v="3"/>
    <x v="3"/>
    <x v="1"/>
    <n v="289"/>
    <x v="5"/>
    <n v="1445"/>
  </r>
  <r>
    <s v="0936"/>
    <x v="292"/>
    <n v="2"/>
    <x v="18"/>
    <x v="1"/>
    <x v="1"/>
    <x v="3"/>
    <n v="69"/>
    <x v="9"/>
    <n v="552"/>
  </r>
  <r>
    <s v="0937"/>
    <x v="293"/>
    <n v="17"/>
    <x v="6"/>
    <x v="3"/>
    <x v="3"/>
    <x v="3"/>
    <n v="69"/>
    <x v="5"/>
    <n v="345"/>
  </r>
  <r>
    <s v="0938"/>
    <x v="294"/>
    <n v="10"/>
    <x v="14"/>
    <x v="2"/>
    <x v="2"/>
    <x v="4"/>
    <n v="399"/>
    <x v="6"/>
    <n v="0"/>
  </r>
  <r>
    <s v="0939"/>
    <x v="294"/>
    <n v="1"/>
    <x v="1"/>
    <x v="7"/>
    <x v="1"/>
    <x v="1"/>
    <n v="289"/>
    <x v="1"/>
    <n v="2023"/>
  </r>
  <r>
    <s v="0940"/>
    <x v="294"/>
    <n v="5"/>
    <x v="15"/>
    <x v="1"/>
    <x v="1"/>
    <x v="0"/>
    <n v="199"/>
    <x v="5"/>
    <n v="995"/>
  </r>
  <r>
    <s v="0941"/>
    <x v="294"/>
    <n v="20"/>
    <x v="8"/>
    <x v="3"/>
    <x v="3"/>
    <x v="2"/>
    <n v="159"/>
    <x v="5"/>
    <n v="795"/>
  </r>
  <r>
    <s v="0942"/>
    <x v="294"/>
    <n v="1"/>
    <x v="1"/>
    <x v="1"/>
    <x v="1"/>
    <x v="4"/>
    <n v="399"/>
    <x v="9"/>
    <n v="3192"/>
  </r>
  <r>
    <s v="0943"/>
    <x v="294"/>
    <n v="6"/>
    <x v="11"/>
    <x v="2"/>
    <x v="2"/>
    <x v="2"/>
    <n v="159"/>
    <x v="7"/>
    <n v="954"/>
  </r>
  <r>
    <s v="0944"/>
    <x v="295"/>
    <n v="4"/>
    <x v="12"/>
    <x v="7"/>
    <x v="1"/>
    <x v="4"/>
    <n v="399"/>
    <x v="8"/>
    <n v="399"/>
  </r>
  <r>
    <s v="0945"/>
    <x v="296"/>
    <n v="17"/>
    <x v="6"/>
    <x v="4"/>
    <x v="3"/>
    <x v="0"/>
    <n v="199"/>
    <x v="5"/>
    <n v="995"/>
  </r>
  <r>
    <s v="0946"/>
    <x v="297"/>
    <n v="1"/>
    <x v="1"/>
    <x v="1"/>
    <x v="1"/>
    <x v="0"/>
    <n v="199"/>
    <x v="8"/>
    <n v="199"/>
  </r>
  <r>
    <s v="0947"/>
    <x v="297"/>
    <n v="15"/>
    <x v="19"/>
    <x v="0"/>
    <x v="0"/>
    <x v="3"/>
    <n v="69"/>
    <x v="2"/>
    <n v="276"/>
  </r>
  <r>
    <s v="0948"/>
    <x v="297"/>
    <n v="9"/>
    <x v="2"/>
    <x v="5"/>
    <x v="2"/>
    <x v="0"/>
    <n v="199"/>
    <x v="5"/>
    <n v="995"/>
  </r>
  <r>
    <s v="0949"/>
    <x v="298"/>
    <n v="6"/>
    <x v="11"/>
    <x v="5"/>
    <x v="2"/>
    <x v="4"/>
    <n v="399"/>
    <x v="5"/>
    <n v="1995"/>
  </r>
  <r>
    <s v="0950"/>
    <x v="298"/>
    <n v="20"/>
    <x v="8"/>
    <x v="3"/>
    <x v="3"/>
    <x v="3"/>
    <n v="69"/>
    <x v="9"/>
    <n v="552"/>
  </r>
  <r>
    <s v="0951"/>
    <x v="299"/>
    <n v="17"/>
    <x v="6"/>
    <x v="4"/>
    <x v="3"/>
    <x v="0"/>
    <n v="199"/>
    <x v="8"/>
    <n v="199"/>
  </r>
  <r>
    <s v="0952"/>
    <x v="299"/>
    <n v="6"/>
    <x v="11"/>
    <x v="5"/>
    <x v="2"/>
    <x v="4"/>
    <n v="399"/>
    <x v="1"/>
    <n v="2793"/>
  </r>
  <r>
    <s v="0953"/>
    <x v="299"/>
    <n v="3"/>
    <x v="9"/>
    <x v="7"/>
    <x v="1"/>
    <x v="0"/>
    <n v="199"/>
    <x v="8"/>
    <n v="199"/>
  </r>
  <r>
    <s v="0954"/>
    <x v="299"/>
    <n v="4"/>
    <x v="12"/>
    <x v="1"/>
    <x v="1"/>
    <x v="0"/>
    <n v="199"/>
    <x v="9"/>
    <n v="1592"/>
  </r>
  <r>
    <s v="0955"/>
    <x v="300"/>
    <n v="10"/>
    <x v="14"/>
    <x v="2"/>
    <x v="2"/>
    <x v="0"/>
    <n v="199"/>
    <x v="6"/>
    <n v="0"/>
  </r>
  <r>
    <s v="0956"/>
    <x v="301"/>
    <n v="6"/>
    <x v="11"/>
    <x v="2"/>
    <x v="2"/>
    <x v="2"/>
    <n v="159"/>
    <x v="2"/>
    <n v="636"/>
  </r>
  <r>
    <s v="0957"/>
    <x v="301"/>
    <n v="17"/>
    <x v="6"/>
    <x v="4"/>
    <x v="3"/>
    <x v="1"/>
    <n v="289"/>
    <x v="4"/>
    <n v="2601"/>
  </r>
  <r>
    <s v="0958"/>
    <x v="301"/>
    <n v="9"/>
    <x v="2"/>
    <x v="2"/>
    <x v="2"/>
    <x v="4"/>
    <n v="399"/>
    <x v="3"/>
    <n v="798"/>
  </r>
  <r>
    <s v="0959"/>
    <x v="301"/>
    <n v="2"/>
    <x v="18"/>
    <x v="1"/>
    <x v="1"/>
    <x v="3"/>
    <n v="69"/>
    <x v="7"/>
    <n v="414"/>
  </r>
  <r>
    <s v="0960"/>
    <x v="301"/>
    <n v="9"/>
    <x v="2"/>
    <x v="2"/>
    <x v="2"/>
    <x v="3"/>
    <n v="69"/>
    <x v="7"/>
    <n v="414"/>
  </r>
  <r>
    <s v="0961"/>
    <x v="301"/>
    <n v="18"/>
    <x v="3"/>
    <x v="4"/>
    <x v="3"/>
    <x v="3"/>
    <n v="69"/>
    <x v="0"/>
    <n v="207"/>
  </r>
  <r>
    <s v="0962"/>
    <x v="301"/>
    <n v="9"/>
    <x v="2"/>
    <x v="2"/>
    <x v="2"/>
    <x v="3"/>
    <n v="69"/>
    <x v="3"/>
    <n v="138"/>
  </r>
  <r>
    <s v="0963"/>
    <x v="301"/>
    <n v="14"/>
    <x v="7"/>
    <x v="0"/>
    <x v="0"/>
    <x v="2"/>
    <n v="159"/>
    <x v="8"/>
    <n v="159"/>
  </r>
  <r>
    <s v="0964"/>
    <x v="301"/>
    <n v="7"/>
    <x v="17"/>
    <x v="2"/>
    <x v="2"/>
    <x v="4"/>
    <n v="399"/>
    <x v="3"/>
    <n v="798"/>
  </r>
  <r>
    <s v="0965"/>
    <x v="301"/>
    <n v="2"/>
    <x v="18"/>
    <x v="7"/>
    <x v="1"/>
    <x v="0"/>
    <n v="199"/>
    <x v="1"/>
    <n v="1393"/>
  </r>
  <r>
    <s v="0966"/>
    <x v="301"/>
    <n v="18"/>
    <x v="3"/>
    <x v="4"/>
    <x v="3"/>
    <x v="2"/>
    <n v="159"/>
    <x v="1"/>
    <n v="1113"/>
  </r>
  <r>
    <s v="0967"/>
    <x v="302"/>
    <n v="14"/>
    <x v="7"/>
    <x v="6"/>
    <x v="0"/>
    <x v="4"/>
    <n v="399"/>
    <x v="8"/>
    <n v="399"/>
  </r>
  <r>
    <s v="0968"/>
    <x v="302"/>
    <n v="19"/>
    <x v="13"/>
    <x v="3"/>
    <x v="3"/>
    <x v="3"/>
    <n v="69"/>
    <x v="0"/>
    <n v="207"/>
  </r>
  <r>
    <s v="0969"/>
    <x v="302"/>
    <n v="7"/>
    <x v="17"/>
    <x v="5"/>
    <x v="2"/>
    <x v="2"/>
    <n v="159"/>
    <x v="8"/>
    <n v="159"/>
  </r>
  <r>
    <s v="0970"/>
    <x v="303"/>
    <n v="7"/>
    <x v="17"/>
    <x v="5"/>
    <x v="2"/>
    <x v="4"/>
    <n v="399"/>
    <x v="6"/>
    <n v="0"/>
  </r>
  <r>
    <s v="0971"/>
    <x v="304"/>
    <n v="14"/>
    <x v="7"/>
    <x v="6"/>
    <x v="0"/>
    <x v="0"/>
    <n v="199"/>
    <x v="6"/>
    <n v="0"/>
  </r>
  <r>
    <s v="0972"/>
    <x v="305"/>
    <n v="19"/>
    <x v="13"/>
    <x v="3"/>
    <x v="3"/>
    <x v="2"/>
    <n v="159"/>
    <x v="2"/>
    <n v="636"/>
  </r>
  <r>
    <s v="0973"/>
    <x v="306"/>
    <n v="13"/>
    <x v="5"/>
    <x v="0"/>
    <x v="0"/>
    <x v="4"/>
    <n v="399"/>
    <x v="6"/>
    <n v="0"/>
  </r>
  <r>
    <s v="0974"/>
    <x v="307"/>
    <n v="1"/>
    <x v="1"/>
    <x v="1"/>
    <x v="1"/>
    <x v="3"/>
    <n v="69"/>
    <x v="1"/>
    <n v="483"/>
  </r>
  <r>
    <s v="0975"/>
    <x v="307"/>
    <n v="13"/>
    <x v="5"/>
    <x v="6"/>
    <x v="0"/>
    <x v="2"/>
    <n v="159"/>
    <x v="3"/>
    <n v="318"/>
  </r>
  <r>
    <s v="0976"/>
    <x v="307"/>
    <n v="2"/>
    <x v="18"/>
    <x v="7"/>
    <x v="1"/>
    <x v="3"/>
    <n v="69"/>
    <x v="8"/>
    <n v="69"/>
  </r>
  <r>
    <s v="0977"/>
    <x v="308"/>
    <n v="5"/>
    <x v="15"/>
    <x v="7"/>
    <x v="1"/>
    <x v="0"/>
    <n v="199"/>
    <x v="4"/>
    <n v="1791"/>
  </r>
  <r>
    <s v="0978"/>
    <x v="309"/>
    <n v="20"/>
    <x v="8"/>
    <x v="3"/>
    <x v="3"/>
    <x v="2"/>
    <n v="159"/>
    <x v="6"/>
    <n v="0"/>
  </r>
  <r>
    <s v="0979"/>
    <x v="310"/>
    <n v="16"/>
    <x v="4"/>
    <x v="3"/>
    <x v="3"/>
    <x v="3"/>
    <n v="69"/>
    <x v="4"/>
    <n v="621"/>
  </r>
  <r>
    <s v="0980"/>
    <x v="310"/>
    <n v="9"/>
    <x v="2"/>
    <x v="5"/>
    <x v="2"/>
    <x v="1"/>
    <n v="289"/>
    <x v="4"/>
    <n v="2601"/>
  </r>
  <r>
    <s v="0981"/>
    <x v="310"/>
    <n v="2"/>
    <x v="18"/>
    <x v="1"/>
    <x v="1"/>
    <x v="4"/>
    <n v="399"/>
    <x v="2"/>
    <n v="1596"/>
  </r>
  <r>
    <s v="0982"/>
    <x v="311"/>
    <n v="8"/>
    <x v="10"/>
    <x v="5"/>
    <x v="2"/>
    <x v="0"/>
    <n v="199"/>
    <x v="8"/>
    <n v="199"/>
  </r>
  <r>
    <s v="0983"/>
    <x v="311"/>
    <n v="18"/>
    <x v="3"/>
    <x v="4"/>
    <x v="3"/>
    <x v="4"/>
    <n v="399"/>
    <x v="4"/>
    <n v="3591"/>
  </r>
  <r>
    <s v="0984"/>
    <x v="311"/>
    <n v="12"/>
    <x v="16"/>
    <x v="0"/>
    <x v="0"/>
    <x v="3"/>
    <n v="69"/>
    <x v="6"/>
    <n v="0"/>
  </r>
  <r>
    <s v="0985"/>
    <x v="311"/>
    <n v="10"/>
    <x v="14"/>
    <x v="2"/>
    <x v="2"/>
    <x v="2"/>
    <n v="159"/>
    <x v="4"/>
    <n v="1431"/>
  </r>
  <r>
    <s v="0986"/>
    <x v="311"/>
    <n v="9"/>
    <x v="2"/>
    <x v="5"/>
    <x v="2"/>
    <x v="2"/>
    <n v="159"/>
    <x v="1"/>
    <n v="1113"/>
  </r>
  <r>
    <s v="0987"/>
    <x v="312"/>
    <n v="8"/>
    <x v="10"/>
    <x v="2"/>
    <x v="2"/>
    <x v="0"/>
    <n v="199"/>
    <x v="1"/>
    <n v="1393"/>
  </r>
  <r>
    <s v="0988"/>
    <x v="312"/>
    <n v="17"/>
    <x v="6"/>
    <x v="3"/>
    <x v="3"/>
    <x v="0"/>
    <n v="199"/>
    <x v="3"/>
    <n v="398"/>
  </r>
  <r>
    <s v="0989"/>
    <x v="312"/>
    <n v="4"/>
    <x v="12"/>
    <x v="1"/>
    <x v="1"/>
    <x v="2"/>
    <n v="159"/>
    <x v="4"/>
    <n v="1431"/>
  </r>
  <r>
    <s v="0990"/>
    <x v="312"/>
    <n v="16"/>
    <x v="4"/>
    <x v="4"/>
    <x v="3"/>
    <x v="1"/>
    <n v="289"/>
    <x v="2"/>
    <n v="1156"/>
  </r>
  <r>
    <s v="0991"/>
    <x v="312"/>
    <n v="18"/>
    <x v="3"/>
    <x v="3"/>
    <x v="3"/>
    <x v="4"/>
    <n v="399"/>
    <x v="4"/>
    <n v="3591"/>
  </r>
  <r>
    <s v="0992"/>
    <x v="313"/>
    <n v="19"/>
    <x v="13"/>
    <x v="4"/>
    <x v="3"/>
    <x v="0"/>
    <n v="199"/>
    <x v="9"/>
    <n v="1592"/>
  </r>
  <r>
    <s v="0993"/>
    <x v="313"/>
    <n v="10"/>
    <x v="14"/>
    <x v="5"/>
    <x v="2"/>
    <x v="4"/>
    <n v="399"/>
    <x v="7"/>
    <n v="2394"/>
  </r>
  <r>
    <s v="0994"/>
    <x v="313"/>
    <n v="5"/>
    <x v="15"/>
    <x v="1"/>
    <x v="1"/>
    <x v="2"/>
    <n v="159"/>
    <x v="2"/>
    <n v="636"/>
  </r>
  <r>
    <s v="0995"/>
    <x v="314"/>
    <n v="10"/>
    <x v="14"/>
    <x v="2"/>
    <x v="2"/>
    <x v="3"/>
    <n v="69"/>
    <x v="8"/>
    <n v="69"/>
  </r>
  <r>
    <s v="0996"/>
    <x v="314"/>
    <n v="7"/>
    <x v="17"/>
    <x v="2"/>
    <x v="2"/>
    <x v="0"/>
    <n v="199"/>
    <x v="6"/>
    <n v="0"/>
  </r>
  <r>
    <s v="0997"/>
    <x v="314"/>
    <n v="13"/>
    <x v="5"/>
    <x v="6"/>
    <x v="0"/>
    <x v="0"/>
    <n v="199"/>
    <x v="4"/>
    <n v="1791"/>
  </r>
  <r>
    <s v="0998"/>
    <x v="315"/>
    <n v="14"/>
    <x v="7"/>
    <x v="6"/>
    <x v="0"/>
    <x v="0"/>
    <n v="199"/>
    <x v="5"/>
    <n v="995"/>
  </r>
  <r>
    <s v="0999"/>
    <x v="316"/>
    <n v="2"/>
    <x v="18"/>
    <x v="1"/>
    <x v="1"/>
    <x v="0"/>
    <n v="199"/>
    <x v="0"/>
    <n v="597"/>
  </r>
  <r>
    <s v="1000"/>
    <x v="317"/>
    <n v="1"/>
    <x v="1"/>
    <x v="7"/>
    <x v="1"/>
    <x v="0"/>
    <n v="199"/>
    <x v="1"/>
    <n v="1393"/>
  </r>
  <r>
    <s v="1001"/>
    <x v="318"/>
    <n v="15"/>
    <x v="19"/>
    <x v="0"/>
    <x v="0"/>
    <x v="1"/>
    <n v="289"/>
    <x v="1"/>
    <n v="2023"/>
  </r>
  <r>
    <s v="1002"/>
    <x v="318"/>
    <n v="2"/>
    <x v="18"/>
    <x v="7"/>
    <x v="1"/>
    <x v="0"/>
    <n v="199"/>
    <x v="3"/>
    <n v="398"/>
  </r>
  <r>
    <s v="1003"/>
    <x v="318"/>
    <n v="10"/>
    <x v="14"/>
    <x v="5"/>
    <x v="2"/>
    <x v="2"/>
    <n v="159"/>
    <x v="2"/>
    <n v="636"/>
  </r>
  <r>
    <s v="1004"/>
    <x v="318"/>
    <n v="17"/>
    <x v="6"/>
    <x v="3"/>
    <x v="3"/>
    <x v="0"/>
    <n v="199"/>
    <x v="4"/>
    <n v="1791"/>
  </r>
  <r>
    <s v="1005"/>
    <x v="318"/>
    <n v="10"/>
    <x v="14"/>
    <x v="2"/>
    <x v="2"/>
    <x v="0"/>
    <n v="199"/>
    <x v="8"/>
    <n v="199"/>
  </r>
  <r>
    <s v="1006"/>
    <x v="318"/>
    <n v="19"/>
    <x v="13"/>
    <x v="3"/>
    <x v="3"/>
    <x v="2"/>
    <n v="159"/>
    <x v="3"/>
    <n v="318"/>
  </r>
  <r>
    <s v="1007"/>
    <x v="318"/>
    <n v="6"/>
    <x v="11"/>
    <x v="2"/>
    <x v="2"/>
    <x v="0"/>
    <n v="199"/>
    <x v="1"/>
    <n v="1393"/>
  </r>
  <r>
    <s v="1008"/>
    <x v="319"/>
    <n v="15"/>
    <x v="19"/>
    <x v="0"/>
    <x v="0"/>
    <x v="1"/>
    <n v="289"/>
    <x v="8"/>
    <n v="289"/>
  </r>
  <r>
    <s v="1009"/>
    <x v="319"/>
    <n v="8"/>
    <x v="10"/>
    <x v="2"/>
    <x v="2"/>
    <x v="4"/>
    <n v="399"/>
    <x v="6"/>
    <n v="0"/>
  </r>
  <r>
    <s v="1010"/>
    <x v="320"/>
    <n v="1"/>
    <x v="1"/>
    <x v="1"/>
    <x v="1"/>
    <x v="0"/>
    <n v="199"/>
    <x v="3"/>
    <n v="398"/>
  </r>
  <r>
    <s v="1011"/>
    <x v="320"/>
    <n v="7"/>
    <x v="17"/>
    <x v="5"/>
    <x v="2"/>
    <x v="1"/>
    <n v="289"/>
    <x v="6"/>
    <n v="0"/>
  </r>
  <r>
    <s v="1012"/>
    <x v="320"/>
    <n v="3"/>
    <x v="9"/>
    <x v="7"/>
    <x v="1"/>
    <x v="1"/>
    <n v="289"/>
    <x v="2"/>
    <n v="1156"/>
  </r>
  <r>
    <s v="1013"/>
    <x v="320"/>
    <n v="9"/>
    <x v="2"/>
    <x v="5"/>
    <x v="2"/>
    <x v="3"/>
    <n v="69"/>
    <x v="9"/>
    <n v="552"/>
  </r>
  <r>
    <s v="1014"/>
    <x v="321"/>
    <n v="2"/>
    <x v="18"/>
    <x v="7"/>
    <x v="1"/>
    <x v="0"/>
    <n v="199"/>
    <x v="7"/>
    <n v="1194"/>
  </r>
  <r>
    <s v="1015"/>
    <x v="322"/>
    <n v="5"/>
    <x v="15"/>
    <x v="1"/>
    <x v="1"/>
    <x v="4"/>
    <n v="399"/>
    <x v="3"/>
    <n v="798"/>
  </r>
  <r>
    <s v="1016"/>
    <x v="322"/>
    <n v="6"/>
    <x v="11"/>
    <x v="2"/>
    <x v="2"/>
    <x v="1"/>
    <n v="289"/>
    <x v="5"/>
    <n v="1445"/>
  </r>
  <r>
    <s v="1017"/>
    <x v="322"/>
    <n v="12"/>
    <x v="16"/>
    <x v="0"/>
    <x v="0"/>
    <x v="0"/>
    <n v="199"/>
    <x v="2"/>
    <n v="796"/>
  </r>
  <r>
    <s v="1018"/>
    <x v="322"/>
    <n v="5"/>
    <x v="15"/>
    <x v="7"/>
    <x v="1"/>
    <x v="4"/>
    <n v="399"/>
    <x v="8"/>
    <n v="399"/>
  </r>
  <r>
    <s v="1019"/>
    <x v="323"/>
    <n v="5"/>
    <x v="15"/>
    <x v="7"/>
    <x v="1"/>
    <x v="4"/>
    <n v="399"/>
    <x v="9"/>
    <n v="3192"/>
  </r>
  <r>
    <s v="1020"/>
    <x v="324"/>
    <n v="20"/>
    <x v="8"/>
    <x v="4"/>
    <x v="3"/>
    <x v="3"/>
    <n v="69"/>
    <x v="4"/>
    <n v="621"/>
  </r>
  <r>
    <s v="1021"/>
    <x v="324"/>
    <n v="16"/>
    <x v="4"/>
    <x v="3"/>
    <x v="3"/>
    <x v="4"/>
    <n v="399"/>
    <x v="0"/>
    <n v="1197"/>
  </r>
  <r>
    <s v="1022"/>
    <x v="325"/>
    <n v="1"/>
    <x v="1"/>
    <x v="7"/>
    <x v="1"/>
    <x v="2"/>
    <n v="159"/>
    <x v="7"/>
    <n v="954"/>
  </r>
  <r>
    <s v="1023"/>
    <x v="325"/>
    <n v="5"/>
    <x v="15"/>
    <x v="7"/>
    <x v="1"/>
    <x v="4"/>
    <n v="399"/>
    <x v="7"/>
    <n v="2394"/>
  </r>
  <r>
    <s v="1024"/>
    <x v="325"/>
    <n v="15"/>
    <x v="19"/>
    <x v="6"/>
    <x v="0"/>
    <x v="3"/>
    <n v="69"/>
    <x v="1"/>
    <n v="483"/>
  </r>
  <r>
    <s v="1025"/>
    <x v="325"/>
    <n v="2"/>
    <x v="18"/>
    <x v="7"/>
    <x v="1"/>
    <x v="0"/>
    <n v="199"/>
    <x v="4"/>
    <n v="1791"/>
  </r>
  <r>
    <s v="1026"/>
    <x v="325"/>
    <n v="8"/>
    <x v="10"/>
    <x v="2"/>
    <x v="2"/>
    <x v="2"/>
    <n v="159"/>
    <x v="7"/>
    <n v="954"/>
  </r>
  <r>
    <s v="1027"/>
    <x v="325"/>
    <n v="3"/>
    <x v="9"/>
    <x v="7"/>
    <x v="1"/>
    <x v="3"/>
    <n v="69"/>
    <x v="5"/>
    <n v="345"/>
  </r>
  <r>
    <s v="1028"/>
    <x v="325"/>
    <n v="20"/>
    <x v="8"/>
    <x v="3"/>
    <x v="3"/>
    <x v="2"/>
    <n v="159"/>
    <x v="6"/>
    <n v="0"/>
  </r>
  <r>
    <s v="1029"/>
    <x v="325"/>
    <n v="8"/>
    <x v="10"/>
    <x v="2"/>
    <x v="2"/>
    <x v="4"/>
    <n v="399"/>
    <x v="4"/>
    <n v="3591"/>
  </r>
  <r>
    <s v="1030"/>
    <x v="325"/>
    <n v="7"/>
    <x v="17"/>
    <x v="2"/>
    <x v="2"/>
    <x v="4"/>
    <n v="399"/>
    <x v="5"/>
    <n v="1995"/>
  </r>
  <r>
    <s v="1031"/>
    <x v="325"/>
    <n v="10"/>
    <x v="14"/>
    <x v="5"/>
    <x v="2"/>
    <x v="4"/>
    <n v="399"/>
    <x v="6"/>
    <n v="0"/>
  </r>
  <r>
    <s v="1032"/>
    <x v="325"/>
    <n v="13"/>
    <x v="5"/>
    <x v="0"/>
    <x v="0"/>
    <x v="0"/>
    <n v="199"/>
    <x v="1"/>
    <n v="1393"/>
  </r>
  <r>
    <s v="1033"/>
    <x v="326"/>
    <n v="15"/>
    <x v="19"/>
    <x v="0"/>
    <x v="0"/>
    <x v="3"/>
    <n v="69"/>
    <x v="1"/>
    <n v="483"/>
  </r>
  <r>
    <s v="1034"/>
    <x v="326"/>
    <n v="3"/>
    <x v="9"/>
    <x v="1"/>
    <x v="1"/>
    <x v="4"/>
    <n v="399"/>
    <x v="3"/>
    <n v="798"/>
  </r>
  <r>
    <s v="1035"/>
    <x v="326"/>
    <n v="4"/>
    <x v="12"/>
    <x v="1"/>
    <x v="1"/>
    <x v="4"/>
    <n v="399"/>
    <x v="7"/>
    <n v="2394"/>
  </r>
  <r>
    <s v="1036"/>
    <x v="326"/>
    <n v="13"/>
    <x v="5"/>
    <x v="0"/>
    <x v="0"/>
    <x v="4"/>
    <n v="399"/>
    <x v="4"/>
    <n v="3591"/>
  </r>
  <r>
    <s v="1037"/>
    <x v="326"/>
    <n v="12"/>
    <x v="16"/>
    <x v="0"/>
    <x v="0"/>
    <x v="1"/>
    <n v="289"/>
    <x v="7"/>
    <n v="1734"/>
  </r>
  <r>
    <s v="1038"/>
    <x v="326"/>
    <n v="17"/>
    <x v="6"/>
    <x v="4"/>
    <x v="3"/>
    <x v="0"/>
    <n v="199"/>
    <x v="0"/>
    <n v="597"/>
  </r>
  <r>
    <s v="1039"/>
    <x v="327"/>
    <n v="13"/>
    <x v="5"/>
    <x v="6"/>
    <x v="0"/>
    <x v="1"/>
    <n v="289"/>
    <x v="8"/>
    <n v="289"/>
  </r>
  <r>
    <s v="1040"/>
    <x v="327"/>
    <n v="7"/>
    <x v="17"/>
    <x v="5"/>
    <x v="2"/>
    <x v="0"/>
    <n v="199"/>
    <x v="5"/>
    <n v="995"/>
  </r>
  <r>
    <s v="1041"/>
    <x v="327"/>
    <n v="18"/>
    <x v="3"/>
    <x v="4"/>
    <x v="3"/>
    <x v="2"/>
    <n v="159"/>
    <x v="3"/>
    <n v="318"/>
  </r>
  <r>
    <s v="1042"/>
    <x v="327"/>
    <n v="14"/>
    <x v="7"/>
    <x v="6"/>
    <x v="0"/>
    <x v="1"/>
    <n v="289"/>
    <x v="3"/>
    <n v="578"/>
  </r>
  <r>
    <s v="1043"/>
    <x v="327"/>
    <n v="3"/>
    <x v="9"/>
    <x v="7"/>
    <x v="1"/>
    <x v="3"/>
    <n v="69"/>
    <x v="2"/>
    <n v="276"/>
  </r>
  <r>
    <s v="1044"/>
    <x v="327"/>
    <n v="9"/>
    <x v="2"/>
    <x v="5"/>
    <x v="2"/>
    <x v="4"/>
    <n v="399"/>
    <x v="8"/>
    <n v="399"/>
  </r>
  <r>
    <s v="1045"/>
    <x v="327"/>
    <n v="11"/>
    <x v="0"/>
    <x v="6"/>
    <x v="0"/>
    <x v="4"/>
    <n v="399"/>
    <x v="0"/>
    <n v="1197"/>
  </r>
  <r>
    <s v="1046"/>
    <x v="328"/>
    <n v="4"/>
    <x v="12"/>
    <x v="7"/>
    <x v="1"/>
    <x v="4"/>
    <n v="399"/>
    <x v="5"/>
    <n v="1995"/>
  </r>
  <r>
    <s v="1047"/>
    <x v="329"/>
    <n v="6"/>
    <x v="11"/>
    <x v="5"/>
    <x v="2"/>
    <x v="1"/>
    <n v="289"/>
    <x v="8"/>
    <n v="289"/>
  </r>
  <r>
    <s v="1048"/>
    <x v="329"/>
    <n v="13"/>
    <x v="5"/>
    <x v="6"/>
    <x v="0"/>
    <x v="1"/>
    <n v="289"/>
    <x v="1"/>
    <n v="2023"/>
  </r>
  <r>
    <s v="1049"/>
    <x v="330"/>
    <n v="2"/>
    <x v="18"/>
    <x v="1"/>
    <x v="1"/>
    <x v="4"/>
    <n v="399"/>
    <x v="9"/>
    <n v="3192"/>
  </r>
  <r>
    <s v="1050"/>
    <x v="330"/>
    <n v="4"/>
    <x v="12"/>
    <x v="7"/>
    <x v="1"/>
    <x v="4"/>
    <n v="399"/>
    <x v="7"/>
    <n v="2394"/>
  </r>
  <r>
    <s v="1051"/>
    <x v="330"/>
    <n v="1"/>
    <x v="1"/>
    <x v="7"/>
    <x v="1"/>
    <x v="3"/>
    <n v="69"/>
    <x v="4"/>
    <n v="621"/>
  </r>
  <r>
    <s v="1052"/>
    <x v="331"/>
    <n v="10"/>
    <x v="14"/>
    <x v="2"/>
    <x v="2"/>
    <x v="3"/>
    <n v="69"/>
    <x v="1"/>
    <n v="483"/>
  </r>
  <r>
    <s v="1053"/>
    <x v="331"/>
    <n v="15"/>
    <x v="19"/>
    <x v="6"/>
    <x v="0"/>
    <x v="3"/>
    <n v="69"/>
    <x v="8"/>
    <n v="69"/>
  </r>
  <r>
    <s v="1054"/>
    <x v="331"/>
    <n v="6"/>
    <x v="11"/>
    <x v="5"/>
    <x v="2"/>
    <x v="2"/>
    <n v="159"/>
    <x v="3"/>
    <n v="318"/>
  </r>
  <r>
    <s v="1055"/>
    <x v="331"/>
    <n v="11"/>
    <x v="0"/>
    <x v="0"/>
    <x v="0"/>
    <x v="1"/>
    <n v="289"/>
    <x v="9"/>
    <n v="2312"/>
  </r>
  <r>
    <s v="1056"/>
    <x v="331"/>
    <n v="4"/>
    <x v="12"/>
    <x v="1"/>
    <x v="1"/>
    <x v="1"/>
    <n v="289"/>
    <x v="1"/>
    <n v="2023"/>
  </r>
  <r>
    <s v="1057"/>
    <x v="332"/>
    <n v="8"/>
    <x v="10"/>
    <x v="5"/>
    <x v="2"/>
    <x v="0"/>
    <n v="199"/>
    <x v="0"/>
    <n v="597"/>
  </r>
  <r>
    <s v="1058"/>
    <x v="332"/>
    <n v="9"/>
    <x v="2"/>
    <x v="5"/>
    <x v="2"/>
    <x v="4"/>
    <n v="399"/>
    <x v="7"/>
    <n v="2394"/>
  </r>
  <r>
    <s v="1059"/>
    <x v="332"/>
    <n v="12"/>
    <x v="16"/>
    <x v="6"/>
    <x v="0"/>
    <x v="1"/>
    <n v="289"/>
    <x v="4"/>
    <n v="2601"/>
  </r>
  <r>
    <s v="1060"/>
    <x v="333"/>
    <n v="2"/>
    <x v="18"/>
    <x v="1"/>
    <x v="1"/>
    <x v="2"/>
    <n v="159"/>
    <x v="8"/>
    <n v="159"/>
  </r>
  <r>
    <s v="1061"/>
    <x v="334"/>
    <n v="8"/>
    <x v="10"/>
    <x v="5"/>
    <x v="2"/>
    <x v="4"/>
    <n v="399"/>
    <x v="5"/>
    <n v="1995"/>
  </r>
  <r>
    <s v="1062"/>
    <x v="334"/>
    <n v="17"/>
    <x v="6"/>
    <x v="4"/>
    <x v="3"/>
    <x v="1"/>
    <n v="289"/>
    <x v="6"/>
    <n v="0"/>
  </r>
  <r>
    <s v="1063"/>
    <x v="335"/>
    <n v="7"/>
    <x v="17"/>
    <x v="5"/>
    <x v="2"/>
    <x v="4"/>
    <n v="399"/>
    <x v="0"/>
    <n v="1197"/>
  </r>
  <r>
    <s v="1064"/>
    <x v="336"/>
    <n v="1"/>
    <x v="1"/>
    <x v="7"/>
    <x v="1"/>
    <x v="1"/>
    <n v="289"/>
    <x v="2"/>
    <n v="1156"/>
  </r>
  <r>
    <s v="1065"/>
    <x v="336"/>
    <n v="19"/>
    <x v="13"/>
    <x v="3"/>
    <x v="3"/>
    <x v="1"/>
    <n v="289"/>
    <x v="3"/>
    <n v="578"/>
  </r>
  <r>
    <s v="1066"/>
    <x v="337"/>
    <n v="2"/>
    <x v="18"/>
    <x v="1"/>
    <x v="1"/>
    <x v="3"/>
    <n v="69"/>
    <x v="1"/>
    <n v="483"/>
  </r>
  <r>
    <s v="1067"/>
    <x v="337"/>
    <n v="16"/>
    <x v="4"/>
    <x v="4"/>
    <x v="3"/>
    <x v="4"/>
    <n v="399"/>
    <x v="6"/>
    <n v="0"/>
  </r>
  <r>
    <s v="1068"/>
    <x v="338"/>
    <n v="5"/>
    <x v="15"/>
    <x v="7"/>
    <x v="1"/>
    <x v="4"/>
    <n v="399"/>
    <x v="2"/>
    <n v="1596"/>
  </r>
  <r>
    <s v="1069"/>
    <x v="339"/>
    <n v="4"/>
    <x v="12"/>
    <x v="1"/>
    <x v="1"/>
    <x v="0"/>
    <n v="199"/>
    <x v="3"/>
    <n v="398"/>
  </r>
  <r>
    <s v="1070"/>
    <x v="339"/>
    <n v="14"/>
    <x v="7"/>
    <x v="0"/>
    <x v="0"/>
    <x v="0"/>
    <n v="199"/>
    <x v="0"/>
    <n v="597"/>
  </r>
  <r>
    <s v="1071"/>
    <x v="339"/>
    <n v="4"/>
    <x v="12"/>
    <x v="1"/>
    <x v="1"/>
    <x v="0"/>
    <n v="199"/>
    <x v="5"/>
    <n v="995"/>
  </r>
  <r>
    <s v="1072"/>
    <x v="340"/>
    <n v="4"/>
    <x v="12"/>
    <x v="1"/>
    <x v="1"/>
    <x v="3"/>
    <n v="69"/>
    <x v="1"/>
    <n v="483"/>
  </r>
  <r>
    <s v="1073"/>
    <x v="340"/>
    <n v="9"/>
    <x v="2"/>
    <x v="2"/>
    <x v="2"/>
    <x v="1"/>
    <n v="289"/>
    <x v="1"/>
    <n v="2023"/>
  </r>
  <r>
    <s v="1074"/>
    <x v="341"/>
    <n v="10"/>
    <x v="14"/>
    <x v="2"/>
    <x v="2"/>
    <x v="3"/>
    <n v="69"/>
    <x v="1"/>
    <n v="483"/>
  </r>
  <r>
    <s v="1075"/>
    <x v="341"/>
    <n v="4"/>
    <x v="12"/>
    <x v="1"/>
    <x v="1"/>
    <x v="3"/>
    <n v="69"/>
    <x v="5"/>
    <n v="345"/>
  </r>
  <r>
    <s v="1076"/>
    <x v="342"/>
    <n v="20"/>
    <x v="8"/>
    <x v="3"/>
    <x v="3"/>
    <x v="1"/>
    <n v="289"/>
    <x v="9"/>
    <n v="2312"/>
  </r>
  <r>
    <s v="1077"/>
    <x v="343"/>
    <n v="11"/>
    <x v="0"/>
    <x v="0"/>
    <x v="0"/>
    <x v="1"/>
    <n v="289"/>
    <x v="4"/>
    <n v="2601"/>
  </r>
  <r>
    <s v="1078"/>
    <x v="344"/>
    <n v="13"/>
    <x v="5"/>
    <x v="0"/>
    <x v="0"/>
    <x v="1"/>
    <n v="289"/>
    <x v="9"/>
    <n v="2312"/>
  </r>
  <r>
    <s v="1079"/>
    <x v="344"/>
    <n v="10"/>
    <x v="14"/>
    <x v="2"/>
    <x v="2"/>
    <x v="3"/>
    <n v="69"/>
    <x v="7"/>
    <n v="414"/>
  </r>
  <r>
    <s v="1080"/>
    <x v="344"/>
    <n v="19"/>
    <x v="13"/>
    <x v="3"/>
    <x v="3"/>
    <x v="1"/>
    <n v="289"/>
    <x v="4"/>
    <n v="2601"/>
  </r>
  <r>
    <s v="1081"/>
    <x v="345"/>
    <n v="14"/>
    <x v="7"/>
    <x v="0"/>
    <x v="0"/>
    <x v="1"/>
    <n v="289"/>
    <x v="5"/>
    <n v="1445"/>
  </r>
  <r>
    <s v="1082"/>
    <x v="346"/>
    <n v="16"/>
    <x v="4"/>
    <x v="3"/>
    <x v="3"/>
    <x v="2"/>
    <n v="159"/>
    <x v="6"/>
    <n v="0"/>
  </r>
  <r>
    <s v="1083"/>
    <x v="346"/>
    <n v="13"/>
    <x v="5"/>
    <x v="0"/>
    <x v="0"/>
    <x v="1"/>
    <n v="289"/>
    <x v="5"/>
    <n v="1445"/>
  </r>
  <r>
    <s v="1084"/>
    <x v="346"/>
    <n v="2"/>
    <x v="18"/>
    <x v="1"/>
    <x v="1"/>
    <x v="0"/>
    <n v="199"/>
    <x v="2"/>
    <n v="796"/>
  </r>
  <r>
    <s v="1085"/>
    <x v="346"/>
    <n v="5"/>
    <x v="15"/>
    <x v="7"/>
    <x v="1"/>
    <x v="0"/>
    <n v="199"/>
    <x v="4"/>
    <n v="1791"/>
  </r>
  <r>
    <s v="1086"/>
    <x v="346"/>
    <n v="11"/>
    <x v="0"/>
    <x v="6"/>
    <x v="0"/>
    <x v="3"/>
    <n v="69"/>
    <x v="8"/>
    <n v="69"/>
  </r>
  <r>
    <s v="1087"/>
    <x v="346"/>
    <n v="3"/>
    <x v="9"/>
    <x v="1"/>
    <x v="1"/>
    <x v="3"/>
    <n v="69"/>
    <x v="5"/>
    <n v="345"/>
  </r>
  <r>
    <s v="1088"/>
    <x v="346"/>
    <n v="11"/>
    <x v="0"/>
    <x v="6"/>
    <x v="0"/>
    <x v="2"/>
    <n v="159"/>
    <x v="0"/>
    <n v="477"/>
  </r>
  <r>
    <s v="1089"/>
    <x v="346"/>
    <n v="1"/>
    <x v="1"/>
    <x v="1"/>
    <x v="1"/>
    <x v="4"/>
    <n v="399"/>
    <x v="8"/>
    <n v="399"/>
  </r>
  <r>
    <s v="1090"/>
    <x v="347"/>
    <n v="18"/>
    <x v="3"/>
    <x v="3"/>
    <x v="3"/>
    <x v="1"/>
    <n v="289"/>
    <x v="4"/>
    <n v="2601"/>
  </r>
  <r>
    <s v="1091"/>
    <x v="348"/>
    <n v="15"/>
    <x v="19"/>
    <x v="6"/>
    <x v="0"/>
    <x v="1"/>
    <n v="289"/>
    <x v="4"/>
    <n v="2601"/>
  </r>
  <r>
    <s v="1092"/>
    <x v="348"/>
    <n v="8"/>
    <x v="10"/>
    <x v="2"/>
    <x v="2"/>
    <x v="1"/>
    <n v="289"/>
    <x v="3"/>
    <n v="578"/>
  </r>
  <r>
    <s v="1093"/>
    <x v="349"/>
    <n v="18"/>
    <x v="3"/>
    <x v="3"/>
    <x v="3"/>
    <x v="2"/>
    <n v="159"/>
    <x v="2"/>
    <n v="636"/>
  </r>
  <r>
    <s v="1094"/>
    <x v="349"/>
    <n v="5"/>
    <x v="15"/>
    <x v="7"/>
    <x v="1"/>
    <x v="3"/>
    <n v="69"/>
    <x v="8"/>
    <n v="69"/>
  </r>
  <r>
    <s v="1095"/>
    <x v="349"/>
    <n v="20"/>
    <x v="8"/>
    <x v="4"/>
    <x v="3"/>
    <x v="1"/>
    <n v="289"/>
    <x v="0"/>
    <n v="867"/>
  </r>
  <r>
    <s v="1096"/>
    <x v="350"/>
    <n v="12"/>
    <x v="16"/>
    <x v="0"/>
    <x v="0"/>
    <x v="4"/>
    <n v="399"/>
    <x v="5"/>
    <n v="1995"/>
  </r>
  <r>
    <s v="1097"/>
    <x v="350"/>
    <n v="1"/>
    <x v="1"/>
    <x v="1"/>
    <x v="1"/>
    <x v="3"/>
    <n v="69"/>
    <x v="7"/>
    <n v="414"/>
  </r>
  <r>
    <s v="1098"/>
    <x v="351"/>
    <n v="10"/>
    <x v="14"/>
    <x v="2"/>
    <x v="2"/>
    <x v="0"/>
    <n v="199"/>
    <x v="0"/>
    <n v="597"/>
  </r>
  <r>
    <s v="1099"/>
    <x v="351"/>
    <n v="3"/>
    <x v="9"/>
    <x v="1"/>
    <x v="1"/>
    <x v="3"/>
    <n v="69"/>
    <x v="3"/>
    <n v="138"/>
  </r>
  <r>
    <s v="1100"/>
    <x v="351"/>
    <n v="8"/>
    <x v="10"/>
    <x v="5"/>
    <x v="2"/>
    <x v="2"/>
    <n v="159"/>
    <x v="0"/>
    <n v="477"/>
  </r>
  <r>
    <s v="1101"/>
    <x v="351"/>
    <n v="8"/>
    <x v="10"/>
    <x v="2"/>
    <x v="2"/>
    <x v="3"/>
    <n v="69"/>
    <x v="4"/>
    <n v="621"/>
  </r>
  <r>
    <s v="1102"/>
    <x v="351"/>
    <n v="12"/>
    <x v="16"/>
    <x v="0"/>
    <x v="0"/>
    <x v="4"/>
    <n v="399"/>
    <x v="0"/>
    <n v="1197"/>
  </r>
  <r>
    <s v="1103"/>
    <x v="351"/>
    <n v="5"/>
    <x v="15"/>
    <x v="7"/>
    <x v="1"/>
    <x v="4"/>
    <n v="399"/>
    <x v="6"/>
    <n v="0"/>
  </r>
  <r>
    <s v="1104"/>
    <x v="351"/>
    <n v="12"/>
    <x v="16"/>
    <x v="6"/>
    <x v="0"/>
    <x v="0"/>
    <n v="199"/>
    <x v="3"/>
    <n v="398"/>
  </r>
  <r>
    <s v="1105"/>
    <x v="351"/>
    <n v="12"/>
    <x v="16"/>
    <x v="0"/>
    <x v="0"/>
    <x v="2"/>
    <n v="159"/>
    <x v="1"/>
    <n v="1113"/>
  </r>
  <r>
    <s v="1106"/>
    <x v="351"/>
    <n v="20"/>
    <x v="8"/>
    <x v="3"/>
    <x v="3"/>
    <x v="1"/>
    <n v="289"/>
    <x v="2"/>
    <n v="1156"/>
  </r>
  <r>
    <s v="1107"/>
    <x v="351"/>
    <n v="7"/>
    <x v="17"/>
    <x v="5"/>
    <x v="2"/>
    <x v="0"/>
    <n v="199"/>
    <x v="4"/>
    <n v="1791"/>
  </r>
  <r>
    <s v="1108"/>
    <x v="351"/>
    <n v="14"/>
    <x v="7"/>
    <x v="0"/>
    <x v="0"/>
    <x v="4"/>
    <n v="399"/>
    <x v="5"/>
    <n v="1995"/>
  </r>
  <r>
    <s v="1109"/>
    <x v="352"/>
    <n v="11"/>
    <x v="0"/>
    <x v="0"/>
    <x v="0"/>
    <x v="2"/>
    <n v="159"/>
    <x v="3"/>
    <n v="318"/>
  </r>
  <r>
    <s v="1110"/>
    <x v="352"/>
    <n v="10"/>
    <x v="14"/>
    <x v="5"/>
    <x v="2"/>
    <x v="2"/>
    <n v="159"/>
    <x v="4"/>
    <n v="1431"/>
  </r>
  <r>
    <s v="1111"/>
    <x v="353"/>
    <n v="4"/>
    <x v="12"/>
    <x v="1"/>
    <x v="1"/>
    <x v="4"/>
    <n v="399"/>
    <x v="9"/>
    <n v="3192"/>
  </r>
  <r>
    <s v="1112"/>
    <x v="353"/>
    <n v="10"/>
    <x v="14"/>
    <x v="2"/>
    <x v="2"/>
    <x v="3"/>
    <n v="69"/>
    <x v="7"/>
    <n v="414"/>
  </r>
  <r>
    <s v="1113"/>
    <x v="353"/>
    <n v="19"/>
    <x v="13"/>
    <x v="3"/>
    <x v="3"/>
    <x v="3"/>
    <n v="69"/>
    <x v="1"/>
    <n v="483"/>
  </r>
  <r>
    <s v="1114"/>
    <x v="353"/>
    <n v="13"/>
    <x v="5"/>
    <x v="0"/>
    <x v="0"/>
    <x v="3"/>
    <n v="69"/>
    <x v="9"/>
    <n v="552"/>
  </r>
  <r>
    <s v="1115"/>
    <x v="353"/>
    <n v="20"/>
    <x v="8"/>
    <x v="4"/>
    <x v="3"/>
    <x v="0"/>
    <n v="199"/>
    <x v="8"/>
    <n v="199"/>
  </r>
  <r>
    <s v="1116"/>
    <x v="353"/>
    <n v="14"/>
    <x v="7"/>
    <x v="0"/>
    <x v="0"/>
    <x v="2"/>
    <n v="159"/>
    <x v="4"/>
    <n v="1431"/>
  </r>
  <r>
    <s v="1117"/>
    <x v="353"/>
    <n v="9"/>
    <x v="2"/>
    <x v="2"/>
    <x v="2"/>
    <x v="1"/>
    <n v="289"/>
    <x v="5"/>
    <n v="1445"/>
  </r>
  <r>
    <s v="1118"/>
    <x v="353"/>
    <n v="18"/>
    <x v="3"/>
    <x v="3"/>
    <x v="3"/>
    <x v="4"/>
    <n v="399"/>
    <x v="1"/>
    <n v="2793"/>
  </r>
  <r>
    <s v="1119"/>
    <x v="353"/>
    <n v="10"/>
    <x v="14"/>
    <x v="2"/>
    <x v="2"/>
    <x v="0"/>
    <n v="199"/>
    <x v="7"/>
    <n v="1194"/>
  </r>
  <r>
    <s v="1120"/>
    <x v="354"/>
    <n v="1"/>
    <x v="1"/>
    <x v="7"/>
    <x v="1"/>
    <x v="2"/>
    <n v="159"/>
    <x v="9"/>
    <n v="1272"/>
  </r>
  <r>
    <s v="1121"/>
    <x v="355"/>
    <n v="14"/>
    <x v="7"/>
    <x v="6"/>
    <x v="0"/>
    <x v="4"/>
    <n v="399"/>
    <x v="1"/>
    <n v="2793"/>
  </r>
  <r>
    <s v="1122"/>
    <x v="356"/>
    <n v="6"/>
    <x v="11"/>
    <x v="5"/>
    <x v="2"/>
    <x v="2"/>
    <n v="159"/>
    <x v="3"/>
    <n v="318"/>
  </r>
  <r>
    <s v="1123"/>
    <x v="356"/>
    <n v="9"/>
    <x v="2"/>
    <x v="2"/>
    <x v="2"/>
    <x v="2"/>
    <n v="159"/>
    <x v="4"/>
    <n v="1431"/>
  </r>
  <r>
    <s v="1124"/>
    <x v="356"/>
    <n v="14"/>
    <x v="7"/>
    <x v="0"/>
    <x v="0"/>
    <x v="2"/>
    <n v="159"/>
    <x v="3"/>
    <n v="318"/>
  </r>
  <r>
    <s v="1125"/>
    <x v="356"/>
    <n v="19"/>
    <x v="13"/>
    <x v="3"/>
    <x v="3"/>
    <x v="3"/>
    <n v="69"/>
    <x v="5"/>
    <n v="345"/>
  </r>
  <r>
    <s v="1126"/>
    <x v="356"/>
    <n v="11"/>
    <x v="0"/>
    <x v="0"/>
    <x v="0"/>
    <x v="1"/>
    <n v="289"/>
    <x v="4"/>
    <n v="2601"/>
  </r>
  <r>
    <s v="1127"/>
    <x v="356"/>
    <n v="17"/>
    <x v="6"/>
    <x v="4"/>
    <x v="3"/>
    <x v="0"/>
    <n v="199"/>
    <x v="4"/>
    <n v="1791"/>
  </r>
  <r>
    <s v="1128"/>
    <x v="357"/>
    <n v="9"/>
    <x v="2"/>
    <x v="5"/>
    <x v="2"/>
    <x v="4"/>
    <n v="399"/>
    <x v="3"/>
    <n v="798"/>
  </r>
  <r>
    <s v="1129"/>
    <x v="357"/>
    <n v="13"/>
    <x v="5"/>
    <x v="0"/>
    <x v="0"/>
    <x v="2"/>
    <n v="159"/>
    <x v="3"/>
    <n v="318"/>
  </r>
  <r>
    <s v="1130"/>
    <x v="358"/>
    <n v="18"/>
    <x v="3"/>
    <x v="4"/>
    <x v="3"/>
    <x v="0"/>
    <n v="199"/>
    <x v="9"/>
    <n v="1592"/>
  </r>
  <r>
    <s v="1131"/>
    <x v="358"/>
    <n v="4"/>
    <x v="12"/>
    <x v="7"/>
    <x v="1"/>
    <x v="3"/>
    <n v="69"/>
    <x v="1"/>
    <n v="483"/>
  </r>
  <r>
    <s v="1132"/>
    <x v="358"/>
    <n v="17"/>
    <x v="6"/>
    <x v="3"/>
    <x v="3"/>
    <x v="0"/>
    <n v="199"/>
    <x v="0"/>
    <n v="597"/>
  </r>
  <r>
    <s v="1133"/>
    <x v="358"/>
    <n v="8"/>
    <x v="10"/>
    <x v="5"/>
    <x v="2"/>
    <x v="3"/>
    <n v="69"/>
    <x v="3"/>
    <n v="138"/>
  </r>
  <r>
    <s v="1134"/>
    <x v="358"/>
    <n v="12"/>
    <x v="16"/>
    <x v="6"/>
    <x v="0"/>
    <x v="2"/>
    <n v="159"/>
    <x v="5"/>
    <n v="795"/>
  </r>
  <r>
    <s v="1135"/>
    <x v="358"/>
    <n v="5"/>
    <x v="15"/>
    <x v="1"/>
    <x v="1"/>
    <x v="1"/>
    <n v="289"/>
    <x v="2"/>
    <n v="1156"/>
  </r>
  <r>
    <s v="1136"/>
    <x v="358"/>
    <n v="16"/>
    <x v="4"/>
    <x v="3"/>
    <x v="3"/>
    <x v="2"/>
    <n v="159"/>
    <x v="2"/>
    <n v="636"/>
  </r>
  <r>
    <s v="1137"/>
    <x v="358"/>
    <n v="3"/>
    <x v="9"/>
    <x v="7"/>
    <x v="1"/>
    <x v="1"/>
    <n v="289"/>
    <x v="7"/>
    <n v="1734"/>
  </r>
  <r>
    <s v="1138"/>
    <x v="358"/>
    <n v="14"/>
    <x v="7"/>
    <x v="0"/>
    <x v="0"/>
    <x v="2"/>
    <n v="159"/>
    <x v="6"/>
    <n v="0"/>
  </r>
  <r>
    <s v="1139"/>
    <x v="359"/>
    <n v="11"/>
    <x v="0"/>
    <x v="0"/>
    <x v="0"/>
    <x v="1"/>
    <n v="289"/>
    <x v="3"/>
    <n v="578"/>
  </r>
  <r>
    <s v="1140"/>
    <x v="360"/>
    <n v="6"/>
    <x v="11"/>
    <x v="5"/>
    <x v="2"/>
    <x v="2"/>
    <n v="159"/>
    <x v="8"/>
    <n v="159"/>
  </r>
  <r>
    <s v="1141"/>
    <x v="360"/>
    <n v="15"/>
    <x v="19"/>
    <x v="0"/>
    <x v="0"/>
    <x v="2"/>
    <n v="159"/>
    <x v="6"/>
    <n v="0"/>
  </r>
  <r>
    <s v="1142"/>
    <x v="360"/>
    <n v="16"/>
    <x v="4"/>
    <x v="3"/>
    <x v="3"/>
    <x v="4"/>
    <n v="399"/>
    <x v="9"/>
    <n v="3192"/>
  </r>
  <r>
    <s v="1143"/>
    <x v="361"/>
    <n v="17"/>
    <x v="6"/>
    <x v="3"/>
    <x v="3"/>
    <x v="3"/>
    <n v="69"/>
    <x v="7"/>
    <n v="414"/>
  </r>
  <r>
    <s v="1144"/>
    <x v="362"/>
    <n v="11"/>
    <x v="0"/>
    <x v="0"/>
    <x v="0"/>
    <x v="4"/>
    <n v="399"/>
    <x v="3"/>
    <n v="798"/>
  </r>
  <r>
    <s v="1145"/>
    <x v="363"/>
    <n v="12"/>
    <x v="16"/>
    <x v="0"/>
    <x v="0"/>
    <x v="4"/>
    <n v="399"/>
    <x v="9"/>
    <n v="3192"/>
  </r>
  <r>
    <s v="1146"/>
    <x v="364"/>
    <n v="4"/>
    <x v="12"/>
    <x v="1"/>
    <x v="1"/>
    <x v="0"/>
    <n v="199"/>
    <x v="9"/>
    <n v="1592"/>
  </r>
  <r>
    <s v="1147"/>
    <x v="365"/>
    <n v="20"/>
    <x v="8"/>
    <x v="4"/>
    <x v="3"/>
    <x v="4"/>
    <n v="399"/>
    <x v="2"/>
    <n v="1596"/>
  </r>
  <r>
    <s v="1148"/>
    <x v="366"/>
    <n v="19"/>
    <x v="13"/>
    <x v="4"/>
    <x v="3"/>
    <x v="0"/>
    <n v="199"/>
    <x v="6"/>
    <n v="0"/>
  </r>
  <r>
    <s v="1149"/>
    <x v="366"/>
    <n v="10"/>
    <x v="14"/>
    <x v="2"/>
    <x v="2"/>
    <x v="2"/>
    <n v="159"/>
    <x v="1"/>
    <n v="1113"/>
  </r>
  <r>
    <s v="1150"/>
    <x v="366"/>
    <n v="5"/>
    <x v="15"/>
    <x v="7"/>
    <x v="1"/>
    <x v="2"/>
    <n v="159"/>
    <x v="6"/>
    <n v="0"/>
  </r>
  <r>
    <s v="1151"/>
    <x v="367"/>
    <n v="1"/>
    <x v="1"/>
    <x v="7"/>
    <x v="1"/>
    <x v="1"/>
    <n v="289"/>
    <x v="2"/>
    <n v="1156"/>
  </r>
  <r>
    <s v="1152"/>
    <x v="367"/>
    <n v="1"/>
    <x v="1"/>
    <x v="7"/>
    <x v="1"/>
    <x v="3"/>
    <n v="69"/>
    <x v="1"/>
    <n v="483"/>
  </r>
  <r>
    <s v="1153"/>
    <x v="368"/>
    <n v="20"/>
    <x v="8"/>
    <x v="4"/>
    <x v="3"/>
    <x v="2"/>
    <n v="159"/>
    <x v="3"/>
    <n v="318"/>
  </r>
  <r>
    <s v="1154"/>
    <x v="369"/>
    <n v="4"/>
    <x v="12"/>
    <x v="7"/>
    <x v="1"/>
    <x v="3"/>
    <n v="69"/>
    <x v="8"/>
    <n v="69"/>
  </r>
  <r>
    <s v="1155"/>
    <x v="369"/>
    <n v="12"/>
    <x v="16"/>
    <x v="0"/>
    <x v="0"/>
    <x v="3"/>
    <n v="69"/>
    <x v="5"/>
    <n v="345"/>
  </r>
  <r>
    <s v="1156"/>
    <x v="369"/>
    <n v="15"/>
    <x v="19"/>
    <x v="6"/>
    <x v="0"/>
    <x v="1"/>
    <n v="289"/>
    <x v="6"/>
    <n v="0"/>
  </r>
  <r>
    <s v="1157"/>
    <x v="369"/>
    <n v="17"/>
    <x v="6"/>
    <x v="3"/>
    <x v="3"/>
    <x v="3"/>
    <n v="69"/>
    <x v="7"/>
    <n v="414"/>
  </r>
  <r>
    <s v="1158"/>
    <x v="369"/>
    <n v="17"/>
    <x v="6"/>
    <x v="3"/>
    <x v="3"/>
    <x v="0"/>
    <n v="199"/>
    <x v="7"/>
    <n v="1194"/>
  </r>
  <r>
    <s v="1159"/>
    <x v="370"/>
    <n v="7"/>
    <x v="17"/>
    <x v="5"/>
    <x v="2"/>
    <x v="2"/>
    <n v="159"/>
    <x v="8"/>
    <n v="159"/>
  </r>
  <r>
    <s v="1160"/>
    <x v="370"/>
    <n v="20"/>
    <x v="8"/>
    <x v="4"/>
    <x v="3"/>
    <x v="0"/>
    <n v="199"/>
    <x v="6"/>
    <n v="0"/>
  </r>
  <r>
    <s v="1161"/>
    <x v="370"/>
    <n v="10"/>
    <x v="14"/>
    <x v="5"/>
    <x v="2"/>
    <x v="1"/>
    <n v="289"/>
    <x v="0"/>
    <n v="867"/>
  </r>
  <r>
    <s v="1162"/>
    <x v="370"/>
    <n v="15"/>
    <x v="19"/>
    <x v="6"/>
    <x v="0"/>
    <x v="0"/>
    <n v="199"/>
    <x v="1"/>
    <n v="1393"/>
  </r>
  <r>
    <s v="1163"/>
    <x v="371"/>
    <n v="17"/>
    <x v="6"/>
    <x v="4"/>
    <x v="3"/>
    <x v="0"/>
    <n v="199"/>
    <x v="6"/>
    <n v="0"/>
  </r>
  <r>
    <s v="1164"/>
    <x v="371"/>
    <n v="7"/>
    <x v="17"/>
    <x v="2"/>
    <x v="2"/>
    <x v="3"/>
    <n v="69"/>
    <x v="7"/>
    <n v="414"/>
  </r>
  <r>
    <s v="1165"/>
    <x v="371"/>
    <n v="6"/>
    <x v="11"/>
    <x v="2"/>
    <x v="2"/>
    <x v="0"/>
    <n v="199"/>
    <x v="8"/>
    <n v="199"/>
  </r>
  <r>
    <s v="1166"/>
    <x v="371"/>
    <n v="13"/>
    <x v="5"/>
    <x v="6"/>
    <x v="0"/>
    <x v="1"/>
    <n v="289"/>
    <x v="4"/>
    <n v="2601"/>
  </r>
  <r>
    <s v="1167"/>
    <x v="372"/>
    <n v="13"/>
    <x v="5"/>
    <x v="6"/>
    <x v="0"/>
    <x v="3"/>
    <n v="69"/>
    <x v="4"/>
    <n v="621"/>
  </r>
  <r>
    <s v="1168"/>
    <x v="372"/>
    <n v="3"/>
    <x v="9"/>
    <x v="7"/>
    <x v="1"/>
    <x v="2"/>
    <n v="159"/>
    <x v="7"/>
    <n v="954"/>
  </r>
  <r>
    <s v="1169"/>
    <x v="372"/>
    <n v="13"/>
    <x v="5"/>
    <x v="6"/>
    <x v="0"/>
    <x v="3"/>
    <n v="69"/>
    <x v="7"/>
    <n v="414"/>
  </r>
  <r>
    <s v="1170"/>
    <x v="373"/>
    <n v="3"/>
    <x v="9"/>
    <x v="7"/>
    <x v="1"/>
    <x v="2"/>
    <n v="159"/>
    <x v="6"/>
    <n v="0"/>
  </r>
  <r>
    <s v="1171"/>
    <x v="374"/>
    <n v="14"/>
    <x v="7"/>
    <x v="0"/>
    <x v="0"/>
    <x v="0"/>
    <n v="199"/>
    <x v="1"/>
    <n v="1393"/>
  </r>
  <r>
    <s v="1172"/>
    <x v="374"/>
    <n v="11"/>
    <x v="0"/>
    <x v="6"/>
    <x v="0"/>
    <x v="2"/>
    <n v="159"/>
    <x v="2"/>
    <n v="636"/>
  </r>
  <r>
    <s v="1173"/>
    <x v="374"/>
    <n v="6"/>
    <x v="11"/>
    <x v="5"/>
    <x v="2"/>
    <x v="0"/>
    <n v="199"/>
    <x v="3"/>
    <n v="398"/>
  </r>
  <r>
    <s v="1174"/>
    <x v="375"/>
    <n v="11"/>
    <x v="0"/>
    <x v="0"/>
    <x v="0"/>
    <x v="0"/>
    <n v="199"/>
    <x v="7"/>
    <n v="1194"/>
  </r>
  <r>
    <s v="1175"/>
    <x v="376"/>
    <n v="16"/>
    <x v="4"/>
    <x v="4"/>
    <x v="3"/>
    <x v="3"/>
    <n v="69"/>
    <x v="8"/>
    <n v="69"/>
  </r>
  <r>
    <s v="1176"/>
    <x v="376"/>
    <n v="8"/>
    <x v="10"/>
    <x v="2"/>
    <x v="2"/>
    <x v="3"/>
    <n v="69"/>
    <x v="8"/>
    <n v="69"/>
  </r>
  <r>
    <s v="1177"/>
    <x v="376"/>
    <n v="5"/>
    <x v="15"/>
    <x v="7"/>
    <x v="1"/>
    <x v="0"/>
    <n v="199"/>
    <x v="4"/>
    <n v="1791"/>
  </r>
  <r>
    <s v="1178"/>
    <x v="376"/>
    <n v="19"/>
    <x v="13"/>
    <x v="3"/>
    <x v="3"/>
    <x v="4"/>
    <n v="399"/>
    <x v="5"/>
    <n v="1995"/>
  </r>
  <r>
    <s v="1179"/>
    <x v="376"/>
    <n v="10"/>
    <x v="14"/>
    <x v="5"/>
    <x v="2"/>
    <x v="4"/>
    <n v="399"/>
    <x v="1"/>
    <n v="2793"/>
  </r>
  <r>
    <s v="1180"/>
    <x v="376"/>
    <n v="14"/>
    <x v="7"/>
    <x v="0"/>
    <x v="0"/>
    <x v="3"/>
    <n v="69"/>
    <x v="9"/>
    <n v="552"/>
  </r>
  <r>
    <s v="1181"/>
    <x v="376"/>
    <n v="11"/>
    <x v="0"/>
    <x v="6"/>
    <x v="0"/>
    <x v="4"/>
    <n v="399"/>
    <x v="2"/>
    <n v="1596"/>
  </r>
  <r>
    <s v="1182"/>
    <x v="377"/>
    <n v="15"/>
    <x v="19"/>
    <x v="6"/>
    <x v="0"/>
    <x v="1"/>
    <n v="289"/>
    <x v="3"/>
    <n v="578"/>
  </r>
  <r>
    <s v="1183"/>
    <x v="377"/>
    <n v="3"/>
    <x v="9"/>
    <x v="7"/>
    <x v="1"/>
    <x v="4"/>
    <n v="399"/>
    <x v="1"/>
    <n v="2793"/>
  </r>
  <r>
    <s v="1184"/>
    <x v="377"/>
    <n v="15"/>
    <x v="19"/>
    <x v="6"/>
    <x v="0"/>
    <x v="0"/>
    <n v="199"/>
    <x v="0"/>
    <n v="597"/>
  </r>
  <r>
    <s v="1185"/>
    <x v="377"/>
    <n v="13"/>
    <x v="5"/>
    <x v="0"/>
    <x v="0"/>
    <x v="2"/>
    <n v="159"/>
    <x v="6"/>
    <n v="0"/>
  </r>
  <r>
    <s v="1186"/>
    <x v="377"/>
    <n v="3"/>
    <x v="9"/>
    <x v="7"/>
    <x v="1"/>
    <x v="2"/>
    <n v="159"/>
    <x v="2"/>
    <n v="636"/>
  </r>
  <r>
    <s v="1187"/>
    <x v="377"/>
    <n v="4"/>
    <x v="12"/>
    <x v="7"/>
    <x v="1"/>
    <x v="4"/>
    <n v="399"/>
    <x v="3"/>
    <n v="798"/>
  </r>
  <r>
    <s v="1188"/>
    <x v="377"/>
    <n v="8"/>
    <x v="10"/>
    <x v="2"/>
    <x v="2"/>
    <x v="2"/>
    <n v="159"/>
    <x v="7"/>
    <n v="954"/>
  </r>
  <r>
    <s v="1189"/>
    <x v="377"/>
    <n v="12"/>
    <x v="16"/>
    <x v="0"/>
    <x v="0"/>
    <x v="3"/>
    <n v="69"/>
    <x v="2"/>
    <n v="276"/>
  </r>
  <r>
    <s v="1190"/>
    <x v="377"/>
    <n v="2"/>
    <x v="18"/>
    <x v="1"/>
    <x v="1"/>
    <x v="4"/>
    <n v="399"/>
    <x v="2"/>
    <n v="1596"/>
  </r>
  <r>
    <s v="1191"/>
    <x v="377"/>
    <n v="18"/>
    <x v="3"/>
    <x v="4"/>
    <x v="3"/>
    <x v="4"/>
    <n v="399"/>
    <x v="8"/>
    <n v="399"/>
  </r>
  <r>
    <s v="1192"/>
    <x v="378"/>
    <n v="10"/>
    <x v="14"/>
    <x v="5"/>
    <x v="2"/>
    <x v="2"/>
    <n v="159"/>
    <x v="0"/>
    <n v="477"/>
  </r>
  <r>
    <s v="1193"/>
    <x v="378"/>
    <n v="3"/>
    <x v="9"/>
    <x v="7"/>
    <x v="1"/>
    <x v="3"/>
    <n v="69"/>
    <x v="6"/>
    <n v="0"/>
  </r>
  <r>
    <s v="1194"/>
    <x v="378"/>
    <n v="12"/>
    <x v="16"/>
    <x v="6"/>
    <x v="0"/>
    <x v="1"/>
    <n v="289"/>
    <x v="1"/>
    <n v="2023"/>
  </r>
  <r>
    <s v="1195"/>
    <x v="378"/>
    <n v="19"/>
    <x v="13"/>
    <x v="3"/>
    <x v="3"/>
    <x v="4"/>
    <n v="399"/>
    <x v="9"/>
    <n v="3192"/>
  </r>
  <r>
    <s v="1196"/>
    <x v="379"/>
    <n v="16"/>
    <x v="4"/>
    <x v="4"/>
    <x v="3"/>
    <x v="1"/>
    <n v="289"/>
    <x v="4"/>
    <n v="2601"/>
  </r>
  <r>
    <s v="1197"/>
    <x v="380"/>
    <n v="6"/>
    <x v="11"/>
    <x v="2"/>
    <x v="2"/>
    <x v="0"/>
    <n v="199"/>
    <x v="3"/>
    <n v="398"/>
  </r>
  <r>
    <s v="1198"/>
    <x v="380"/>
    <n v="16"/>
    <x v="4"/>
    <x v="4"/>
    <x v="3"/>
    <x v="3"/>
    <n v="69"/>
    <x v="4"/>
    <n v="621"/>
  </r>
  <r>
    <s v="1199"/>
    <x v="380"/>
    <n v="16"/>
    <x v="4"/>
    <x v="4"/>
    <x v="3"/>
    <x v="3"/>
    <n v="69"/>
    <x v="5"/>
    <n v="345"/>
  </r>
  <r>
    <s v="1200"/>
    <x v="380"/>
    <n v="16"/>
    <x v="4"/>
    <x v="3"/>
    <x v="3"/>
    <x v="3"/>
    <n v="69"/>
    <x v="3"/>
    <n v="138"/>
  </r>
  <r>
    <s v="1201"/>
    <x v="381"/>
    <n v="16"/>
    <x v="4"/>
    <x v="3"/>
    <x v="3"/>
    <x v="3"/>
    <n v="69"/>
    <x v="8"/>
    <n v="69"/>
  </r>
  <r>
    <s v="1202"/>
    <x v="381"/>
    <n v="18"/>
    <x v="3"/>
    <x v="4"/>
    <x v="3"/>
    <x v="1"/>
    <n v="289"/>
    <x v="3"/>
    <n v="578"/>
  </r>
  <r>
    <s v="1203"/>
    <x v="381"/>
    <n v="14"/>
    <x v="7"/>
    <x v="0"/>
    <x v="0"/>
    <x v="4"/>
    <n v="399"/>
    <x v="3"/>
    <n v="798"/>
  </r>
  <r>
    <s v="1204"/>
    <x v="381"/>
    <n v="5"/>
    <x v="15"/>
    <x v="1"/>
    <x v="1"/>
    <x v="3"/>
    <n v="69"/>
    <x v="0"/>
    <n v="207"/>
  </r>
  <r>
    <s v="1205"/>
    <x v="381"/>
    <n v="7"/>
    <x v="17"/>
    <x v="2"/>
    <x v="2"/>
    <x v="1"/>
    <n v="289"/>
    <x v="5"/>
    <n v="1445"/>
  </r>
  <r>
    <s v="1206"/>
    <x v="381"/>
    <n v="17"/>
    <x v="6"/>
    <x v="3"/>
    <x v="3"/>
    <x v="3"/>
    <n v="69"/>
    <x v="7"/>
    <n v="414"/>
  </r>
  <r>
    <s v="1207"/>
    <x v="381"/>
    <n v="10"/>
    <x v="14"/>
    <x v="5"/>
    <x v="2"/>
    <x v="2"/>
    <n v="159"/>
    <x v="0"/>
    <n v="477"/>
  </r>
  <r>
    <s v="1208"/>
    <x v="382"/>
    <n v="7"/>
    <x v="17"/>
    <x v="2"/>
    <x v="2"/>
    <x v="4"/>
    <n v="399"/>
    <x v="7"/>
    <n v="2394"/>
  </r>
  <r>
    <s v="1209"/>
    <x v="382"/>
    <n v="12"/>
    <x v="16"/>
    <x v="6"/>
    <x v="0"/>
    <x v="4"/>
    <n v="399"/>
    <x v="0"/>
    <n v="1197"/>
  </r>
  <r>
    <s v="1210"/>
    <x v="382"/>
    <n v="11"/>
    <x v="0"/>
    <x v="6"/>
    <x v="0"/>
    <x v="0"/>
    <n v="199"/>
    <x v="1"/>
    <n v="1393"/>
  </r>
  <r>
    <s v="1211"/>
    <x v="383"/>
    <n v="9"/>
    <x v="2"/>
    <x v="5"/>
    <x v="2"/>
    <x v="2"/>
    <n v="159"/>
    <x v="1"/>
    <n v="1113"/>
  </r>
  <r>
    <s v="1212"/>
    <x v="384"/>
    <n v="14"/>
    <x v="7"/>
    <x v="0"/>
    <x v="0"/>
    <x v="2"/>
    <n v="159"/>
    <x v="8"/>
    <n v="159"/>
  </r>
  <r>
    <s v="1213"/>
    <x v="384"/>
    <n v="16"/>
    <x v="4"/>
    <x v="3"/>
    <x v="3"/>
    <x v="3"/>
    <n v="69"/>
    <x v="3"/>
    <n v="138"/>
  </r>
  <r>
    <s v="1214"/>
    <x v="385"/>
    <n v="8"/>
    <x v="10"/>
    <x v="5"/>
    <x v="2"/>
    <x v="1"/>
    <n v="289"/>
    <x v="2"/>
    <n v="1156"/>
  </r>
  <r>
    <s v="1215"/>
    <x v="385"/>
    <n v="4"/>
    <x v="12"/>
    <x v="1"/>
    <x v="1"/>
    <x v="3"/>
    <n v="69"/>
    <x v="7"/>
    <n v="414"/>
  </r>
  <r>
    <s v="1216"/>
    <x v="385"/>
    <n v="10"/>
    <x v="14"/>
    <x v="5"/>
    <x v="2"/>
    <x v="2"/>
    <n v="159"/>
    <x v="8"/>
    <n v="159"/>
  </r>
  <r>
    <s v="1217"/>
    <x v="385"/>
    <n v="4"/>
    <x v="12"/>
    <x v="7"/>
    <x v="1"/>
    <x v="2"/>
    <n v="159"/>
    <x v="2"/>
    <n v="636"/>
  </r>
  <r>
    <s v="1218"/>
    <x v="386"/>
    <n v="12"/>
    <x v="16"/>
    <x v="0"/>
    <x v="0"/>
    <x v="3"/>
    <n v="69"/>
    <x v="1"/>
    <n v="483"/>
  </r>
  <r>
    <s v="1219"/>
    <x v="386"/>
    <n v="2"/>
    <x v="18"/>
    <x v="7"/>
    <x v="1"/>
    <x v="1"/>
    <n v="289"/>
    <x v="5"/>
    <n v="1445"/>
  </r>
  <r>
    <s v="1220"/>
    <x v="386"/>
    <n v="7"/>
    <x v="17"/>
    <x v="2"/>
    <x v="2"/>
    <x v="1"/>
    <n v="289"/>
    <x v="1"/>
    <n v="2023"/>
  </r>
  <r>
    <s v="1221"/>
    <x v="387"/>
    <n v="10"/>
    <x v="14"/>
    <x v="5"/>
    <x v="2"/>
    <x v="2"/>
    <n v="159"/>
    <x v="7"/>
    <n v="954"/>
  </r>
  <r>
    <s v="1222"/>
    <x v="388"/>
    <n v="8"/>
    <x v="10"/>
    <x v="2"/>
    <x v="2"/>
    <x v="2"/>
    <n v="159"/>
    <x v="2"/>
    <n v="636"/>
  </r>
  <r>
    <s v="1223"/>
    <x v="389"/>
    <n v="18"/>
    <x v="3"/>
    <x v="4"/>
    <x v="3"/>
    <x v="4"/>
    <n v="399"/>
    <x v="4"/>
    <n v="3591"/>
  </r>
  <r>
    <s v="1224"/>
    <x v="390"/>
    <n v="4"/>
    <x v="12"/>
    <x v="1"/>
    <x v="1"/>
    <x v="0"/>
    <n v="199"/>
    <x v="5"/>
    <n v="995"/>
  </r>
  <r>
    <s v="1225"/>
    <x v="390"/>
    <n v="7"/>
    <x v="17"/>
    <x v="5"/>
    <x v="2"/>
    <x v="4"/>
    <n v="399"/>
    <x v="9"/>
    <n v="3192"/>
  </r>
  <r>
    <s v="1226"/>
    <x v="390"/>
    <n v="1"/>
    <x v="1"/>
    <x v="7"/>
    <x v="1"/>
    <x v="4"/>
    <n v="399"/>
    <x v="2"/>
    <n v="1596"/>
  </r>
  <r>
    <s v="1227"/>
    <x v="390"/>
    <n v="10"/>
    <x v="14"/>
    <x v="2"/>
    <x v="2"/>
    <x v="4"/>
    <n v="399"/>
    <x v="2"/>
    <n v="1596"/>
  </r>
  <r>
    <s v="1228"/>
    <x v="391"/>
    <n v="17"/>
    <x v="6"/>
    <x v="3"/>
    <x v="3"/>
    <x v="1"/>
    <n v="289"/>
    <x v="3"/>
    <n v="578"/>
  </r>
  <r>
    <s v="1229"/>
    <x v="392"/>
    <n v="12"/>
    <x v="16"/>
    <x v="6"/>
    <x v="0"/>
    <x v="0"/>
    <n v="199"/>
    <x v="2"/>
    <n v="796"/>
  </r>
  <r>
    <s v="1230"/>
    <x v="392"/>
    <n v="3"/>
    <x v="9"/>
    <x v="1"/>
    <x v="1"/>
    <x v="4"/>
    <n v="399"/>
    <x v="5"/>
    <n v="1995"/>
  </r>
  <r>
    <s v="1231"/>
    <x v="392"/>
    <n v="2"/>
    <x v="18"/>
    <x v="7"/>
    <x v="1"/>
    <x v="3"/>
    <n v="69"/>
    <x v="0"/>
    <n v="207"/>
  </r>
  <r>
    <s v="1232"/>
    <x v="392"/>
    <n v="4"/>
    <x v="12"/>
    <x v="1"/>
    <x v="1"/>
    <x v="2"/>
    <n v="159"/>
    <x v="1"/>
    <n v="1113"/>
  </r>
  <r>
    <s v="1233"/>
    <x v="392"/>
    <n v="5"/>
    <x v="15"/>
    <x v="1"/>
    <x v="1"/>
    <x v="3"/>
    <n v="69"/>
    <x v="3"/>
    <n v="138"/>
  </r>
  <r>
    <s v="1234"/>
    <x v="393"/>
    <n v="9"/>
    <x v="2"/>
    <x v="5"/>
    <x v="2"/>
    <x v="2"/>
    <n v="159"/>
    <x v="0"/>
    <n v="477"/>
  </r>
  <r>
    <s v="1235"/>
    <x v="393"/>
    <n v="9"/>
    <x v="2"/>
    <x v="5"/>
    <x v="2"/>
    <x v="1"/>
    <n v="289"/>
    <x v="8"/>
    <n v="289"/>
  </r>
  <r>
    <s v="1236"/>
    <x v="394"/>
    <n v="3"/>
    <x v="9"/>
    <x v="7"/>
    <x v="1"/>
    <x v="2"/>
    <n v="159"/>
    <x v="4"/>
    <n v="1431"/>
  </r>
  <r>
    <s v="1237"/>
    <x v="395"/>
    <n v="2"/>
    <x v="18"/>
    <x v="7"/>
    <x v="1"/>
    <x v="4"/>
    <n v="399"/>
    <x v="1"/>
    <n v="2793"/>
  </r>
  <r>
    <s v="1238"/>
    <x v="396"/>
    <n v="13"/>
    <x v="5"/>
    <x v="6"/>
    <x v="0"/>
    <x v="1"/>
    <n v="289"/>
    <x v="4"/>
    <n v="2601"/>
  </r>
  <r>
    <s v="1239"/>
    <x v="397"/>
    <n v="8"/>
    <x v="10"/>
    <x v="2"/>
    <x v="2"/>
    <x v="1"/>
    <n v="289"/>
    <x v="0"/>
    <n v="867"/>
  </r>
  <r>
    <s v="1240"/>
    <x v="398"/>
    <n v="12"/>
    <x v="16"/>
    <x v="0"/>
    <x v="0"/>
    <x v="0"/>
    <n v="199"/>
    <x v="0"/>
    <n v="597"/>
  </r>
  <r>
    <s v="1241"/>
    <x v="398"/>
    <n v="6"/>
    <x v="11"/>
    <x v="5"/>
    <x v="2"/>
    <x v="3"/>
    <n v="69"/>
    <x v="5"/>
    <n v="345"/>
  </r>
  <r>
    <s v="1242"/>
    <x v="399"/>
    <n v="9"/>
    <x v="2"/>
    <x v="5"/>
    <x v="2"/>
    <x v="1"/>
    <n v="289"/>
    <x v="6"/>
    <n v="0"/>
  </r>
  <r>
    <s v="1243"/>
    <x v="400"/>
    <n v="16"/>
    <x v="4"/>
    <x v="4"/>
    <x v="3"/>
    <x v="1"/>
    <n v="289"/>
    <x v="4"/>
    <n v="2601"/>
  </r>
  <r>
    <s v="1244"/>
    <x v="400"/>
    <n v="16"/>
    <x v="4"/>
    <x v="3"/>
    <x v="3"/>
    <x v="1"/>
    <n v="289"/>
    <x v="4"/>
    <n v="2601"/>
  </r>
  <r>
    <s v="1245"/>
    <x v="400"/>
    <n v="8"/>
    <x v="10"/>
    <x v="2"/>
    <x v="2"/>
    <x v="0"/>
    <n v="199"/>
    <x v="6"/>
    <n v="0"/>
  </r>
  <r>
    <s v="1246"/>
    <x v="400"/>
    <n v="3"/>
    <x v="9"/>
    <x v="7"/>
    <x v="1"/>
    <x v="1"/>
    <n v="289"/>
    <x v="4"/>
    <n v="2601"/>
  </r>
  <r>
    <s v="1247"/>
    <x v="400"/>
    <n v="12"/>
    <x v="16"/>
    <x v="0"/>
    <x v="0"/>
    <x v="2"/>
    <n v="159"/>
    <x v="3"/>
    <n v="318"/>
  </r>
  <r>
    <s v="1248"/>
    <x v="400"/>
    <n v="11"/>
    <x v="0"/>
    <x v="0"/>
    <x v="0"/>
    <x v="3"/>
    <n v="69"/>
    <x v="2"/>
    <n v="276"/>
  </r>
  <r>
    <s v="1249"/>
    <x v="400"/>
    <n v="9"/>
    <x v="2"/>
    <x v="5"/>
    <x v="2"/>
    <x v="4"/>
    <n v="399"/>
    <x v="1"/>
    <n v="2793"/>
  </r>
  <r>
    <s v="1250"/>
    <x v="400"/>
    <n v="3"/>
    <x v="9"/>
    <x v="1"/>
    <x v="1"/>
    <x v="3"/>
    <n v="69"/>
    <x v="7"/>
    <n v="414"/>
  </r>
  <r>
    <s v="1251"/>
    <x v="400"/>
    <n v="3"/>
    <x v="9"/>
    <x v="7"/>
    <x v="1"/>
    <x v="0"/>
    <n v="199"/>
    <x v="8"/>
    <n v="199"/>
  </r>
  <r>
    <s v="1252"/>
    <x v="401"/>
    <n v="9"/>
    <x v="2"/>
    <x v="2"/>
    <x v="2"/>
    <x v="1"/>
    <n v="289"/>
    <x v="2"/>
    <n v="1156"/>
  </r>
  <r>
    <s v="1253"/>
    <x v="401"/>
    <n v="12"/>
    <x v="16"/>
    <x v="6"/>
    <x v="0"/>
    <x v="2"/>
    <n v="159"/>
    <x v="3"/>
    <n v="318"/>
  </r>
  <r>
    <s v="1254"/>
    <x v="402"/>
    <n v="15"/>
    <x v="19"/>
    <x v="0"/>
    <x v="0"/>
    <x v="0"/>
    <n v="199"/>
    <x v="9"/>
    <n v="1592"/>
  </r>
  <r>
    <s v="1255"/>
    <x v="402"/>
    <n v="14"/>
    <x v="7"/>
    <x v="0"/>
    <x v="0"/>
    <x v="4"/>
    <n v="399"/>
    <x v="2"/>
    <n v="1596"/>
  </r>
  <r>
    <s v="1256"/>
    <x v="402"/>
    <n v="8"/>
    <x v="10"/>
    <x v="2"/>
    <x v="2"/>
    <x v="4"/>
    <n v="399"/>
    <x v="4"/>
    <n v="3591"/>
  </r>
  <r>
    <s v="1257"/>
    <x v="403"/>
    <n v="14"/>
    <x v="7"/>
    <x v="6"/>
    <x v="0"/>
    <x v="2"/>
    <n v="159"/>
    <x v="9"/>
    <n v="1272"/>
  </r>
  <r>
    <s v="1258"/>
    <x v="403"/>
    <n v="11"/>
    <x v="0"/>
    <x v="0"/>
    <x v="0"/>
    <x v="3"/>
    <n v="69"/>
    <x v="7"/>
    <n v="414"/>
  </r>
  <r>
    <s v="1259"/>
    <x v="404"/>
    <n v="7"/>
    <x v="17"/>
    <x v="2"/>
    <x v="2"/>
    <x v="4"/>
    <n v="399"/>
    <x v="5"/>
    <n v="1995"/>
  </r>
  <r>
    <s v="1260"/>
    <x v="404"/>
    <n v="8"/>
    <x v="10"/>
    <x v="5"/>
    <x v="2"/>
    <x v="0"/>
    <n v="199"/>
    <x v="0"/>
    <n v="597"/>
  </r>
  <r>
    <s v="1261"/>
    <x v="405"/>
    <n v="5"/>
    <x v="15"/>
    <x v="7"/>
    <x v="1"/>
    <x v="0"/>
    <n v="199"/>
    <x v="5"/>
    <n v="995"/>
  </r>
  <r>
    <s v="1262"/>
    <x v="405"/>
    <n v="13"/>
    <x v="5"/>
    <x v="6"/>
    <x v="0"/>
    <x v="2"/>
    <n v="159"/>
    <x v="9"/>
    <n v="1272"/>
  </r>
  <r>
    <s v="1263"/>
    <x v="406"/>
    <n v="20"/>
    <x v="8"/>
    <x v="3"/>
    <x v="3"/>
    <x v="4"/>
    <n v="399"/>
    <x v="3"/>
    <n v="798"/>
  </r>
  <r>
    <s v="1264"/>
    <x v="407"/>
    <n v="10"/>
    <x v="14"/>
    <x v="2"/>
    <x v="2"/>
    <x v="4"/>
    <n v="399"/>
    <x v="5"/>
    <n v="1995"/>
  </r>
  <r>
    <s v="1265"/>
    <x v="408"/>
    <n v="13"/>
    <x v="5"/>
    <x v="0"/>
    <x v="0"/>
    <x v="2"/>
    <n v="159"/>
    <x v="0"/>
    <n v="477"/>
  </r>
  <r>
    <s v="1266"/>
    <x v="408"/>
    <n v="8"/>
    <x v="10"/>
    <x v="5"/>
    <x v="2"/>
    <x v="0"/>
    <n v="199"/>
    <x v="1"/>
    <n v="1393"/>
  </r>
  <r>
    <s v="1267"/>
    <x v="408"/>
    <n v="17"/>
    <x v="6"/>
    <x v="3"/>
    <x v="3"/>
    <x v="0"/>
    <n v="199"/>
    <x v="4"/>
    <n v="1791"/>
  </r>
  <r>
    <s v="1268"/>
    <x v="409"/>
    <n v="2"/>
    <x v="18"/>
    <x v="1"/>
    <x v="1"/>
    <x v="3"/>
    <n v="69"/>
    <x v="4"/>
    <n v="621"/>
  </r>
  <r>
    <s v="1269"/>
    <x v="409"/>
    <n v="13"/>
    <x v="5"/>
    <x v="0"/>
    <x v="0"/>
    <x v="4"/>
    <n v="399"/>
    <x v="7"/>
    <n v="2394"/>
  </r>
  <r>
    <s v="1270"/>
    <x v="410"/>
    <n v="1"/>
    <x v="1"/>
    <x v="7"/>
    <x v="1"/>
    <x v="1"/>
    <n v="289"/>
    <x v="1"/>
    <n v="2023"/>
  </r>
  <r>
    <s v="1271"/>
    <x v="411"/>
    <n v="16"/>
    <x v="4"/>
    <x v="3"/>
    <x v="3"/>
    <x v="0"/>
    <n v="199"/>
    <x v="8"/>
    <n v="199"/>
  </r>
  <r>
    <s v="1272"/>
    <x v="412"/>
    <n v="11"/>
    <x v="0"/>
    <x v="6"/>
    <x v="0"/>
    <x v="1"/>
    <n v="289"/>
    <x v="2"/>
    <n v="1156"/>
  </r>
  <r>
    <s v="1273"/>
    <x v="413"/>
    <n v="20"/>
    <x v="8"/>
    <x v="4"/>
    <x v="3"/>
    <x v="0"/>
    <n v="199"/>
    <x v="5"/>
    <n v="995"/>
  </r>
  <r>
    <s v="1274"/>
    <x v="413"/>
    <n v="5"/>
    <x v="15"/>
    <x v="7"/>
    <x v="1"/>
    <x v="1"/>
    <n v="289"/>
    <x v="6"/>
    <n v="0"/>
  </r>
  <r>
    <s v="1275"/>
    <x v="413"/>
    <n v="8"/>
    <x v="10"/>
    <x v="5"/>
    <x v="2"/>
    <x v="4"/>
    <n v="399"/>
    <x v="1"/>
    <n v="2793"/>
  </r>
  <r>
    <s v="1276"/>
    <x v="413"/>
    <n v="14"/>
    <x v="7"/>
    <x v="6"/>
    <x v="0"/>
    <x v="4"/>
    <n v="399"/>
    <x v="4"/>
    <n v="3591"/>
  </r>
  <r>
    <s v="1277"/>
    <x v="414"/>
    <n v="9"/>
    <x v="2"/>
    <x v="2"/>
    <x v="2"/>
    <x v="4"/>
    <n v="399"/>
    <x v="5"/>
    <n v="1995"/>
  </r>
  <r>
    <s v="1278"/>
    <x v="414"/>
    <n v="3"/>
    <x v="9"/>
    <x v="7"/>
    <x v="1"/>
    <x v="4"/>
    <n v="399"/>
    <x v="1"/>
    <n v="2793"/>
  </r>
  <r>
    <s v="1279"/>
    <x v="414"/>
    <n v="17"/>
    <x v="6"/>
    <x v="3"/>
    <x v="3"/>
    <x v="3"/>
    <n v="69"/>
    <x v="2"/>
    <n v="276"/>
  </r>
  <r>
    <s v="1280"/>
    <x v="414"/>
    <n v="3"/>
    <x v="9"/>
    <x v="1"/>
    <x v="1"/>
    <x v="1"/>
    <n v="289"/>
    <x v="1"/>
    <n v="2023"/>
  </r>
  <r>
    <s v="1281"/>
    <x v="414"/>
    <n v="19"/>
    <x v="13"/>
    <x v="3"/>
    <x v="3"/>
    <x v="0"/>
    <n v="199"/>
    <x v="6"/>
    <n v="0"/>
  </r>
  <r>
    <s v="1282"/>
    <x v="414"/>
    <n v="6"/>
    <x v="11"/>
    <x v="2"/>
    <x v="2"/>
    <x v="3"/>
    <n v="69"/>
    <x v="9"/>
    <n v="552"/>
  </r>
  <r>
    <s v="1283"/>
    <x v="414"/>
    <n v="7"/>
    <x v="17"/>
    <x v="2"/>
    <x v="2"/>
    <x v="4"/>
    <n v="399"/>
    <x v="0"/>
    <n v="1197"/>
  </r>
  <r>
    <s v="1284"/>
    <x v="414"/>
    <n v="8"/>
    <x v="10"/>
    <x v="5"/>
    <x v="2"/>
    <x v="0"/>
    <n v="199"/>
    <x v="5"/>
    <n v="995"/>
  </r>
  <r>
    <s v="1285"/>
    <x v="414"/>
    <n v="2"/>
    <x v="18"/>
    <x v="7"/>
    <x v="1"/>
    <x v="3"/>
    <n v="69"/>
    <x v="9"/>
    <n v="552"/>
  </r>
  <r>
    <s v="1286"/>
    <x v="414"/>
    <n v="3"/>
    <x v="9"/>
    <x v="1"/>
    <x v="1"/>
    <x v="1"/>
    <n v="289"/>
    <x v="1"/>
    <n v="2023"/>
  </r>
  <r>
    <s v="1287"/>
    <x v="414"/>
    <n v="16"/>
    <x v="4"/>
    <x v="3"/>
    <x v="3"/>
    <x v="4"/>
    <n v="399"/>
    <x v="1"/>
    <n v="2793"/>
  </r>
  <r>
    <s v="1288"/>
    <x v="414"/>
    <n v="7"/>
    <x v="17"/>
    <x v="5"/>
    <x v="2"/>
    <x v="0"/>
    <n v="199"/>
    <x v="8"/>
    <n v="199"/>
  </r>
  <r>
    <s v="1289"/>
    <x v="414"/>
    <n v="17"/>
    <x v="6"/>
    <x v="4"/>
    <x v="3"/>
    <x v="0"/>
    <n v="199"/>
    <x v="2"/>
    <n v="796"/>
  </r>
  <r>
    <s v="1290"/>
    <x v="414"/>
    <n v="14"/>
    <x v="7"/>
    <x v="6"/>
    <x v="0"/>
    <x v="1"/>
    <n v="289"/>
    <x v="4"/>
    <n v="2601"/>
  </r>
  <r>
    <s v="1291"/>
    <x v="415"/>
    <n v="8"/>
    <x v="10"/>
    <x v="5"/>
    <x v="2"/>
    <x v="1"/>
    <n v="289"/>
    <x v="5"/>
    <n v="1445"/>
  </r>
  <r>
    <s v="1292"/>
    <x v="415"/>
    <n v="2"/>
    <x v="18"/>
    <x v="1"/>
    <x v="1"/>
    <x v="0"/>
    <n v="199"/>
    <x v="0"/>
    <n v="597"/>
  </r>
  <r>
    <s v="1293"/>
    <x v="415"/>
    <n v="9"/>
    <x v="2"/>
    <x v="5"/>
    <x v="2"/>
    <x v="2"/>
    <n v="159"/>
    <x v="3"/>
    <n v="318"/>
  </r>
  <r>
    <s v="1294"/>
    <x v="416"/>
    <n v="8"/>
    <x v="10"/>
    <x v="5"/>
    <x v="2"/>
    <x v="1"/>
    <n v="289"/>
    <x v="8"/>
    <n v="289"/>
  </r>
  <r>
    <s v="1295"/>
    <x v="416"/>
    <n v="18"/>
    <x v="3"/>
    <x v="3"/>
    <x v="3"/>
    <x v="4"/>
    <n v="399"/>
    <x v="0"/>
    <n v="1197"/>
  </r>
  <r>
    <s v="1296"/>
    <x v="417"/>
    <n v="20"/>
    <x v="8"/>
    <x v="3"/>
    <x v="3"/>
    <x v="1"/>
    <n v="289"/>
    <x v="6"/>
    <n v="0"/>
  </r>
  <r>
    <s v="1297"/>
    <x v="417"/>
    <n v="13"/>
    <x v="5"/>
    <x v="0"/>
    <x v="0"/>
    <x v="1"/>
    <n v="289"/>
    <x v="1"/>
    <n v="2023"/>
  </r>
  <r>
    <s v="1298"/>
    <x v="417"/>
    <n v="3"/>
    <x v="9"/>
    <x v="7"/>
    <x v="1"/>
    <x v="4"/>
    <n v="399"/>
    <x v="0"/>
    <n v="1197"/>
  </r>
  <r>
    <s v="1299"/>
    <x v="417"/>
    <n v="16"/>
    <x v="4"/>
    <x v="4"/>
    <x v="3"/>
    <x v="0"/>
    <n v="199"/>
    <x v="3"/>
    <n v="398"/>
  </r>
  <r>
    <s v="1300"/>
    <x v="417"/>
    <n v="16"/>
    <x v="4"/>
    <x v="3"/>
    <x v="3"/>
    <x v="1"/>
    <n v="289"/>
    <x v="0"/>
    <n v="867"/>
  </r>
  <r>
    <s v="1301"/>
    <x v="417"/>
    <n v="3"/>
    <x v="9"/>
    <x v="7"/>
    <x v="1"/>
    <x v="0"/>
    <n v="199"/>
    <x v="4"/>
    <n v="1791"/>
  </r>
  <r>
    <s v="1302"/>
    <x v="417"/>
    <n v="20"/>
    <x v="8"/>
    <x v="4"/>
    <x v="3"/>
    <x v="1"/>
    <n v="289"/>
    <x v="6"/>
    <n v="0"/>
  </r>
  <r>
    <s v="1303"/>
    <x v="417"/>
    <n v="3"/>
    <x v="9"/>
    <x v="1"/>
    <x v="1"/>
    <x v="1"/>
    <n v="289"/>
    <x v="1"/>
    <n v="2023"/>
  </r>
  <r>
    <s v="1304"/>
    <x v="418"/>
    <n v="8"/>
    <x v="10"/>
    <x v="2"/>
    <x v="2"/>
    <x v="4"/>
    <n v="399"/>
    <x v="5"/>
    <n v="1995"/>
  </r>
  <r>
    <s v="1305"/>
    <x v="418"/>
    <n v="6"/>
    <x v="11"/>
    <x v="5"/>
    <x v="2"/>
    <x v="0"/>
    <n v="199"/>
    <x v="9"/>
    <n v="1592"/>
  </r>
  <r>
    <s v="1306"/>
    <x v="418"/>
    <n v="7"/>
    <x v="17"/>
    <x v="2"/>
    <x v="2"/>
    <x v="3"/>
    <n v="69"/>
    <x v="5"/>
    <n v="345"/>
  </r>
  <r>
    <s v="1307"/>
    <x v="418"/>
    <n v="3"/>
    <x v="9"/>
    <x v="7"/>
    <x v="1"/>
    <x v="4"/>
    <n v="399"/>
    <x v="9"/>
    <n v="3192"/>
  </r>
  <r>
    <s v="1308"/>
    <x v="419"/>
    <n v="4"/>
    <x v="12"/>
    <x v="1"/>
    <x v="1"/>
    <x v="4"/>
    <n v="399"/>
    <x v="3"/>
    <n v="798"/>
  </r>
  <r>
    <s v="1309"/>
    <x v="419"/>
    <n v="2"/>
    <x v="18"/>
    <x v="7"/>
    <x v="1"/>
    <x v="4"/>
    <n v="399"/>
    <x v="7"/>
    <n v="2394"/>
  </r>
  <r>
    <s v="1310"/>
    <x v="419"/>
    <n v="8"/>
    <x v="10"/>
    <x v="5"/>
    <x v="2"/>
    <x v="1"/>
    <n v="289"/>
    <x v="6"/>
    <n v="0"/>
  </r>
  <r>
    <s v="1311"/>
    <x v="420"/>
    <n v="4"/>
    <x v="12"/>
    <x v="7"/>
    <x v="1"/>
    <x v="3"/>
    <n v="69"/>
    <x v="2"/>
    <n v="276"/>
  </r>
  <r>
    <s v="1312"/>
    <x v="421"/>
    <n v="13"/>
    <x v="5"/>
    <x v="6"/>
    <x v="0"/>
    <x v="2"/>
    <n v="159"/>
    <x v="5"/>
    <n v="795"/>
  </r>
  <r>
    <s v="1313"/>
    <x v="421"/>
    <n v="8"/>
    <x v="10"/>
    <x v="2"/>
    <x v="2"/>
    <x v="2"/>
    <n v="159"/>
    <x v="9"/>
    <n v="1272"/>
  </r>
  <r>
    <s v="1314"/>
    <x v="421"/>
    <n v="11"/>
    <x v="0"/>
    <x v="0"/>
    <x v="0"/>
    <x v="0"/>
    <n v="199"/>
    <x v="4"/>
    <n v="1791"/>
  </r>
  <r>
    <s v="1315"/>
    <x v="421"/>
    <n v="12"/>
    <x v="16"/>
    <x v="6"/>
    <x v="0"/>
    <x v="3"/>
    <n v="69"/>
    <x v="9"/>
    <n v="552"/>
  </r>
  <r>
    <s v="1316"/>
    <x v="421"/>
    <n v="1"/>
    <x v="1"/>
    <x v="1"/>
    <x v="1"/>
    <x v="3"/>
    <n v="69"/>
    <x v="4"/>
    <n v="621"/>
  </r>
  <r>
    <s v="1317"/>
    <x v="421"/>
    <n v="3"/>
    <x v="9"/>
    <x v="1"/>
    <x v="1"/>
    <x v="1"/>
    <n v="289"/>
    <x v="0"/>
    <n v="867"/>
  </r>
  <r>
    <s v="1318"/>
    <x v="421"/>
    <n v="14"/>
    <x v="7"/>
    <x v="0"/>
    <x v="0"/>
    <x v="4"/>
    <n v="399"/>
    <x v="3"/>
    <n v="798"/>
  </r>
  <r>
    <s v="1319"/>
    <x v="422"/>
    <n v="11"/>
    <x v="0"/>
    <x v="6"/>
    <x v="0"/>
    <x v="0"/>
    <n v="199"/>
    <x v="4"/>
    <n v="1791"/>
  </r>
  <r>
    <s v="1320"/>
    <x v="422"/>
    <n v="8"/>
    <x v="10"/>
    <x v="2"/>
    <x v="2"/>
    <x v="3"/>
    <n v="69"/>
    <x v="2"/>
    <n v="276"/>
  </r>
  <r>
    <s v="1321"/>
    <x v="423"/>
    <n v="10"/>
    <x v="14"/>
    <x v="2"/>
    <x v="2"/>
    <x v="3"/>
    <n v="69"/>
    <x v="4"/>
    <n v="621"/>
  </r>
  <r>
    <s v="1322"/>
    <x v="423"/>
    <n v="19"/>
    <x v="13"/>
    <x v="3"/>
    <x v="3"/>
    <x v="4"/>
    <n v="399"/>
    <x v="4"/>
    <n v="3591"/>
  </r>
  <r>
    <s v="1323"/>
    <x v="423"/>
    <n v="12"/>
    <x v="16"/>
    <x v="0"/>
    <x v="0"/>
    <x v="1"/>
    <n v="289"/>
    <x v="8"/>
    <n v="289"/>
  </r>
  <r>
    <s v="1324"/>
    <x v="424"/>
    <n v="17"/>
    <x v="6"/>
    <x v="4"/>
    <x v="3"/>
    <x v="2"/>
    <n v="159"/>
    <x v="4"/>
    <n v="1431"/>
  </r>
  <r>
    <s v="1325"/>
    <x v="424"/>
    <n v="8"/>
    <x v="10"/>
    <x v="2"/>
    <x v="2"/>
    <x v="4"/>
    <n v="399"/>
    <x v="0"/>
    <n v="1197"/>
  </r>
  <r>
    <s v="1326"/>
    <x v="424"/>
    <n v="8"/>
    <x v="10"/>
    <x v="5"/>
    <x v="2"/>
    <x v="2"/>
    <n v="159"/>
    <x v="5"/>
    <n v="795"/>
  </r>
  <r>
    <s v="1327"/>
    <x v="424"/>
    <n v="3"/>
    <x v="9"/>
    <x v="1"/>
    <x v="1"/>
    <x v="0"/>
    <n v="199"/>
    <x v="7"/>
    <n v="1194"/>
  </r>
  <r>
    <s v="1328"/>
    <x v="425"/>
    <n v="1"/>
    <x v="1"/>
    <x v="7"/>
    <x v="1"/>
    <x v="2"/>
    <n v="159"/>
    <x v="7"/>
    <n v="954"/>
  </r>
  <r>
    <s v="1329"/>
    <x v="425"/>
    <n v="19"/>
    <x v="13"/>
    <x v="4"/>
    <x v="3"/>
    <x v="1"/>
    <n v="289"/>
    <x v="1"/>
    <n v="2023"/>
  </r>
  <r>
    <s v="1330"/>
    <x v="425"/>
    <n v="7"/>
    <x v="17"/>
    <x v="2"/>
    <x v="2"/>
    <x v="4"/>
    <n v="399"/>
    <x v="1"/>
    <n v="2793"/>
  </r>
  <r>
    <s v="1331"/>
    <x v="426"/>
    <n v="5"/>
    <x v="15"/>
    <x v="7"/>
    <x v="1"/>
    <x v="1"/>
    <n v="289"/>
    <x v="5"/>
    <n v="1445"/>
  </r>
  <r>
    <s v="1332"/>
    <x v="427"/>
    <n v="2"/>
    <x v="18"/>
    <x v="1"/>
    <x v="1"/>
    <x v="1"/>
    <n v="289"/>
    <x v="6"/>
    <n v="0"/>
  </r>
  <r>
    <s v="1333"/>
    <x v="428"/>
    <n v="16"/>
    <x v="4"/>
    <x v="4"/>
    <x v="3"/>
    <x v="0"/>
    <n v="199"/>
    <x v="5"/>
    <n v="995"/>
  </r>
  <r>
    <s v="1334"/>
    <x v="428"/>
    <n v="12"/>
    <x v="16"/>
    <x v="0"/>
    <x v="0"/>
    <x v="4"/>
    <n v="399"/>
    <x v="8"/>
    <n v="399"/>
  </r>
  <r>
    <s v="1335"/>
    <x v="429"/>
    <n v="18"/>
    <x v="3"/>
    <x v="3"/>
    <x v="3"/>
    <x v="3"/>
    <n v="69"/>
    <x v="3"/>
    <n v="138"/>
  </r>
  <r>
    <s v="1336"/>
    <x v="429"/>
    <n v="8"/>
    <x v="10"/>
    <x v="5"/>
    <x v="2"/>
    <x v="2"/>
    <n v="159"/>
    <x v="9"/>
    <n v="1272"/>
  </r>
  <r>
    <s v="1337"/>
    <x v="429"/>
    <n v="19"/>
    <x v="13"/>
    <x v="3"/>
    <x v="3"/>
    <x v="2"/>
    <n v="159"/>
    <x v="5"/>
    <n v="795"/>
  </r>
  <r>
    <s v="1338"/>
    <x v="430"/>
    <n v="9"/>
    <x v="2"/>
    <x v="5"/>
    <x v="2"/>
    <x v="4"/>
    <n v="399"/>
    <x v="6"/>
    <n v="0"/>
  </r>
  <r>
    <s v="1339"/>
    <x v="430"/>
    <n v="19"/>
    <x v="13"/>
    <x v="3"/>
    <x v="3"/>
    <x v="3"/>
    <n v="69"/>
    <x v="1"/>
    <n v="483"/>
  </r>
  <r>
    <s v="1340"/>
    <x v="430"/>
    <n v="2"/>
    <x v="18"/>
    <x v="1"/>
    <x v="1"/>
    <x v="0"/>
    <n v="199"/>
    <x v="1"/>
    <n v="1393"/>
  </r>
  <r>
    <s v="1341"/>
    <x v="430"/>
    <n v="12"/>
    <x v="16"/>
    <x v="0"/>
    <x v="0"/>
    <x v="2"/>
    <n v="159"/>
    <x v="6"/>
    <n v="0"/>
  </r>
  <r>
    <s v="1342"/>
    <x v="430"/>
    <n v="17"/>
    <x v="6"/>
    <x v="4"/>
    <x v="3"/>
    <x v="3"/>
    <n v="69"/>
    <x v="6"/>
    <n v="0"/>
  </r>
  <r>
    <s v="1343"/>
    <x v="430"/>
    <n v="4"/>
    <x v="12"/>
    <x v="7"/>
    <x v="1"/>
    <x v="0"/>
    <n v="199"/>
    <x v="8"/>
    <n v="199"/>
  </r>
  <r>
    <s v="1344"/>
    <x v="430"/>
    <n v="6"/>
    <x v="11"/>
    <x v="2"/>
    <x v="2"/>
    <x v="0"/>
    <n v="199"/>
    <x v="6"/>
    <n v="0"/>
  </r>
  <r>
    <s v="1345"/>
    <x v="430"/>
    <n v="8"/>
    <x v="10"/>
    <x v="5"/>
    <x v="2"/>
    <x v="2"/>
    <n v="159"/>
    <x v="3"/>
    <n v="318"/>
  </r>
  <r>
    <s v="1346"/>
    <x v="431"/>
    <n v="11"/>
    <x v="0"/>
    <x v="0"/>
    <x v="0"/>
    <x v="3"/>
    <n v="69"/>
    <x v="1"/>
    <n v="483"/>
  </r>
  <r>
    <s v="1347"/>
    <x v="432"/>
    <n v="14"/>
    <x v="7"/>
    <x v="0"/>
    <x v="0"/>
    <x v="2"/>
    <n v="159"/>
    <x v="8"/>
    <n v="159"/>
  </r>
  <r>
    <s v="1348"/>
    <x v="432"/>
    <n v="4"/>
    <x v="12"/>
    <x v="7"/>
    <x v="1"/>
    <x v="0"/>
    <n v="199"/>
    <x v="7"/>
    <n v="1194"/>
  </r>
  <r>
    <s v="1349"/>
    <x v="432"/>
    <n v="19"/>
    <x v="13"/>
    <x v="4"/>
    <x v="3"/>
    <x v="0"/>
    <n v="199"/>
    <x v="2"/>
    <n v="796"/>
  </r>
  <r>
    <s v="1350"/>
    <x v="432"/>
    <n v="8"/>
    <x v="10"/>
    <x v="2"/>
    <x v="2"/>
    <x v="0"/>
    <n v="199"/>
    <x v="1"/>
    <n v="1393"/>
  </r>
  <r>
    <s v="1351"/>
    <x v="433"/>
    <n v="8"/>
    <x v="10"/>
    <x v="5"/>
    <x v="2"/>
    <x v="1"/>
    <n v="289"/>
    <x v="4"/>
    <n v="2601"/>
  </r>
  <r>
    <s v="1352"/>
    <x v="433"/>
    <n v="15"/>
    <x v="19"/>
    <x v="6"/>
    <x v="0"/>
    <x v="0"/>
    <n v="199"/>
    <x v="3"/>
    <n v="398"/>
  </r>
  <r>
    <s v="1353"/>
    <x v="433"/>
    <n v="6"/>
    <x v="11"/>
    <x v="5"/>
    <x v="2"/>
    <x v="3"/>
    <n v="69"/>
    <x v="5"/>
    <n v="345"/>
  </r>
  <r>
    <s v="1354"/>
    <x v="433"/>
    <n v="19"/>
    <x v="13"/>
    <x v="3"/>
    <x v="3"/>
    <x v="4"/>
    <n v="399"/>
    <x v="0"/>
    <n v="1197"/>
  </r>
  <r>
    <s v="1355"/>
    <x v="434"/>
    <n v="16"/>
    <x v="4"/>
    <x v="3"/>
    <x v="3"/>
    <x v="1"/>
    <n v="289"/>
    <x v="7"/>
    <n v="1734"/>
  </r>
  <r>
    <s v="1356"/>
    <x v="434"/>
    <n v="7"/>
    <x v="17"/>
    <x v="2"/>
    <x v="2"/>
    <x v="3"/>
    <n v="69"/>
    <x v="8"/>
    <n v="69"/>
  </r>
  <r>
    <s v="1357"/>
    <x v="434"/>
    <n v="4"/>
    <x v="12"/>
    <x v="1"/>
    <x v="1"/>
    <x v="1"/>
    <n v="289"/>
    <x v="7"/>
    <n v="1734"/>
  </r>
  <r>
    <s v="1358"/>
    <x v="434"/>
    <n v="13"/>
    <x v="5"/>
    <x v="6"/>
    <x v="0"/>
    <x v="3"/>
    <n v="69"/>
    <x v="3"/>
    <n v="138"/>
  </r>
  <r>
    <s v="1359"/>
    <x v="434"/>
    <n v="4"/>
    <x v="12"/>
    <x v="1"/>
    <x v="1"/>
    <x v="1"/>
    <n v="289"/>
    <x v="3"/>
    <n v="578"/>
  </r>
  <r>
    <s v="1360"/>
    <x v="434"/>
    <n v="17"/>
    <x v="6"/>
    <x v="3"/>
    <x v="3"/>
    <x v="4"/>
    <n v="399"/>
    <x v="7"/>
    <n v="2394"/>
  </r>
  <r>
    <s v="1361"/>
    <x v="434"/>
    <n v="3"/>
    <x v="9"/>
    <x v="1"/>
    <x v="1"/>
    <x v="1"/>
    <n v="289"/>
    <x v="5"/>
    <n v="1445"/>
  </r>
  <r>
    <s v="1362"/>
    <x v="434"/>
    <n v="9"/>
    <x v="2"/>
    <x v="2"/>
    <x v="2"/>
    <x v="4"/>
    <n v="399"/>
    <x v="5"/>
    <n v="1995"/>
  </r>
  <r>
    <s v="1363"/>
    <x v="434"/>
    <n v="2"/>
    <x v="18"/>
    <x v="1"/>
    <x v="1"/>
    <x v="3"/>
    <n v="69"/>
    <x v="2"/>
    <n v="276"/>
  </r>
  <r>
    <s v="1364"/>
    <x v="434"/>
    <n v="15"/>
    <x v="19"/>
    <x v="0"/>
    <x v="0"/>
    <x v="2"/>
    <n v="159"/>
    <x v="4"/>
    <n v="1431"/>
  </r>
  <r>
    <s v="1365"/>
    <x v="434"/>
    <n v="14"/>
    <x v="7"/>
    <x v="0"/>
    <x v="0"/>
    <x v="0"/>
    <n v="199"/>
    <x v="8"/>
    <n v="199"/>
  </r>
  <r>
    <s v="1366"/>
    <x v="434"/>
    <n v="18"/>
    <x v="3"/>
    <x v="4"/>
    <x v="3"/>
    <x v="2"/>
    <n v="159"/>
    <x v="8"/>
    <n v="159"/>
  </r>
  <r>
    <s v="1367"/>
    <x v="434"/>
    <n v="8"/>
    <x v="10"/>
    <x v="2"/>
    <x v="2"/>
    <x v="0"/>
    <n v="199"/>
    <x v="5"/>
    <n v="995"/>
  </r>
  <r>
    <s v="1368"/>
    <x v="435"/>
    <n v="19"/>
    <x v="13"/>
    <x v="4"/>
    <x v="3"/>
    <x v="4"/>
    <n v="399"/>
    <x v="4"/>
    <n v="3591"/>
  </r>
  <r>
    <s v="1369"/>
    <x v="436"/>
    <n v="11"/>
    <x v="0"/>
    <x v="0"/>
    <x v="0"/>
    <x v="0"/>
    <n v="199"/>
    <x v="6"/>
    <n v="0"/>
  </r>
  <r>
    <s v="1370"/>
    <x v="436"/>
    <n v="19"/>
    <x v="13"/>
    <x v="3"/>
    <x v="3"/>
    <x v="4"/>
    <n v="399"/>
    <x v="3"/>
    <n v="798"/>
  </r>
  <r>
    <s v="1371"/>
    <x v="436"/>
    <n v="15"/>
    <x v="19"/>
    <x v="0"/>
    <x v="0"/>
    <x v="4"/>
    <n v="399"/>
    <x v="4"/>
    <n v="3591"/>
  </r>
  <r>
    <s v="1372"/>
    <x v="437"/>
    <n v="4"/>
    <x v="12"/>
    <x v="1"/>
    <x v="1"/>
    <x v="2"/>
    <n v="159"/>
    <x v="3"/>
    <n v="318"/>
  </r>
  <r>
    <s v="1373"/>
    <x v="438"/>
    <n v="1"/>
    <x v="1"/>
    <x v="7"/>
    <x v="1"/>
    <x v="0"/>
    <n v="199"/>
    <x v="2"/>
    <n v="796"/>
  </r>
  <r>
    <s v="1374"/>
    <x v="439"/>
    <n v="13"/>
    <x v="5"/>
    <x v="6"/>
    <x v="0"/>
    <x v="3"/>
    <n v="69"/>
    <x v="4"/>
    <n v="621"/>
  </r>
  <r>
    <s v="1375"/>
    <x v="440"/>
    <n v="4"/>
    <x v="12"/>
    <x v="7"/>
    <x v="1"/>
    <x v="2"/>
    <n v="159"/>
    <x v="5"/>
    <n v="795"/>
  </r>
  <r>
    <s v="1376"/>
    <x v="440"/>
    <n v="7"/>
    <x v="17"/>
    <x v="5"/>
    <x v="2"/>
    <x v="4"/>
    <n v="399"/>
    <x v="7"/>
    <n v="2394"/>
  </r>
  <r>
    <s v="1377"/>
    <x v="440"/>
    <n v="14"/>
    <x v="7"/>
    <x v="0"/>
    <x v="0"/>
    <x v="2"/>
    <n v="159"/>
    <x v="7"/>
    <n v="954"/>
  </r>
  <r>
    <s v="1378"/>
    <x v="440"/>
    <n v="14"/>
    <x v="7"/>
    <x v="0"/>
    <x v="0"/>
    <x v="4"/>
    <n v="399"/>
    <x v="1"/>
    <n v="2793"/>
  </r>
  <r>
    <s v="1379"/>
    <x v="440"/>
    <n v="14"/>
    <x v="7"/>
    <x v="0"/>
    <x v="0"/>
    <x v="1"/>
    <n v="289"/>
    <x v="7"/>
    <n v="1734"/>
  </r>
  <r>
    <s v="1380"/>
    <x v="440"/>
    <n v="11"/>
    <x v="0"/>
    <x v="6"/>
    <x v="0"/>
    <x v="2"/>
    <n v="159"/>
    <x v="2"/>
    <n v="636"/>
  </r>
  <r>
    <s v="1381"/>
    <x v="441"/>
    <n v="11"/>
    <x v="0"/>
    <x v="6"/>
    <x v="0"/>
    <x v="2"/>
    <n v="159"/>
    <x v="4"/>
    <n v="1431"/>
  </r>
  <r>
    <s v="1382"/>
    <x v="442"/>
    <n v="5"/>
    <x v="15"/>
    <x v="7"/>
    <x v="1"/>
    <x v="3"/>
    <n v="69"/>
    <x v="8"/>
    <n v="69"/>
  </r>
  <r>
    <s v="1383"/>
    <x v="442"/>
    <n v="14"/>
    <x v="7"/>
    <x v="6"/>
    <x v="0"/>
    <x v="4"/>
    <n v="399"/>
    <x v="9"/>
    <n v="3192"/>
  </r>
  <r>
    <s v="1384"/>
    <x v="442"/>
    <n v="15"/>
    <x v="19"/>
    <x v="0"/>
    <x v="0"/>
    <x v="0"/>
    <n v="199"/>
    <x v="4"/>
    <n v="1791"/>
  </r>
  <r>
    <s v="1385"/>
    <x v="442"/>
    <n v="17"/>
    <x v="6"/>
    <x v="3"/>
    <x v="3"/>
    <x v="4"/>
    <n v="399"/>
    <x v="5"/>
    <n v="1995"/>
  </r>
  <r>
    <s v="1386"/>
    <x v="442"/>
    <n v="2"/>
    <x v="18"/>
    <x v="7"/>
    <x v="1"/>
    <x v="0"/>
    <n v="199"/>
    <x v="9"/>
    <n v="1592"/>
  </r>
  <r>
    <s v="1387"/>
    <x v="442"/>
    <n v="18"/>
    <x v="3"/>
    <x v="3"/>
    <x v="3"/>
    <x v="2"/>
    <n v="159"/>
    <x v="9"/>
    <n v="1272"/>
  </r>
  <r>
    <s v="1388"/>
    <x v="442"/>
    <n v="9"/>
    <x v="2"/>
    <x v="5"/>
    <x v="2"/>
    <x v="4"/>
    <n v="399"/>
    <x v="4"/>
    <n v="3591"/>
  </r>
  <r>
    <s v="1389"/>
    <x v="442"/>
    <n v="1"/>
    <x v="1"/>
    <x v="1"/>
    <x v="1"/>
    <x v="3"/>
    <n v="69"/>
    <x v="4"/>
    <n v="621"/>
  </r>
  <r>
    <s v="1390"/>
    <x v="442"/>
    <n v="4"/>
    <x v="12"/>
    <x v="1"/>
    <x v="1"/>
    <x v="2"/>
    <n v="159"/>
    <x v="0"/>
    <n v="477"/>
  </r>
  <r>
    <s v="1391"/>
    <x v="442"/>
    <n v="10"/>
    <x v="14"/>
    <x v="5"/>
    <x v="2"/>
    <x v="4"/>
    <n v="399"/>
    <x v="6"/>
    <n v="0"/>
  </r>
  <r>
    <s v="1392"/>
    <x v="443"/>
    <n v="15"/>
    <x v="19"/>
    <x v="6"/>
    <x v="0"/>
    <x v="2"/>
    <n v="159"/>
    <x v="5"/>
    <n v="795"/>
  </r>
  <r>
    <s v="1393"/>
    <x v="443"/>
    <n v="18"/>
    <x v="3"/>
    <x v="4"/>
    <x v="3"/>
    <x v="3"/>
    <n v="69"/>
    <x v="0"/>
    <n v="207"/>
  </r>
  <r>
    <s v="1394"/>
    <x v="443"/>
    <n v="1"/>
    <x v="1"/>
    <x v="7"/>
    <x v="1"/>
    <x v="1"/>
    <n v="289"/>
    <x v="0"/>
    <n v="867"/>
  </r>
  <r>
    <s v="1395"/>
    <x v="444"/>
    <n v="4"/>
    <x v="12"/>
    <x v="1"/>
    <x v="1"/>
    <x v="0"/>
    <n v="199"/>
    <x v="0"/>
    <n v="597"/>
  </r>
  <r>
    <s v="1396"/>
    <x v="445"/>
    <n v="11"/>
    <x v="0"/>
    <x v="0"/>
    <x v="0"/>
    <x v="4"/>
    <n v="399"/>
    <x v="4"/>
    <n v="3591"/>
  </r>
  <r>
    <s v="1397"/>
    <x v="446"/>
    <n v="2"/>
    <x v="18"/>
    <x v="1"/>
    <x v="1"/>
    <x v="2"/>
    <n v="159"/>
    <x v="5"/>
    <n v="795"/>
  </r>
  <r>
    <s v="1398"/>
    <x v="446"/>
    <n v="17"/>
    <x v="6"/>
    <x v="3"/>
    <x v="3"/>
    <x v="1"/>
    <n v="289"/>
    <x v="3"/>
    <n v="578"/>
  </r>
  <r>
    <s v="1399"/>
    <x v="446"/>
    <n v="2"/>
    <x v="18"/>
    <x v="7"/>
    <x v="1"/>
    <x v="0"/>
    <n v="199"/>
    <x v="9"/>
    <n v="1592"/>
  </r>
  <r>
    <s v="1400"/>
    <x v="446"/>
    <n v="5"/>
    <x v="15"/>
    <x v="7"/>
    <x v="1"/>
    <x v="4"/>
    <n v="399"/>
    <x v="8"/>
    <n v="399"/>
  </r>
  <r>
    <s v="1401"/>
    <x v="446"/>
    <n v="15"/>
    <x v="19"/>
    <x v="6"/>
    <x v="0"/>
    <x v="1"/>
    <n v="289"/>
    <x v="7"/>
    <n v="1734"/>
  </r>
  <r>
    <s v="1402"/>
    <x v="446"/>
    <n v="8"/>
    <x v="10"/>
    <x v="5"/>
    <x v="2"/>
    <x v="3"/>
    <n v="69"/>
    <x v="9"/>
    <n v="552"/>
  </r>
  <r>
    <s v="1403"/>
    <x v="446"/>
    <n v="9"/>
    <x v="2"/>
    <x v="2"/>
    <x v="2"/>
    <x v="4"/>
    <n v="399"/>
    <x v="4"/>
    <n v="3591"/>
  </r>
  <r>
    <s v="1404"/>
    <x v="446"/>
    <n v="5"/>
    <x v="15"/>
    <x v="1"/>
    <x v="1"/>
    <x v="1"/>
    <n v="289"/>
    <x v="7"/>
    <n v="1734"/>
  </r>
  <r>
    <s v="1405"/>
    <x v="446"/>
    <n v="11"/>
    <x v="0"/>
    <x v="6"/>
    <x v="0"/>
    <x v="0"/>
    <n v="199"/>
    <x v="9"/>
    <n v="1592"/>
  </r>
  <r>
    <s v="1406"/>
    <x v="446"/>
    <n v="15"/>
    <x v="19"/>
    <x v="6"/>
    <x v="0"/>
    <x v="2"/>
    <n v="159"/>
    <x v="1"/>
    <n v="1113"/>
  </r>
  <r>
    <s v="1407"/>
    <x v="447"/>
    <n v="12"/>
    <x v="16"/>
    <x v="6"/>
    <x v="0"/>
    <x v="4"/>
    <n v="399"/>
    <x v="9"/>
    <n v="3192"/>
  </r>
  <r>
    <s v="1408"/>
    <x v="448"/>
    <n v="3"/>
    <x v="9"/>
    <x v="1"/>
    <x v="1"/>
    <x v="4"/>
    <n v="399"/>
    <x v="4"/>
    <n v="3591"/>
  </r>
  <r>
    <s v="1409"/>
    <x v="448"/>
    <n v="18"/>
    <x v="3"/>
    <x v="4"/>
    <x v="3"/>
    <x v="4"/>
    <n v="399"/>
    <x v="0"/>
    <n v="1197"/>
  </r>
  <r>
    <s v="1410"/>
    <x v="448"/>
    <n v="12"/>
    <x v="16"/>
    <x v="6"/>
    <x v="0"/>
    <x v="1"/>
    <n v="289"/>
    <x v="7"/>
    <n v="1734"/>
  </r>
  <r>
    <s v="1411"/>
    <x v="449"/>
    <n v="8"/>
    <x v="10"/>
    <x v="5"/>
    <x v="2"/>
    <x v="0"/>
    <n v="199"/>
    <x v="8"/>
    <n v="199"/>
  </r>
  <r>
    <s v="1412"/>
    <x v="449"/>
    <n v="19"/>
    <x v="13"/>
    <x v="4"/>
    <x v="3"/>
    <x v="1"/>
    <n v="289"/>
    <x v="0"/>
    <n v="867"/>
  </r>
  <r>
    <s v="1413"/>
    <x v="450"/>
    <n v="4"/>
    <x v="12"/>
    <x v="1"/>
    <x v="1"/>
    <x v="4"/>
    <n v="399"/>
    <x v="7"/>
    <n v="2394"/>
  </r>
  <r>
    <s v="1414"/>
    <x v="450"/>
    <n v="6"/>
    <x v="11"/>
    <x v="5"/>
    <x v="2"/>
    <x v="1"/>
    <n v="289"/>
    <x v="1"/>
    <n v="2023"/>
  </r>
  <r>
    <s v="1415"/>
    <x v="450"/>
    <n v="17"/>
    <x v="6"/>
    <x v="4"/>
    <x v="3"/>
    <x v="2"/>
    <n v="159"/>
    <x v="1"/>
    <n v="1113"/>
  </r>
  <r>
    <s v="1416"/>
    <x v="450"/>
    <n v="13"/>
    <x v="5"/>
    <x v="6"/>
    <x v="0"/>
    <x v="1"/>
    <n v="289"/>
    <x v="4"/>
    <n v="2601"/>
  </r>
  <r>
    <s v="1417"/>
    <x v="450"/>
    <n v="18"/>
    <x v="3"/>
    <x v="3"/>
    <x v="3"/>
    <x v="0"/>
    <n v="199"/>
    <x v="3"/>
    <n v="398"/>
  </r>
  <r>
    <s v="1418"/>
    <x v="451"/>
    <n v="1"/>
    <x v="1"/>
    <x v="7"/>
    <x v="1"/>
    <x v="1"/>
    <n v="289"/>
    <x v="4"/>
    <n v="2601"/>
  </r>
  <r>
    <s v="1419"/>
    <x v="452"/>
    <n v="18"/>
    <x v="3"/>
    <x v="4"/>
    <x v="3"/>
    <x v="2"/>
    <n v="159"/>
    <x v="6"/>
    <n v="0"/>
  </r>
  <r>
    <s v="1420"/>
    <x v="452"/>
    <n v="18"/>
    <x v="3"/>
    <x v="4"/>
    <x v="3"/>
    <x v="0"/>
    <n v="199"/>
    <x v="6"/>
    <n v="0"/>
  </r>
  <r>
    <s v="1421"/>
    <x v="452"/>
    <n v="2"/>
    <x v="18"/>
    <x v="1"/>
    <x v="1"/>
    <x v="0"/>
    <n v="199"/>
    <x v="6"/>
    <n v="0"/>
  </r>
  <r>
    <s v="1422"/>
    <x v="453"/>
    <n v="2"/>
    <x v="18"/>
    <x v="7"/>
    <x v="1"/>
    <x v="0"/>
    <n v="199"/>
    <x v="4"/>
    <n v="1791"/>
  </r>
  <r>
    <s v="1423"/>
    <x v="453"/>
    <n v="7"/>
    <x v="17"/>
    <x v="2"/>
    <x v="2"/>
    <x v="4"/>
    <n v="399"/>
    <x v="3"/>
    <n v="798"/>
  </r>
  <r>
    <s v="1424"/>
    <x v="454"/>
    <n v="19"/>
    <x v="13"/>
    <x v="4"/>
    <x v="3"/>
    <x v="1"/>
    <n v="289"/>
    <x v="9"/>
    <n v="2312"/>
  </r>
  <r>
    <s v="1425"/>
    <x v="454"/>
    <n v="19"/>
    <x v="13"/>
    <x v="4"/>
    <x v="3"/>
    <x v="2"/>
    <n v="159"/>
    <x v="7"/>
    <n v="954"/>
  </r>
  <r>
    <s v="1426"/>
    <x v="454"/>
    <n v="13"/>
    <x v="5"/>
    <x v="6"/>
    <x v="0"/>
    <x v="4"/>
    <n v="399"/>
    <x v="6"/>
    <n v="0"/>
  </r>
  <r>
    <s v="1427"/>
    <x v="454"/>
    <n v="10"/>
    <x v="14"/>
    <x v="5"/>
    <x v="2"/>
    <x v="4"/>
    <n v="399"/>
    <x v="9"/>
    <n v="3192"/>
  </r>
  <r>
    <s v="1428"/>
    <x v="454"/>
    <n v="5"/>
    <x v="15"/>
    <x v="7"/>
    <x v="1"/>
    <x v="0"/>
    <n v="199"/>
    <x v="4"/>
    <n v="1791"/>
  </r>
  <r>
    <s v="1429"/>
    <x v="455"/>
    <n v="1"/>
    <x v="1"/>
    <x v="7"/>
    <x v="1"/>
    <x v="4"/>
    <n v="399"/>
    <x v="2"/>
    <n v="1596"/>
  </r>
  <r>
    <s v="1430"/>
    <x v="455"/>
    <n v="10"/>
    <x v="14"/>
    <x v="2"/>
    <x v="2"/>
    <x v="0"/>
    <n v="199"/>
    <x v="7"/>
    <n v="1194"/>
  </r>
  <r>
    <s v="1431"/>
    <x v="456"/>
    <n v="8"/>
    <x v="10"/>
    <x v="2"/>
    <x v="2"/>
    <x v="4"/>
    <n v="399"/>
    <x v="6"/>
    <n v="0"/>
  </r>
  <r>
    <s v="1432"/>
    <x v="457"/>
    <n v="12"/>
    <x v="16"/>
    <x v="0"/>
    <x v="0"/>
    <x v="2"/>
    <n v="159"/>
    <x v="9"/>
    <n v="1272"/>
  </r>
  <r>
    <s v="1433"/>
    <x v="458"/>
    <n v="5"/>
    <x v="15"/>
    <x v="7"/>
    <x v="1"/>
    <x v="3"/>
    <n v="69"/>
    <x v="5"/>
    <n v="345"/>
  </r>
  <r>
    <s v="1434"/>
    <x v="458"/>
    <n v="8"/>
    <x v="10"/>
    <x v="2"/>
    <x v="2"/>
    <x v="2"/>
    <n v="159"/>
    <x v="2"/>
    <n v="636"/>
  </r>
  <r>
    <s v="1435"/>
    <x v="458"/>
    <n v="19"/>
    <x v="13"/>
    <x v="3"/>
    <x v="3"/>
    <x v="1"/>
    <n v="289"/>
    <x v="3"/>
    <n v="578"/>
  </r>
  <r>
    <s v="1436"/>
    <x v="458"/>
    <n v="20"/>
    <x v="8"/>
    <x v="3"/>
    <x v="3"/>
    <x v="3"/>
    <n v="69"/>
    <x v="4"/>
    <n v="621"/>
  </r>
  <r>
    <s v="1437"/>
    <x v="459"/>
    <n v="7"/>
    <x v="17"/>
    <x v="5"/>
    <x v="2"/>
    <x v="0"/>
    <n v="199"/>
    <x v="9"/>
    <n v="1592"/>
  </r>
  <r>
    <s v="1438"/>
    <x v="459"/>
    <n v="4"/>
    <x v="12"/>
    <x v="7"/>
    <x v="1"/>
    <x v="3"/>
    <n v="69"/>
    <x v="1"/>
    <n v="483"/>
  </r>
  <r>
    <s v="1439"/>
    <x v="459"/>
    <n v="16"/>
    <x v="4"/>
    <x v="4"/>
    <x v="3"/>
    <x v="0"/>
    <n v="199"/>
    <x v="4"/>
    <n v="1791"/>
  </r>
  <r>
    <s v="1440"/>
    <x v="459"/>
    <n v="18"/>
    <x v="3"/>
    <x v="4"/>
    <x v="3"/>
    <x v="0"/>
    <n v="199"/>
    <x v="3"/>
    <n v="398"/>
  </r>
  <r>
    <s v="1441"/>
    <x v="459"/>
    <n v="13"/>
    <x v="5"/>
    <x v="6"/>
    <x v="0"/>
    <x v="0"/>
    <n v="199"/>
    <x v="5"/>
    <n v="995"/>
  </r>
  <r>
    <s v="1442"/>
    <x v="459"/>
    <n v="15"/>
    <x v="19"/>
    <x v="0"/>
    <x v="0"/>
    <x v="3"/>
    <n v="69"/>
    <x v="8"/>
    <n v="69"/>
  </r>
  <r>
    <s v="1443"/>
    <x v="459"/>
    <n v="15"/>
    <x v="19"/>
    <x v="6"/>
    <x v="0"/>
    <x v="1"/>
    <n v="289"/>
    <x v="9"/>
    <n v="2312"/>
  </r>
  <r>
    <s v="1444"/>
    <x v="460"/>
    <n v="3"/>
    <x v="9"/>
    <x v="1"/>
    <x v="1"/>
    <x v="1"/>
    <n v="289"/>
    <x v="3"/>
    <n v="578"/>
  </r>
  <r>
    <s v="1445"/>
    <x v="460"/>
    <n v="1"/>
    <x v="1"/>
    <x v="7"/>
    <x v="1"/>
    <x v="0"/>
    <n v="199"/>
    <x v="0"/>
    <n v="597"/>
  </r>
  <r>
    <s v="1446"/>
    <x v="461"/>
    <n v="12"/>
    <x v="16"/>
    <x v="6"/>
    <x v="0"/>
    <x v="4"/>
    <n v="399"/>
    <x v="5"/>
    <n v="1995"/>
  </r>
  <r>
    <s v="1447"/>
    <x v="461"/>
    <n v="7"/>
    <x v="17"/>
    <x v="2"/>
    <x v="2"/>
    <x v="3"/>
    <n v="69"/>
    <x v="7"/>
    <n v="414"/>
  </r>
  <r>
    <s v="1448"/>
    <x v="461"/>
    <n v="15"/>
    <x v="19"/>
    <x v="0"/>
    <x v="0"/>
    <x v="2"/>
    <n v="159"/>
    <x v="1"/>
    <n v="1113"/>
  </r>
  <r>
    <s v="1449"/>
    <x v="461"/>
    <n v="20"/>
    <x v="8"/>
    <x v="4"/>
    <x v="3"/>
    <x v="2"/>
    <n v="159"/>
    <x v="4"/>
    <n v="1431"/>
  </r>
  <r>
    <s v="1450"/>
    <x v="461"/>
    <n v="4"/>
    <x v="12"/>
    <x v="7"/>
    <x v="1"/>
    <x v="0"/>
    <n v="199"/>
    <x v="5"/>
    <n v="995"/>
  </r>
  <r>
    <s v="1451"/>
    <x v="462"/>
    <n v="12"/>
    <x v="16"/>
    <x v="0"/>
    <x v="0"/>
    <x v="2"/>
    <n v="159"/>
    <x v="4"/>
    <n v="1431"/>
  </r>
  <r>
    <s v="1452"/>
    <x v="463"/>
    <n v="9"/>
    <x v="2"/>
    <x v="5"/>
    <x v="2"/>
    <x v="4"/>
    <n v="399"/>
    <x v="5"/>
    <n v="1995"/>
  </r>
  <r>
    <s v="1453"/>
    <x v="463"/>
    <n v="9"/>
    <x v="2"/>
    <x v="2"/>
    <x v="2"/>
    <x v="3"/>
    <n v="69"/>
    <x v="7"/>
    <n v="414"/>
  </r>
  <r>
    <s v="1454"/>
    <x v="463"/>
    <n v="7"/>
    <x v="17"/>
    <x v="5"/>
    <x v="2"/>
    <x v="1"/>
    <n v="289"/>
    <x v="0"/>
    <n v="867"/>
  </r>
  <r>
    <s v="1455"/>
    <x v="463"/>
    <n v="5"/>
    <x v="15"/>
    <x v="1"/>
    <x v="1"/>
    <x v="2"/>
    <n v="159"/>
    <x v="1"/>
    <n v="1113"/>
  </r>
  <r>
    <s v="1456"/>
    <x v="463"/>
    <n v="17"/>
    <x v="6"/>
    <x v="3"/>
    <x v="3"/>
    <x v="0"/>
    <n v="199"/>
    <x v="1"/>
    <n v="1393"/>
  </r>
  <r>
    <s v="1457"/>
    <x v="463"/>
    <n v="17"/>
    <x v="6"/>
    <x v="4"/>
    <x v="3"/>
    <x v="3"/>
    <n v="69"/>
    <x v="5"/>
    <n v="345"/>
  </r>
  <r>
    <s v="1458"/>
    <x v="464"/>
    <n v="15"/>
    <x v="19"/>
    <x v="0"/>
    <x v="0"/>
    <x v="3"/>
    <n v="69"/>
    <x v="6"/>
    <n v="0"/>
  </r>
  <r>
    <s v="1459"/>
    <x v="464"/>
    <n v="17"/>
    <x v="6"/>
    <x v="4"/>
    <x v="3"/>
    <x v="0"/>
    <n v="199"/>
    <x v="5"/>
    <n v="995"/>
  </r>
  <r>
    <s v="1460"/>
    <x v="465"/>
    <n v="13"/>
    <x v="5"/>
    <x v="0"/>
    <x v="0"/>
    <x v="0"/>
    <n v="199"/>
    <x v="4"/>
    <n v="1791"/>
  </r>
  <r>
    <s v="1461"/>
    <x v="465"/>
    <n v="16"/>
    <x v="4"/>
    <x v="3"/>
    <x v="3"/>
    <x v="2"/>
    <n v="159"/>
    <x v="9"/>
    <n v="1272"/>
  </r>
  <r>
    <s v="1462"/>
    <x v="466"/>
    <n v="19"/>
    <x v="13"/>
    <x v="4"/>
    <x v="3"/>
    <x v="1"/>
    <n v="289"/>
    <x v="0"/>
    <n v="867"/>
  </r>
  <r>
    <s v="1463"/>
    <x v="466"/>
    <n v="13"/>
    <x v="5"/>
    <x v="0"/>
    <x v="0"/>
    <x v="0"/>
    <n v="199"/>
    <x v="0"/>
    <n v="597"/>
  </r>
  <r>
    <s v="1464"/>
    <x v="466"/>
    <n v="5"/>
    <x v="15"/>
    <x v="7"/>
    <x v="1"/>
    <x v="1"/>
    <n v="289"/>
    <x v="5"/>
    <n v="1445"/>
  </r>
  <r>
    <s v="1465"/>
    <x v="467"/>
    <n v="13"/>
    <x v="5"/>
    <x v="6"/>
    <x v="0"/>
    <x v="4"/>
    <n v="399"/>
    <x v="6"/>
    <n v="0"/>
  </r>
  <r>
    <s v="1466"/>
    <x v="468"/>
    <n v="9"/>
    <x v="2"/>
    <x v="2"/>
    <x v="2"/>
    <x v="4"/>
    <n v="399"/>
    <x v="1"/>
    <n v="2793"/>
  </r>
  <r>
    <s v="1467"/>
    <x v="469"/>
    <n v="3"/>
    <x v="9"/>
    <x v="7"/>
    <x v="1"/>
    <x v="0"/>
    <n v="199"/>
    <x v="5"/>
    <n v="995"/>
  </r>
  <r>
    <s v="1468"/>
    <x v="469"/>
    <n v="6"/>
    <x v="11"/>
    <x v="2"/>
    <x v="2"/>
    <x v="4"/>
    <n v="399"/>
    <x v="6"/>
    <n v="0"/>
  </r>
  <r>
    <s v="1469"/>
    <x v="470"/>
    <n v="12"/>
    <x v="16"/>
    <x v="6"/>
    <x v="0"/>
    <x v="3"/>
    <n v="69"/>
    <x v="3"/>
    <n v="138"/>
  </r>
  <r>
    <s v="1470"/>
    <x v="471"/>
    <n v="1"/>
    <x v="1"/>
    <x v="1"/>
    <x v="1"/>
    <x v="3"/>
    <n v="69"/>
    <x v="6"/>
    <n v="0"/>
  </r>
  <r>
    <s v="1471"/>
    <x v="472"/>
    <n v="5"/>
    <x v="15"/>
    <x v="7"/>
    <x v="1"/>
    <x v="4"/>
    <n v="399"/>
    <x v="9"/>
    <n v="3192"/>
  </r>
  <r>
    <s v="1472"/>
    <x v="472"/>
    <n v="19"/>
    <x v="13"/>
    <x v="4"/>
    <x v="3"/>
    <x v="3"/>
    <n v="69"/>
    <x v="6"/>
    <n v="0"/>
  </r>
  <r>
    <s v="1473"/>
    <x v="472"/>
    <n v="12"/>
    <x v="16"/>
    <x v="0"/>
    <x v="0"/>
    <x v="1"/>
    <n v="289"/>
    <x v="5"/>
    <n v="1445"/>
  </r>
  <r>
    <s v="1474"/>
    <x v="472"/>
    <n v="15"/>
    <x v="19"/>
    <x v="0"/>
    <x v="0"/>
    <x v="2"/>
    <n v="159"/>
    <x v="9"/>
    <n v="1272"/>
  </r>
  <r>
    <s v="1475"/>
    <x v="472"/>
    <n v="13"/>
    <x v="5"/>
    <x v="0"/>
    <x v="0"/>
    <x v="4"/>
    <n v="399"/>
    <x v="5"/>
    <n v="1995"/>
  </r>
  <r>
    <s v="1476"/>
    <x v="473"/>
    <n v="19"/>
    <x v="13"/>
    <x v="3"/>
    <x v="3"/>
    <x v="2"/>
    <n v="159"/>
    <x v="4"/>
    <n v="1431"/>
  </r>
  <r>
    <s v="1477"/>
    <x v="473"/>
    <n v="4"/>
    <x v="12"/>
    <x v="1"/>
    <x v="1"/>
    <x v="4"/>
    <n v="399"/>
    <x v="1"/>
    <n v="2793"/>
  </r>
  <r>
    <s v="1478"/>
    <x v="473"/>
    <n v="4"/>
    <x v="12"/>
    <x v="7"/>
    <x v="1"/>
    <x v="4"/>
    <n v="399"/>
    <x v="4"/>
    <n v="3591"/>
  </r>
  <r>
    <s v="1479"/>
    <x v="473"/>
    <n v="10"/>
    <x v="14"/>
    <x v="2"/>
    <x v="2"/>
    <x v="4"/>
    <n v="399"/>
    <x v="2"/>
    <n v="1596"/>
  </r>
  <r>
    <s v="1480"/>
    <x v="474"/>
    <n v="6"/>
    <x v="11"/>
    <x v="2"/>
    <x v="2"/>
    <x v="4"/>
    <n v="399"/>
    <x v="7"/>
    <n v="2394"/>
  </r>
  <r>
    <s v="1481"/>
    <x v="474"/>
    <n v="18"/>
    <x v="3"/>
    <x v="4"/>
    <x v="3"/>
    <x v="2"/>
    <n v="159"/>
    <x v="9"/>
    <n v="1272"/>
  </r>
  <r>
    <s v="1482"/>
    <x v="474"/>
    <n v="4"/>
    <x v="12"/>
    <x v="1"/>
    <x v="1"/>
    <x v="3"/>
    <n v="69"/>
    <x v="6"/>
    <n v="0"/>
  </r>
  <r>
    <s v="1483"/>
    <x v="474"/>
    <n v="20"/>
    <x v="8"/>
    <x v="4"/>
    <x v="3"/>
    <x v="4"/>
    <n v="399"/>
    <x v="4"/>
    <n v="3591"/>
  </r>
  <r>
    <s v="1484"/>
    <x v="475"/>
    <n v="18"/>
    <x v="3"/>
    <x v="4"/>
    <x v="3"/>
    <x v="3"/>
    <n v="69"/>
    <x v="3"/>
    <n v="138"/>
  </r>
  <r>
    <s v="1485"/>
    <x v="475"/>
    <n v="6"/>
    <x v="11"/>
    <x v="5"/>
    <x v="2"/>
    <x v="1"/>
    <n v="289"/>
    <x v="5"/>
    <n v="1445"/>
  </r>
  <r>
    <s v="1486"/>
    <x v="476"/>
    <n v="1"/>
    <x v="1"/>
    <x v="7"/>
    <x v="1"/>
    <x v="3"/>
    <n v="69"/>
    <x v="5"/>
    <n v="345"/>
  </r>
  <r>
    <s v="1487"/>
    <x v="476"/>
    <n v="11"/>
    <x v="0"/>
    <x v="6"/>
    <x v="0"/>
    <x v="2"/>
    <n v="159"/>
    <x v="7"/>
    <n v="954"/>
  </r>
  <r>
    <s v="1488"/>
    <x v="477"/>
    <n v="12"/>
    <x v="16"/>
    <x v="6"/>
    <x v="0"/>
    <x v="0"/>
    <n v="199"/>
    <x v="9"/>
    <n v="1592"/>
  </r>
  <r>
    <s v="1489"/>
    <x v="477"/>
    <n v="6"/>
    <x v="11"/>
    <x v="5"/>
    <x v="2"/>
    <x v="3"/>
    <n v="69"/>
    <x v="2"/>
    <n v="276"/>
  </r>
  <r>
    <s v="1490"/>
    <x v="477"/>
    <n v="19"/>
    <x v="13"/>
    <x v="3"/>
    <x v="3"/>
    <x v="4"/>
    <n v="399"/>
    <x v="8"/>
    <n v="399"/>
  </r>
  <r>
    <s v="1491"/>
    <x v="477"/>
    <n v="5"/>
    <x v="15"/>
    <x v="1"/>
    <x v="1"/>
    <x v="4"/>
    <n v="399"/>
    <x v="9"/>
    <n v="3192"/>
  </r>
  <r>
    <s v="1492"/>
    <x v="477"/>
    <n v="11"/>
    <x v="0"/>
    <x v="6"/>
    <x v="0"/>
    <x v="4"/>
    <n v="399"/>
    <x v="7"/>
    <n v="2394"/>
  </r>
  <r>
    <s v="1493"/>
    <x v="477"/>
    <n v="8"/>
    <x v="10"/>
    <x v="5"/>
    <x v="2"/>
    <x v="4"/>
    <n v="399"/>
    <x v="3"/>
    <n v="798"/>
  </r>
  <r>
    <s v="1494"/>
    <x v="478"/>
    <n v="3"/>
    <x v="9"/>
    <x v="7"/>
    <x v="1"/>
    <x v="1"/>
    <n v="289"/>
    <x v="7"/>
    <n v="1734"/>
  </r>
  <r>
    <s v="1495"/>
    <x v="479"/>
    <n v="7"/>
    <x v="17"/>
    <x v="5"/>
    <x v="2"/>
    <x v="2"/>
    <n v="159"/>
    <x v="5"/>
    <n v="795"/>
  </r>
  <r>
    <s v="1496"/>
    <x v="479"/>
    <n v="10"/>
    <x v="14"/>
    <x v="2"/>
    <x v="2"/>
    <x v="4"/>
    <n v="399"/>
    <x v="5"/>
    <n v="1995"/>
  </r>
  <r>
    <s v="1497"/>
    <x v="480"/>
    <n v="13"/>
    <x v="5"/>
    <x v="6"/>
    <x v="0"/>
    <x v="0"/>
    <n v="199"/>
    <x v="5"/>
    <n v="995"/>
  </r>
  <r>
    <s v="1498"/>
    <x v="480"/>
    <n v="1"/>
    <x v="1"/>
    <x v="7"/>
    <x v="1"/>
    <x v="1"/>
    <n v="289"/>
    <x v="2"/>
    <n v="1156"/>
  </r>
  <r>
    <s v="1499"/>
    <x v="481"/>
    <n v="18"/>
    <x v="3"/>
    <x v="4"/>
    <x v="3"/>
    <x v="2"/>
    <n v="159"/>
    <x v="8"/>
    <n v="159"/>
  </r>
  <r>
    <s v="1500"/>
    <x v="481"/>
    <n v="18"/>
    <x v="3"/>
    <x v="4"/>
    <x v="3"/>
    <x v="1"/>
    <n v="289"/>
    <x v="9"/>
    <n v="2312"/>
  </r>
  <r>
    <s v="1501"/>
    <x v="482"/>
    <n v="8"/>
    <x v="10"/>
    <x v="2"/>
    <x v="2"/>
    <x v="3"/>
    <n v="69"/>
    <x v="9"/>
    <n v="552"/>
  </r>
  <r>
    <s v="1502"/>
    <x v="483"/>
    <n v="7"/>
    <x v="17"/>
    <x v="2"/>
    <x v="2"/>
    <x v="2"/>
    <n v="159"/>
    <x v="1"/>
    <n v="1113"/>
  </r>
  <r>
    <s v="1503"/>
    <x v="484"/>
    <n v="6"/>
    <x v="11"/>
    <x v="5"/>
    <x v="2"/>
    <x v="1"/>
    <n v="289"/>
    <x v="1"/>
    <n v="2023"/>
  </r>
  <r>
    <s v="1504"/>
    <x v="484"/>
    <n v="11"/>
    <x v="0"/>
    <x v="0"/>
    <x v="0"/>
    <x v="4"/>
    <n v="399"/>
    <x v="5"/>
    <n v="1995"/>
  </r>
  <r>
    <s v="1505"/>
    <x v="484"/>
    <n v="9"/>
    <x v="2"/>
    <x v="2"/>
    <x v="2"/>
    <x v="1"/>
    <n v="289"/>
    <x v="7"/>
    <n v="1734"/>
  </r>
  <r>
    <s v="1506"/>
    <x v="484"/>
    <n v="20"/>
    <x v="8"/>
    <x v="3"/>
    <x v="3"/>
    <x v="3"/>
    <n v="69"/>
    <x v="2"/>
    <n v="276"/>
  </r>
  <r>
    <s v="1507"/>
    <x v="485"/>
    <n v="1"/>
    <x v="1"/>
    <x v="7"/>
    <x v="1"/>
    <x v="1"/>
    <n v="289"/>
    <x v="7"/>
    <n v="1734"/>
  </r>
  <r>
    <s v="1508"/>
    <x v="485"/>
    <n v="2"/>
    <x v="18"/>
    <x v="1"/>
    <x v="1"/>
    <x v="0"/>
    <n v="199"/>
    <x v="2"/>
    <n v="796"/>
  </r>
  <r>
    <s v="1509"/>
    <x v="486"/>
    <n v="17"/>
    <x v="6"/>
    <x v="3"/>
    <x v="3"/>
    <x v="1"/>
    <n v="289"/>
    <x v="1"/>
    <n v="2023"/>
  </r>
  <r>
    <s v="1510"/>
    <x v="486"/>
    <n v="1"/>
    <x v="1"/>
    <x v="1"/>
    <x v="1"/>
    <x v="3"/>
    <n v="69"/>
    <x v="4"/>
    <n v="621"/>
  </r>
  <r>
    <s v="1511"/>
    <x v="487"/>
    <n v="16"/>
    <x v="4"/>
    <x v="4"/>
    <x v="3"/>
    <x v="4"/>
    <n v="399"/>
    <x v="0"/>
    <n v="1197"/>
  </r>
  <r>
    <s v="1512"/>
    <x v="487"/>
    <n v="12"/>
    <x v="16"/>
    <x v="6"/>
    <x v="0"/>
    <x v="1"/>
    <n v="289"/>
    <x v="8"/>
    <n v="289"/>
  </r>
  <r>
    <s v="1513"/>
    <x v="487"/>
    <n v="4"/>
    <x v="12"/>
    <x v="1"/>
    <x v="1"/>
    <x v="2"/>
    <n v="159"/>
    <x v="0"/>
    <n v="477"/>
  </r>
  <r>
    <s v="1514"/>
    <x v="487"/>
    <n v="11"/>
    <x v="0"/>
    <x v="0"/>
    <x v="0"/>
    <x v="0"/>
    <n v="199"/>
    <x v="3"/>
    <n v="398"/>
  </r>
  <r>
    <s v="1515"/>
    <x v="487"/>
    <n v="18"/>
    <x v="3"/>
    <x v="3"/>
    <x v="3"/>
    <x v="4"/>
    <n v="399"/>
    <x v="7"/>
    <n v="2394"/>
  </r>
  <r>
    <s v="1516"/>
    <x v="487"/>
    <n v="1"/>
    <x v="1"/>
    <x v="1"/>
    <x v="1"/>
    <x v="2"/>
    <n v="159"/>
    <x v="6"/>
    <n v="0"/>
  </r>
  <r>
    <s v="1517"/>
    <x v="487"/>
    <n v="17"/>
    <x v="6"/>
    <x v="4"/>
    <x v="3"/>
    <x v="3"/>
    <n v="69"/>
    <x v="5"/>
    <n v="345"/>
  </r>
  <r>
    <s v="1518"/>
    <x v="487"/>
    <n v="3"/>
    <x v="9"/>
    <x v="1"/>
    <x v="1"/>
    <x v="3"/>
    <n v="69"/>
    <x v="9"/>
    <n v="552"/>
  </r>
  <r>
    <s v="1519"/>
    <x v="488"/>
    <n v="14"/>
    <x v="7"/>
    <x v="6"/>
    <x v="0"/>
    <x v="3"/>
    <n v="69"/>
    <x v="4"/>
    <n v="621"/>
  </r>
  <r>
    <s v="1520"/>
    <x v="489"/>
    <n v="12"/>
    <x v="16"/>
    <x v="6"/>
    <x v="0"/>
    <x v="2"/>
    <n v="159"/>
    <x v="2"/>
    <n v="636"/>
  </r>
  <r>
    <s v="1521"/>
    <x v="489"/>
    <n v="19"/>
    <x v="13"/>
    <x v="3"/>
    <x v="3"/>
    <x v="4"/>
    <n v="399"/>
    <x v="5"/>
    <n v="1995"/>
  </r>
  <r>
    <s v="1522"/>
    <x v="490"/>
    <n v="15"/>
    <x v="19"/>
    <x v="6"/>
    <x v="0"/>
    <x v="3"/>
    <n v="69"/>
    <x v="4"/>
    <n v="621"/>
  </r>
  <r>
    <s v="1523"/>
    <x v="491"/>
    <n v="11"/>
    <x v="0"/>
    <x v="0"/>
    <x v="0"/>
    <x v="2"/>
    <n v="159"/>
    <x v="0"/>
    <n v="477"/>
  </r>
  <r>
    <s v="1524"/>
    <x v="491"/>
    <n v="14"/>
    <x v="7"/>
    <x v="6"/>
    <x v="0"/>
    <x v="2"/>
    <n v="159"/>
    <x v="8"/>
    <n v="159"/>
  </r>
  <r>
    <s v="1525"/>
    <x v="491"/>
    <n v="3"/>
    <x v="9"/>
    <x v="7"/>
    <x v="1"/>
    <x v="3"/>
    <n v="69"/>
    <x v="7"/>
    <n v="414"/>
  </r>
  <r>
    <s v="1526"/>
    <x v="491"/>
    <n v="4"/>
    <x v="12"/>
    <x v="7"/>
    <x v="1"/>
    <x v="1"/>
    <n v="289"/>
    <x v="5"/>
    <n v="1445"/>
  </r>
  <r>
    <s v="1527"/>
    <x v="491"/>
    <n v="16"/>
    <x v="4"/>
    <x v="3"/>
    <x v="3"/>
    <x v="2"/>
    <n v="159"/>
    <x v="1"/>
    <n v="1113"/>
  </r>
  <r>
    <s v="1528"/>
    <x v="491"/>
    <n v="13"/>
    <x v="5"/>
    <x v="6"/>
    <x v="0"/>
    <x v="2"/>
    <n v="159"/>
    <x v="0"/>
    <n v="477"/>
  </r>
  <r>
    <s v="1529"/>
    <x v="491"/>
    <n v="18"/>
    <x v="3"/>
    <x v="4"/>
    <x v="3"/>
    <x v="0"/>
    <n v="199"/>
    <x v="8"/>
    <n v="199"/>
  </r>
  <r>
    <s v="1530"/>
    <x v="491"/>
    <n v="15"/>
    <x v="19"/>
    <x v="0"/>
    <x v="0"/>
    <x v="4"/>
    <n v="399"/>
    <x v="6"/>
    <n v="0"/>
  </r>
  <r>
    <s v="1531"/>
    <x v="492"/>
    <n v="4"/>
    <x v="12"/>
    <x v="1"/>
    <x v="1"/>
    <x v="0"/>
    <n v="199"/>
    <x v="1"/>
    <n v="1393"/>
  </r>
  <r>
    <s v="1532"/>
    <x v="493"/>
    <n v="11"/>
    <x v="0"/>
    <x v="6"/>
    <x v="0"/>
    <x v="1"/>
    <n v="289"/>
    <x v="8"/>
    <n v="289"/>
  </r>
  <r>
    <s v="1533"/>
    <x v="493"/>
    <n v="18"/>
    <x v="3"/>
    <x v="4"/>
    <x v="3"/>
    <x v="3"/>
    <n v="69"/>
    <x v="2"/>
    <n v="276"/>
  </r>
  <r>
    <s v="1534"/>
    <x v="493"/>
    <n v="1"/>
    <x v="1"/>
    <x v="1"/>
    <x v="1"/>
    <x v="3"/>
    <n v="69"/>
    <x v="8"/>
    <n v="69"/>
  </r>
  <r>
    <s v="1535"/>
    <x v="493"/>
    <n v="7"/>
    <x v="17"/>
    <x v="2"/>
    <x v="2"/>
    <x v="3"/>
    <n v="69"/>
    <x v="5"/>
    <n v="345"/>
  </r>
  <r>
    <s v="1536"/>
    <x v="494"/>
    <n v="19"/>
    <x v="13"/>
    <x v="3"/>
    <x v="3"/>
    <x v="2"/>
    <n v="159"/>
    <x v="0"/>
    <n v="477"/>
  </r>
  <r>
    <s v="1537"/>
    <x v="494"/>
    <n v="17"/>
    <x v="6"/>
    <x v="3"/>
    <x v="3"/>
    <x v="4"/>
    <n v="399"/>
    <x v="8"/>
    <n v="399"/>
  </r>
  <r>
    <s v="1538"/>
    <x v="494"/>
    <n v="3"/>
    <x v="9"/>
    <x v="7"/>
    <x v="1"/>
    <x v="3"/>
    <n v="69"/>
    <x v="7"/>
    <n v="414"/>
  </r>
  <r>
    <s v="1539"/>
    <x v="495"/>
    <n v="15"/>
    <x v="19"/>
    <x v="6"/>
    <x v="0"/>
    <x v="0"/>
    <n v="199"/>
    <x v="1"/>
    <n v="1393"/>
  </r>
  <r>
    <s v="1540"/>
    <x v="496"/>
    <n v="9"/>
    <x v="2"/>
    <x v="5"/>
    <x v="2"/>
    <x v="2"/>
    <n v="159"/>
    <x v="7"/>
    <n v="954"/>
  </r>
  <r>
    <s v="1541"/>
    <x v="496"/>
    <n v="3"/>
    <x v="9"/>
    <x v="1"/>
    <x v="1"/>
    <x v="1"/>
    <n v="289"/>
    <x v="4"/>
    <n v="2601"/>
  </r>
  <r>
    <s v="1542"/>
    <x v="497"/>
    <n v="5"/>
    <x v="15"/>
    <x v="7"/>
    <x v="1"/>
    <x v="0"/>
    <n v="199"/>
    <x v="7"/>
    <n v="1194"/>
  </r>
  <r>
    <s v="1543"/>
    <x v="497"/>
    <n v="11"/>
    <x v="0"/>
    <x v="6"/>
    <x v="0"/>
    <x v="4"/>
    <n v="399"/>
    <x v="3"/>
    <n v="798"/>
  </r>
  <r>
    <s v="1544"/>
    <x v="497"/>
    <n v="19"/>
    <x v="13"/>
    <x v="4"/>
    <x v="3"/>
    <x v="0"/>
    <n v="199"/>
    <x v="5"/>
    <n v="995"/>
  </r>
  <r>
    <s v="1545"/>
    <x v="498"/>
    <n v="11"/>
    <x v="0"/>
    <x v="0"/>
    <x v="0"/>
    <x v="4"/>
    <n v="399"/>
    <x v="7"/>
    <n v="2394"/>
  </r>
  <r>
    <s v="1546"/>
    <x v="499"/>
    <n v="15"/>
    <x v="19"/>
    <x v="6"/>
    <x v="0"/>
    <x v="0"/>
    <n v="199"/>
    <x v="1"/>
    <n v="1393"/>
  </r>
  <r>
    <s v="1547"/>
    <x v="499"/>
    <n v="6"/>
    <x v="11"/>
    <x v="2"/>
    <x v="2"/>
    <x v="2"/>
    <n v="159"/>
    <x v="5"/>
    <n v="795"/>
  </r>
  <r>
    <s v="1548"/>
    <x v="499"/>
    <n v="14"/>
    <x v="7"/>
    <x v="0"/>
    <x v="0"/>
    <x v="2"/>
    <n v="159"/>
    <x v="9"/>
    <n v="1272"/>
  </r>
  <r>
    <s v="1549"/>
    <x v="500"/>
    <n v="3"/>
    <x v="9"/>
    <x v="1"/>
    <x v="1"/>
    <x v="1"/>
    <n v="289"/>
    <x v="2"/>
    <n v="1156"/>
  </r>
  <r>
    <s v="1550"/>
    <x v="501"/>
    <n v="15"/>
    <x v="19"/>
    <x v="0"/>
    <x v="0"/>
    <x v="0"/>
    <n v="199"/>
    <x v="0"/>
    <n v="597"/>
  </r>
  <r>
    <s v="1551"/>
    <x v="501"/>
    <n v="1"/>
    <x v="1"/>
    <x v="7"/>
    <x v="1"/>
    <x v="4"/>
    <n v="399"/>
    <x v="1"/>
    <n v="2793"/>
  </r>
  <r>
    <s v="1552"/>
    <x v="501"/>
    <n v="1"/>
    <x v="1"/>
    <x v="1"/>
    <x v="1"/>
    <x v="1"/>
    <n v="289"/>
    <x v="4"/>
    <n v="2601"/>
  </r>
  <r>
    <s v="1553"/>
    <x v="501"/>
    <n v="10"/>
    <x v="14"/>
    <x v="5"/>
    <x v="2"/>
    <x v="1"/>
    <n v="289"/>
    <x v="3"/>
    <n v="578"/>
  </r>
  <r>
    <s v="1554"/>
    <x v="501"/>
    <n v="13"/>
    <x v="5"/>
    <x v="6"/>
    <x v="0"/>
    <x v="3"/>
    <n v="69"/>
    <x v="6"/>
    <n v="0"/>
  </r>
  <r>
    <s v="1555"/>
    <x v="501"/>
    <n v="14"/>
    <x v="7"/>
    <x v="0"/>
    <x v="0"/>
    <x v="1"/>
    <n v="289"/>
    <x v="7"/>
    <n v="1734"/>
  </r>
  <r>
    <s v="1556"/>
    <x v="501"/>
    <n v="17"/>
    <x v="6"/>
    <x v="3"/>
    <x v="3"/>
    <x v="0"/>
    <n v="199"/>
    <x v="3"/>
    <n v="398"/>
  </r>
  <r>
    <s v="1557"/>
    <x v="501"/>
    <n v="1"/>
    <x v="1"/>
    <x v="7"/>
    <x v="1"/>
    <x v="3"/>
    <n v="69"/>
    <x v="1"/>
    <n v="483"/>
  </r>
  <r>
    <s v="1558"/>
    <x v="502"/>
    <n v="2"/>
    <x v="18"/>
    <x v="7"/>
    <x v="1"/>
    <x v="4"/>
    <n v="399"/>
    <x v="2"/>
    <n v="1596"/>
  </r>
  <r>
    <s v="1559"/>
    <x v="503"/>
    <n v="10"/>
    <x v="14"/>
    <x v="2"/>
    <x v="2"/>
    <x v="4"/>
    <n v="399"/>
    <x v="8"/>
    <n v="399"/>
  </r>
  <r>
    <s v="1560"/>
    <x v="503"/>
    <n v="20"/>
    <x v="8"/>
    <x v="3"/>
    <x v="3"/>
    <x v="0"/>
    <n v="199"/>
    <x v="3"/>
    <n v="398"/>
  </r>
  <r>
    <s v="1561"/>
    <x v="503"/>
    <n v="1"/>
    <x v="1"/>
    <x v="1"/>
    <x v="1"/>
    <x v="1"/>
    <n v="289"/>
    <x v="8"/>
    <n v="289"/>
  </r>
  <r>
    <s v="1562"/>
    <x v="504"/>
    <n v="1"/>
    <x v="1"/>
    <x v="1"/>
    <x v="1"/>
    <x v="2"/>
    <n v="159"/>
    <x v="2"/>
    <n v="636"/>
  </r>
  <r>
    <s v="1563"/>
    <x v="504"/>
    <n v="19"/>
    <x v="13"/>
    <x v="4"/>
    <x v="3"/>
    <x v="4"/>
    <n v="399"/>
    <x v="9"/>
    <n v="3192"/>
  </r>
  <r>
    <s v="1564"/>
    <x v="504"/>
    <n v="2"/>
    <x v="18"/>
    <x v="1"/>
    <x v="1"/>
    <x v="0"/>
    <n v="199"/>
    <x v="4"/>
    <n v="1791"/>
  </r>
  <r>
    <s v="1565"/>
    <x v="504"/>
    <n v="7"/>
    <x v="17"/>
    <x v="2"/>
    <x v="2"/>
    <x v="1"/>
    <n v="289"/>
    <x v="9"/>
    <n v="2312"/>
  </r>
  <r>
    <s v="1566"/>
    <x v="505"/>
    <n v="5"/>
    <x v="15"/>
    <x v="1"/>
    <x v="1"/>
    <x v="1"/>
    <n v="289"/>
    <x v="3"/>
    <n v="578"/>
  </r>
  <r>
    <s v="1567"/>
    <x v="505"/>
    <n v="17"/>
    <x v="6"/>
    <x v="4"/>
    <x v="3"/>
    <x v="3"/>
    <n v="69"/>
    <x v="3"/>
    <n v="138"/>
  </r>
  <r>
    <s v="1568"/>
    <x v="506"/>
    <n v="10"/>
    <x v="14"/>
    <x v="2"/>
    <x v="2"/>
    <x v="1"/>
    <n v="289"/>
    <x v="1"/>
    <n v="2023"/>
  </r>
  <r>
    <s v="1569"/>
    <x v="506"/>
    <n v="8"/>
    <x v="10"/>
    <x v="5"/>
    <x v="2"/>
    <x v="3"/>
    <n v="69"/>
    <x v="3"/>
    <n v="138"/>
  </r>
  <r>
    <s v="1570"/>
    <x v="506"/>
    <n v="14"/>
    <x v="7"/>
    <x v="0"/>
    <x v="0"/>
    <x v="3"/>
    <n v="69"/>
    <x v="4"/>
    <n v="621"/>
  </r>
  <r>
    <s v="1571"/>
    <x v="507"/>
    <n v="15"/>
    <x v="19"/>
    <x v="6"/>
    <x v="0"/>
    <x v="2"/>
    <n v="159"/>
    <x v="3"/>
    <n v="318"/>
  </r>
  <r>
    <s v="1572"/>
    <x v="508"/>
    <n v="14"/>
    <x v="7"/>
    <x v="6"/>
    <x v="0"/>
    <x v="4"/>
    <n v="399"/>
    <x v="2"/>
    <n v="1596"/>
  </r>
  <r>
    <s v="1573"/>
    <x v="509"/>
    <n v="5"/>
    <x v="15"/>
    <x v="1"/>
    <x v="1"/>
    <x v="2"/>
    <n v="159"/>
    <x v="0"/>
    <n v="477"/>
  </r>
  <r>
    <s v="1574"/>
    <x v="509"/>
    <n v="17"/>
    <x v="6"/>
    <x v="3"/>
    <x v="3"/>
    <x v="1"/>
    <n v="289"/>
    <x v="0"/>
    <n v="867"/>
  </r>
  <r>
    <s v="1575"/>
    <x v="509"/>
    <n v="5"/>
    <x v="15"/>
    <x v="7"/>
    <x v="1"/>
    <x v="2"/>
    <n v="159"/>
    <x v="3"/>
    <n v="318"/>
  </r>
  <r>
    <s v="1576"/>
    <x v="509"/>
    <n v="12"/>
    <x v="16"/>
    <x v="6"/>
    <x v="0"/>
    <x v="4"/>
    <n v="399"/>
    <x v="3"/>
    <n v="798"/>
  </r>
  <r>
    <s v="1577"/>
    <x v="509"/>
    <n v="13"/>
    <x v="5"/>
    <x v="6"/>
    <x v="0"/>
    <x v="0"/>
    <n v="199"/>
    <x v="6"/>
    <n v="0"/>
  </r>
  <r>
    <s v="1578"/>
    <x v="509"/>
    <n v="7"/>
    <x v="17"/>
    <x v="5"/>
    <x v="2"/>
    <x v="3"/>
    <n v="69"/>
    <x v="0"/>
    <n v="207"/>
  </r>
  <r>
    <s v="1579"/>
    <x v="509"/>
    <n v="1"/>
    <x v="1"/>
    <x v="7"/>
    <x v="1"/>
    <x v="0"/>
    <n v="199"/>
    <x v="8"/>
    <n v="199"/>
  </r>
  <r>
    <s v="1580"/>
    <x v="509"/>
    <n v="11"/>
    <x v="0"/>
    <x v="6"/>
    <x v="0"/>
    <x v="0"/>
    <n v="199"/>
    <x v="7"/>
    <n v="1194"/>
  </r>
  <r>
    <s v="1581"/>
    <x v="509"/>
    <n v="9"/>
    <x v="2"/>
    <x v="2"/>
    <x v="2"/>
    <x v="3"/>
    <n v="69"/>
    <x v="6"/>
    <n v="0"/>
  </r>
  <r>
    <s v="1582"/>
    <x v="509"/>
    <n v="16"/>
    <x v="4"/>
    <x v="3"/>
    <x v="3"/>
    <x v="1"/>
    <n v="289"/>
    <x v="8"/>
    <n v="289"/>
  </r>
  <r>
    <s v="1583"/>
    <x v="509"/>
    <n v="1"/>
    <x v="1"/>
    <x v="7"/>
    <x v="1"/>
    <x v="1"/>
    <n v="289"/>
    <x v="4"/>
    <n v="2601"/>
  </r>
  <r>
    <s v="1584"/>
    <x v="509"/>
    <n v="5"/>
    <x v="15"/>
    <x v="7"/>
    <x v="1"/>
    <x v="0"/>
    <n v="199"/>
    <x v="9"/>
    <n v="1592"/>
  </r>
  <r>
    <s v="1585"/>
    <x v="510"/>
    <n v="10"/>
    <x v="14"/>
    <x v="2"/>
    <x v="2"/>
    <x v="2"/>
    <n v="159"/>
    <x v="7"/>
    <n v="954"/>
  </r>
  <r>
    <s v="1586"/>
    <x v="510"/>
    <n v="4"/>
    <x v="12"/>
    <x v="1"/>
    <x v="1"/>
    <x v="1"/>
    <n v="289"/>
    <x v="3"/>
    <n v="578"/>
  </r>
  <r>
    <s v="1587"/>
    <x v="510"/>
    <n v="11"/>
    <x v="0"/>
    <x v="6"/>
    <x v="0"/>
    <x v="0"/>
    <n v="199"/>
    <x v="8"/>
    <n v="199"/>
  </r>
  <r>
    <s v="1588"/>
    <x v="510"/>
    <n v="17"/>
    <x v="6"/>
    <x v="4"/>
    <x v="3"/>
    <x v="2"/>
    <n v="159"/>
    <x v="4"/>
    <n v="1431"/>
  </r>
  <r>
    <s v="1589"/>
    <x v="510"/>
    <n v="7"/>
    <x v="17"/>
    <x v="5"/>
    <x v="2"/>
    <x v="3"/>
    <n v="69"/>
    <x v="0"/>
    <n v="207"/>
  </r>
  <r>
    <s v="1590"/>
    <x v="510"/>
    <n v="17"/>
    <x v="6"/>
    <x v="4"/>
    <x v="3"/>
    <x v="2"/>
    <n v="159"/>
    <x v="3"/>
    <n v="318"/>
  </r>
  <r>
    <s v="1591"/>
    <x v="510"/>
    <n v="16"/>
    <x v="4"/>
    <x v="4"/>
    <x v="3"/>
    <x v="3"/>
    <n v="69"/>
    <x v="5"/>
    <n v="345"/>
  </r>
  <r>
    <s v="1592"/>
    <x v="510"/>
    <n v="16"/>
    <x v="4"/>
    <x v="3"/>
    <x v="3"/>
    <x v="2"/>
    <n v="159"/>
    <x v="1"/>
    <n v="1113"/>
  </r>
  <r>
    <s v="1593"/>
    <x v="510"/>
    <n v="16"/>
    <x v="4"/>
    <x v="4"/>
    <x v="3"/>
    <x v="1"/>
    <n v="289"/>
    <x v="4"/>
    <n v="2601"/>
  </r>
  <r>
    <s v="1594"/>
    <x v="511"/>
    <n v="11"/>
    <x v="0"/>
    <x v="6"/>
    <x v="0"/>
    <x v="4"/>
    <n v="399"/>
    <x v="6"/>
    <n v="0"/>
  </r>
  <r>
    <s v="1595"/>
    <x v="511"/>
    <n v="19"/>
    <x v="13"/>
    <x v="3"/>
    <x v="3"/>
    <x v="0"/>
    <n v="199"/>
    <x v="6"/>
    <n v="0"/>
  </r>
  <r>
    <s v="1596"/>
    <x v="512"/>
    <n v="5"/>
    <x v="15"/>
    <x v="1"/>
    <x v="1"/>
    <x v="2"/>
    <n v="159"/>
    <x v="3"/>
    <n v="318"/>
  </r>
  <r>
    <s v="1597"/>
    <x v="512"/>
    <n v="16"/>
    <x v="4"/>
    <x v="3"/>
    <x v="3"/>
    <x v="0"/>
    <n v="199"/>
    <x v="9"/>
    <n v="1592"/>
  </r>
  <r>
    <s v="1598"/>
    <x v="512"/>
    <n v="19"/>
    <x v="13"/>
    <x v="4"/>
    <x v="3"/>
    <x v="2"/>
    <n v="159"/>
    <x v="0"/>
    <n v="477"/>
  </r>
  <r>
    <s v="1599"/>
    <x v="512"/>
    <n v="5"/>
    <x v="15"/>
    <x v="7"/>
    <x v="1"/>
    <x v="2"/>
    <n v="159"/>
    <x v="4"/>
    <n v="1431"/>
  </r>
  <r>
    <s v="1600"/>
    <x v="512"/>
    <n v="9"/>
    <x v="2"/>
    <x v="5"/>
    <x v="2"/>
    <x v="0"/>
    <n v="199"/>
    <x v="8"/>
    <n v="199"/>
  </r>
  <r>
    <s v="1601"/>
    <x v="513"/>
    <n v="17"/>
    <x v="6"/>
    <x v="3"/>
    <x v="3"/>
    <x v="4"/>
    <n v="399"/>
    <x v="3"/>
    <n v="798"/>
  </r>
  <r>
    <s v="1602"/>
    <x v="513"/>
    <n v="4"/>
    <x v="12"/>
    <x v="7"/>
    <x v="1"/>
    <x v="0"/>
    <n v="199"/>
    <x v="8"/>
    <n v="199"/>
  </r>
  <r>
    <s v="1603"/>
    <x v="513"/>
    <n v="18"/>
    <x v="3"/>
    <x v="3"/>
    <x v="3"/>
    <x v="0"/>
    <n v="199"/>
    <x v="9"/>
    <n v="1592"/>
  </r>
  <r>
    <s v="1604"/>
    <x v="513"/>
    <n v="13"/>
    <x v="5"/>
    <x v="6"/>
    <x v="0"/>
    <x v="0"/>
    <n v="199"/>
    <x v="1"/>
    <n v="1393"/>
  </r>
  <r>
    <s v="1605"/>
    <x v="513"/>
    <n v="6"/>
    <x v="11"/>
    <x v="5"/>
    <x v="2"/>
    <x v="2"/>
    <n v="159"/>
    <x v="5"/>
    <n v="795"/>
  </r>
  <r>
    <s v="1606"/>
    <x v="513"/>
    <n v="16"/>
    <x v="4"/>
    <x v="3"/>
    <x v="3"/>
    <x v="3"/>
    <n v="69"/>
    <x v="8"/>
    <n v="69"/>
  </r>
  <r>
    <s v="1607"/>
    <x v="514"/>
    <n v="5"/>
    <x v="15"/>
    <x v="1"/>
    <x v="1"/>
    <x v="1"/>
    <n v="289"/>
    <x v="0"/>
    <n v="867"/>
  </r>
  <r>
    <s v="1608"/>
    <x v="514"/>
    <n v="17"/>
    <x v="6"/>
    <x v="4"/>
    <x v="3"/>
    <x v="2"/>
    <n v="159"/>
    <x v="9"/>
    <n v="1272"/>
  </r>
  <r>
    <s v="1609"/>
    <x v="514"/>
    <n v="3"/>
    <x v="9"/>
    <x v="1"/>
    <x v="1"/>
    <x v="2"/>
    <n v="159"/>
    <x v="9"/>
    <n v="1272"/>
  </r>
  <r>
    <s v="1610"/>
    <x v="515"/>
    <n v="18"/>
    <x v="3"/>
    <x v="4"/>
    <x v="3"/>
    <x v="3"/>
    <n v="69"/>
    <x v="2"/>
    <n v="276"/>
  </r>
  <r>
    <s v="1611"/>
    <x v="516"/>
    <n v="2"/>
    <x v="18"/>
    <x v="7"/>
    <x v="1"/>
    <x v="2"/>
    <n v="159"/>
    <x v="8"/>
    <n v="159"/>
  </r>
  <r>
    <s v="1612"/>
    <x v="516"/>
    <n v="10"/>
    <x v="14"/>
    <x v="5"/>
    <x v="2"/>
    <x v="2"/>
    <n v="159"/>
    <x v="3"/>
    <n v="318"/>
  </r>
  <r>
    <s v="1613"/>
    <x v="516"/>
    <n v="17"/>
    <x v="6"/>
    <x v="4"/>
    <x v="3"/>
    <x v="1"/>
    <n v="289"/>
    <x v="6"/>
    <n v="0"/>
  </r>
  <r>
    <s v="1614"/>
    <x v="517"/>
    <n v="8"/>
    <x v="10"/>
    <x v="5"/>
    <x v="2"/>
    <x v="1"/>
    <n v="289"/>
    <x v="2"/>
    <n v="1156"/>
  </r>
  <r>
    <s v="1615"/>
    <x v="517"/>
    <n v="3"/>
    <x v="9"/>
    <x v="7"/>
    <x v="1"/>
    <x v="3"/>
    <n v="69"/>
    <x v="7"/>
    <n v="414"/>
  </r>
  <r>
    <s v="1616"/>
    <x v="517"/>
    <n v="10"/>
    <x v="14"/>
    <x v="5"/>
    <x v="2"/>
    <x v="3"/>
    <n v="69"/>
    <x v="2"/>
    <n v="276"/>
  </r>
  <r>
    <s v="1617"/>
    <x v="517"/>
    <n v="15"/>
    <x v="19"/>
    <x v="0"/>
    <x v="0"/>
    <x v="2"/>
    <n v="159"/>
    <x v="8"/>
    <n v="159"/>
  </r>
  <r>
    <s v="1618"/>
    <x v="518"/>
    <n v="19"/>
    <x v="13"/>
    <x v="4"/>
    <x v="3"/>
    <x v="3"/>
    <n v="69"/>
    <x v="8"/>
    <n v="69"/>
  </r>
  <r>
    <s v="1619"/>
    <x v="519"/>
    <n v="20"/>
    <x v="8"/>
    <x v="4"/>
    <x v="3"/>
    <x v="2"/>
    <n v="159"/>
    <x v="2"/>
    <n v="636"/>
  </r>
  <r>
    <s v="1620"/>
    <x v="520"/>
    <n v="9"/>
    <x v="2"/>
    <x v="5"/>
    <x v="2"/>
    <x v="4"/>
    <n v="399"/>
    <x v="6"/>
    <n v="0"/>
  </r>
  <r>
    <s v="1621"/>
    <x v="520"/>
    <n v="4"/>
    <x v="12"/>
    <x v="7"/>
    <x v="1"/>
    <x v="2"/>
    <n v="159"/>
    <x v="3"/>
    <n v="318"/>
  </r>
  <r>
    <s v="1622"/>
    <x v="520"/>
    <n v="11"/>
    <x v="0"/>
    <x v="0"/>
    <x v="0"/>
    <x v="1"/>
    <n v="289"/>
    <x v="3"/>
    <n v="578"/>
  </r>
  <r>
    <s v="1623"/>
    <x v="520"/>
    <n v="2"/>
    <x v="18"/>
    <x v="1"/>
    <x v="1"/>
    <x v="2"/>
    <n v="159"/>
    <x v="8"/>
    <n v="159"/>
  </r>
  <r>
    <s v="1624"/>
    <x v="521"/>
    <n v="6"/>
    <x v="11"/>
    <x v="5"/>
    <x v="2"/>
    <x v="1"/>
    <n v="289"/>
    <x v="8"/>
    <n v="289"/>
  </r>
  <r>
    <s v="1625"/>
    <x v="521"/>
    <n v="14"/>
    <x v="7"/>
    <x v="6"/>
    <x v="0"/>
    <x v="0"/>
    <n v="199"/>
    <x v="1"/>
    <n v="1393"/>
  </r>
  <r>
    <s v="1626"/>
    <x v="521"/>
    <n v="15"/>
    <x v="19"/>
    <x v="0"/>
    <x v="0"/>
    <x v="0"/>
    <n v="199"/>
    <x v="7"/>
    <n v="1194"/>
  </r>
  <r>
    <s v="1627"/>
    <x v="521"/>
    <n v="5"/>
    <x v="15"/>
    <x v="7"/>
    <x v="1"/>
    <x v="4"/>
    <n v="399"/>
    <x v="7"/>
    <n v="2394"/>
  </r>
  <r>
    <s v="1628"/>
    <x v="521"/>
    <n v="17"/>
    <x v="6"/>
    <x v="4"/>
    <x v="3"/>
    <x v="2"/>
    <n v="159"/>
    <x v="1"/>
    <n v="1113"/>
  </r>
  <r>
    <s v="1629"/>
    <x v="521"/>
    <n v="9"/>
    <x v="2"/>
    <x v="5"/>
    <x v="2"/>
    <x v="4"/>
    <n v="399"/>
    <x v="6"/>
    <n v="0"/>
  </r>
  <r>
    <s v="1630"/>
    <x v="521"/>
    <n v="4"/>
    <x v="12"/>
    <x v="1"/>
    <x v="1"/>
    <x v="2"/>
    <n v="159"/>
    <x v="2"/>
    <n v="636"/>
  </r>
  <r>
    <s v="1631"/>
    <x v="521"/>
    <n v="17"/>
    <x v="6"/>
    <x v="4"/>
    <x v="3"/>
    <x v="3"/>
    <n v="69"/>
    <x v="1"/>
    <n v="483"/>
  </r>
  <r>
    <s v="1632"/>
    <x v="521"/>
    <n v="1"/>
    <x v="1"/>
    <x v="7"/>
    <x v="1"/>
    <x v="4"/>
    <n v="399"/>
    <x v="6"/>
    <n v="0"/>
  </r>
  <r>
    <s v="1633"/>
    <x v="521"/>
    <n v="15"/>
    <x v="19"/>
    <x v="6"/>
    <x v="0"/>
    <x v="2"/>
    <n v="159"/>
    <x v="5"/>
    <n v="795"/>
  </r>
  <r>
    <s v="1634"/>
    <x v="521"/>
    <n v="2"/>
    <x v="18"/>
    <x v="1"/>
    <x v="1"/>
    <x v="2"/>
    <n v="159"/>
    <x v="9"/>
    <n v="1272"/>
  </r>
  <r>
    <s v="1635"/>
    <x v="521"/>
    <n v="3"/>
    <x v="9"/>
    <x v="1"/>
    <x v="1"/>
    <x v="1"/>
    <n v="289"/>
    <x v="4"/>
    <n v="2601"/>
  </r>
  <r>
    <s v="1636"/>
    <x v="522"/>
    <n v="2"/>
    <x v="18"/>
    <x v="7"/>
    <x v="1"/>
    <x v="3"/>
    <n v="69"/>
    <x v="0"/>
    <n v="207"/>
  </r>
  <r>
    <s v="1637"/>
    <x v="523"/>
    <n v="10"/>
    <x v="14"/>
    <x v="5"/>
    <x v="2"/>
    <x v="4"/>
    <n v="399"/>
    <x v="5"/>
    <n v="1995"/>
  </r>
  <r>
    <s v="1638"/>
    <x v="523"/>
    <n v="4"/>
    <x v="12"/>
    <x v="7"/>
    <x v="1"/>
    <x v="0"/>
    <n v="199"/>
    <x v="8"/>
    <n v="199"/>
  </r>
  <r>
    <s v="1639"/>
    <x v="523"/>
    <n v="20"/>
    <x v="8"/>
    <x v="3"/>
    <x v="3"/>
    <x v="4"/>
    <n v="399"/>
    <x v="7"/>
    <n v="2394"/>
  </r>
  <r>
    <s v="1640"/>
    <x v="523"/>
    <n v="19"/>
    <x v="13"/>
    <x v="3"/>
    <x v="3"/>
    <x v="3"/>
    <n v="69"/>
    <x v="5"/>
    <n v="345"/>
  </r>
  <r>
    <s v="1641"/>
    <x v="523"/>
    <n v="13"/>
    <x v="5"/>
    <x v="0"/>
    <x v="0"/>
    <x v="2"/>
    <n v="159"/>
    <x v="3"/>
    <n v="318"/>
  </r>
  <r>
    <s v="1642"/>
    <x v="523"/>
    <n v="17"/>
    <x v="6"/>
    <x v="3"/>
    <x v="3"/>
    <x v="4"/>
    <n v="399"/>
    <x v="4"/>
    <n v="3591"/>
  </r>
  <r>
    <s v="1643"/>
    <x v="523"/>
    <n v="7"/>
    <x v="17"/>
    <x v="5"/>
    <x v="2"/>
    <x v="0"/>
    <n v="199"/>
    <x v="4"/>
    <n v="1791"/>
  </r>
  <r>
    <s v="1644"/>
    <x v="524"/>
    <n v="4"/>
    <x v="12"/>
    <x v="1"/>
    <x v="1"/>
    <x v="4"/>
    <n v="399"/>
    <x v="7"/>
    <n v="2394"/>
  </r>
  <r>
    <s v="1645"/>
    <x v="524"/>
    <n v="11"/>
    <x v="0"/>
    <x v="0"/>
    <x v="0"/>
    <x v="4"/>
    <n v="399"/>
    <x v="0"/>
    <n v="1197"/>
  </r>
  <r>
    <s v="1646"/>
    <x v="525"/>
    <n v="11"/>
    <x v="0"/>
    <x v="0"/>
    <x v="0"/>
    <x v="0"/>
    <n v="199"/>
    <x v="2"/>
    <n v="796"/>
  </r>
  <r>
    <s v="1647"/>
    <x v="525"/>
    <n v="13"/>
    <x v="5"/>
    <x v="6"/>
    <x v="0"/>
    <x v="2"/>
    <n v="159"/>
    <x v="4"/>
    <n v="1431"/>
  </r>
  <r>
    <s v="1648"/>
    <x v="525"/>
    <n v="1"/>
    <x v="1"/>
    <x v="7"/>
    <x v="1"/>
    <x v="4"/>
    <n v="399"/>
    <x v="3"/>
    <n v="798"/>
  </r>
  <r>
    <s v="1649"/>
    <x v="526"/>
    <n v="15"/>
    <x v="19"/>
    <x v="0"/>
    <x v="0"/>
    <x v="2"/>
    <n v="159"/>
    <x v="6"/>
    <n v="0"/>
  </r>
  <r>
    <s v="1650"/>
    <x v="526"/>
    <n v="9"/>
    <x v="2"/>
    <x v="2"/>
    <x v="2"/>
    <x v="4"/>
    <n v="399"/>
    <x v="0"/>
    <n v="1197"/>
  </r>
  <r>
    <s v="1651"/>
    <x v="526"/>
    <n v="20"/>
    <x v="8"/>
    <x v="4"/>
    <x v="3"/>
    <x v="3"/>
    <n v="69"/>
    <x v="6"/>
    <n v="0"/>
  </r>
  <r>
    <s v="1652"/>
    <x v="526"/>
    <n v="9"/>
    <x v="2"/>
    <x v="5"/>
    <x v="2"/>
    <x v="0"/>
    <n v="199"/>
    <x v="5"/>
    <n v="995"/>
  </r>
  <r>
    <s v="1653"/>
    <x v="527"/>
    <n v="15"/>
    <x v="19"/>
    <x v="0"/>
    <x v="0"/>
    <x v="2"/>
    <n v="159"/>
    <x v="8"/>
    <n v="159"/>
  </r>
  <r>
    <s v="1654"/>
    <x v="528"/>
    <n v="3"/>
    <x v="9"/>
    <x v="1"/>
    <x v="1"/>
    <x v="4"/>
    <n v="399"/>
    <x v="5"/>
    <n v="1995"/>
  </r>
  <r>
    <s v="1655"/>
    <x v="529"/>
    <n v="17"/>
    <x v="6"/>
    <x v="4"/>
    <x v="3"/>
    <x v="0"/>
    <n v="199"/>
    <x v="9"/>
    <n v="1592"/>
  </r>
  <r>
    <s v="1656"/>
    <x v="529"/>
    <n v="16"/>
    <x v="4"/>
    <x v="4"/>
    <x v="3"/>
    <x v="1"/>
    <n v="289"/>
    <x v="4"/>
    <n v="2601"/>
  </r>
  <r>
    <s v="1657"/>
    <x v="529"/>
    <n v="10"/>
    <x v="14"/>
    <x v="5"/>
    <x v="2"/>
    <x v="4"/>
    <n v="399"/>
    <x v="9"/>
    <n v="3192"/>
  </r>
  <r>
    <s v="1658"/>
    <x v="529"/>
    <n v="3"/>
    <x v="9"/>
    <x v="1"/>
    <x v="1"/>
    <x v="4"/>
    <n v="399"/>
    <x v="9"/>
    <n v="3192"/>
  </r>
  <r>
    <s v="1659"/>
    <x v="529"/>
    <n v="13"/>
    <x v="5"/>
    <x v="6"/>
    <x v="0"/>
    <x v="3"/>
    <n v="69"/>
    <x v="2"/>
    <n v="276"/>
  </r>
  <r>
    <s v="1660"/>
    <x v="530"/>
    <n v="13"/>
    <x v="5"/>
    <x v="0"/>
    <x v="0"/>
    <x v="1"/>
    <n v="289"/>
    <x v="2"/>
    <n v="1156"/>
  </r>
  <r>
    <s v="1661"/>
    <x v="530"/>
    <n v="9"/>
    <x v="2"/>
    <x v="2"/>
    <x v="2"/>
    <x v="3"/>
    <n v="69"/>
    <x v="5"/>
    <n v="345"/>
  </r>
  <r>
    <s v="1662"/>
    <x v="530"/>
    <n v="20"/>
    <x v="8"/>
    <x v="4"/>
    <x v="3"/>
    <x v="3"/>
    <n v="69"/>
    <x v="9"/>
    <n v="552"/>
  </r>
  <r>
    <s v="1663"/>
    <x v="530"/>
    <n v="2"/>
    <x v="18"/>
    <x v="1"/>
    <x v="1"/>
    <x v="1"/>
    <n v="289"/>
    <x v="5"/>
    <n v="1445"/>
  </r>
  <r>
    <s v="1664"/>
    <x v="530"/>
    <n v="13"/>
    <x v="5"/>
    <x v="6"/>
    <x v="0"/>
    <x v="4"/>
    <n v="399"/>
    <x v="1"/>
    <n v="2793"/>
  </r>
  <r>
    <s v="1665"/>
    <x v="530"/>
    <n v="17"/>
    <x v="6"/>
    <x v="4"/>
    <x v="3"/>
    <x v="0"/>
    <n v="199"/>
    <x v="0"/>
    <n v="597"/>
  </r>
  <r>
    <s v="1666"/>
    <x v="531"/>
    <n v="20"/>
    <x v="8"/>
    <x v="4"/>
    <x v="3"/>
    <x v="0"/>
    <n v="199"/>
    <x v="1"/>
    <n v="1393"/>
  </r>
  <r>
    <s v="1667"/>
    <x v="531"/>
    <n v="8"/>
    <x v="10"/>
    <x v="5"/>
    <x v="2"/>
    <x v="4"/>
    <n v="399"/>
    <x v="3"/>
    <n v="798"/>
  </r>
  <r>
    <s v="1668"/>
    <x v="531"/>
    <n v="16"/>
    <x v="4"/>
    <x v="3"/>
    <x v="3"/>
    <x v="2"/>
    <n v="159"/>
    <x v="0"/>
    <n v="477"/>
  </r>
  <r>
    <s v="1669"/>
    <x v="531"/>
    <n v="18"/>
    <x v="3"/>
    <x v="4"/>
    <x v="3"/>
    <x v="3"/>
    <n v="69"/>
    <x v="9"/>
    <n v="552"/>
  </r>
  <r>
    <s v="1670"/>
    <x v="532"/>
    <n v="1"/>
    <x v="1"/>
    <x v="1"/>
    <x v="1"/>
    <x v="1"/>
    <n v="289"/>
    <x v="5"/>
    <n v="1445"/>
  </r>
  <r>
    <s v="1671"/>
    <x v="532"/>
    <n v="17"/>
    <x v="6"/>
    <x v="4"/>
    <x v="3"/>
    <x v="1"/>
    <n v="289"/>
    <x v="8"/>
    <n v="289"/>
  </r>
  <r>
    <s v="1672"/>
    <x v="532"/>
    <n v="4"/>
    <x v="12"/>
    <x v="7"/>
    <x v="1"/>
    <x v="3"/>
    <n v="69"/>
    <x v="9"/>
    <n v="552"/>
  </r>
  <r>
    <s v="1673"/>
    <x v="532"/>
    <n v="18"/>
    <x v="3"/>
    <x v="3"/>
    <x v="3"/>
    <x v="2"/>
    <n v="159"/>
    <x v="7"/>
    <n v="954"/>
  </r>
  <r>
    <s v="1674"/>
    <x v="533"/>
    <n v="17"/>
    <x v="6"/>
    <x v="4"/>
    <x v="3"/>
    <x v="4"/>
    <n v="399"/>
    <x v="0"/>
    <n v="1197"/>
  </r>
  <r>
    <s v="1675"/>
    <x v="534"/>
    <n v="13"/>
    <x v="5"/>
    <x v="0"/>
    <x v="0"/>
    <x v="0"/>
    <n v="199"/>
    <x v="6"/>
    <n v="0"/>
  </r>
  <r>
    <s v="1676"/>
    <x v="534"/>
    <n v="11"/>
    <x v="0"/>
    <x v="0"/>
    <x v="0"/>
    <x v="0"/>
    <n v="199"/>
    <x v="1"/>
    <n v="1393"/>
  </r>
  <r>
    <s v="1677"/>
    <x v="534"/>
    <n v="14"/>
    <x v="7"/>
    <x v="6"/>
    <x v="0"/>
    <x v="2"/>
    <n v="159"/>
    <x v="5"/>
    <n v="795"/>
  </r>
  <r>
    <s v="1678"/>
    <x v="535"/>
    <n v="6"/>
    <x v="11"/>
    <x v="2"/>
    <x v="2"/>
    <x v="2"/>
    <n v="159"/>
    <x v="3"/>
    <n v="318"/>
  </r>
  <r>
    <s v="1679"/>
    <x v="536"/>
    <n v="20"/>
    <x v="8"/>
    <x v="3"/>
    <x v="3"/>
    <x v="0"/>
    <n v="199"/>
    <x v="1"/>
    <n v="1393"/>
  </r>
  <r>
    <s v="1680"/>
    <x v="537"/>
    <n v="4"/>
    <x v="12"/>
    <x v="1"/>
    <x v="1"/>
    <x v="2"/>
    <n v="159"/>
    <x v="5"/>
    <n v="795"/>
  </r>
  <r>
    <s v="1681"/>
    <x v="537"/>
    <n v="6"/>
    <x v="11"/>
    <x v="5"/>
    <x v="2"/>
    <x v="3"/>
    <n v="69"/>
    <x v="5"/>
    <n v="345"/>
  </r>
  <r>
    <s v="1682"/>
    <x v="537"/>
    <n v="3"/>
    <x v="9"/>
    <x v="7"/>
    <x v="1"/>
    <x v="0"/>
    <n v="199"/>
    <x v="5"/>
    <n v="995"/>
  </r>
  <r>
    <s v="1683"/>
    <x v="537"/>
    <n v="9"/>
    <x v="2"/>
    <x v="5"/>
    <x v="2"/>
    <x v="2"/>
    <n v="159"/>
    <x v="2"/>
    <n v="636"/>
  </r>
  <r>
    <s v="1684"/>
    <x v="537"/>
    <n v="12"/>
    <x v="16"/>
    <x v="6"/>
    <x v="0"/>
    <x v="2"/>
    <n v="159"/>
    <x v="3"/>
    <n v="318"/>
  </r>
  <r>
    <s v="1685"/>
    <x v="537"/>
    <n v="3"/>
    <x v="9"/>
    <x v="1"/>
    <x v="1"/>
    <x v="2"/>
    <n v="159"/>
    <x v="9"/>
    <n v="1272"/>
  </r>
  <r>
    <s v="1686"/>
    <x v="538"/>
    <n v="15"/>
    <x v="19"/>
    <x v="0"/>
    <x v="0"/>
    <x v="2"/>
    <n v="159"/>
    <x v="2"/>
    <n v="636"/>
  </r>
  <r>
    <s v="1687"/>
    <x v="538"/>
    <n v="9"/>
    <x v="2"/>
    <x v="2"/>
    <x v="2"/>
    <x v="2"/>
    <n v="159"/>
    <x v="9"/>
    <n v="1272"/>
  </r>
  <r>
    <s v="1688"/>
    <x v="539"/>
    <n v="13"/>
    <x v="5"/>
    <x v="0"/>
    <x v="0"/>
    <x v="4"/>
    <n v="399"/>
    <x v="5"/>
    <n v="1995"/>
  </r>
  <r>
    <s v="1689"/>
    <x v="540"/>
    <n v="16"/>
    <x v="4"/>
    <x v="4"/>
    <x v="3"/>
    <x v="4"/>
    <n v="399"/>
    <x v="7"/>
    <n v="2394"/>
  </r>
  <r>
    <s v="1690"/>
    <x v="541"/>
    <n v="7"/>
    <x v="17"/>
    <x v="5"/>
    <x v="2"/>
    <x v="4"/>
    <n v="399"/>
    <x v="2"/>
    <n v="1596"/>
  </r>
  <r>
    <s v="1691"/>
    <x v="541"/>
    <n v="2"/>
    <x v="18"/>
    <x v="7"/>
    <x v="1"/>
    <x v="1"/>
    <n v="289"/>
    <x v="1"/>
    <n v="2023"/>
  </r>
  <r>
    <s v="1692"/>
    <x v="542"/>
    <n v="9"/>
    <x v="2"/>
    <x v="2"/>
    <x v="2"/>
    <x v="3"/>
    <n v="69"/>
    <x v="0"/>
    <n v="207"/>
  </r>
  <r>
    <s v="1693"/>
    <x v="543"/>
    <n v="20"/>
    <x v="8"/>
    <x v="4"/>
    <x v="3"/>
    <x v="1"/>
    <n v="289"/>
    <x v="9"/>
    <n v="2312"/>
  </r>
  <r>
    <s v="1694"/>
    <x v="544"/>
    <n v="9"/>
    <x v="2"/>
    <x v="2"/>
    <x v="2"/>
    <x v="4"/>
    <n v="399"/>
    <x v="5"/>
    <n v="1995"/>
  </r>
  <r>
    <s v="1695"/>
    <x v="544"/>
    <n v="8"/>
    <x v="10"/>
    <x v="5"/>
    <x v="2"/>
    <x v="0"/>
    <n v="199"/>
    <x v="0"/>
    <n v="597"/>
  </r>
  <r>
    <s v="1696"/>
    <x v="545"/>
    <n v="9"/>
    <x v="2"/>
    <x v="2"/>
    <x v="2"/>
    <x v="2"/>
    <n v="159"/>
    <x v="1"/>
    <n v="1113"/>
  </r>
  <r>
    <s v="1697"/>
    <x v="546"/>
    <n v="14"/>
    <x v="7"/>
    <x v="0"/>
    <x v="0"/>
    <x v="3"/>
    <n v="69"/>
    <x v="9"/>
    <n v="552"/>
  </r>
  <r>
    <s v="1698"/>
    <x v="547"/>
    <n v="8"/>
    <x v="10"/>
    <x v="5"/>
    <x v="2"/>
    <x v="0"/>
    <n v="199"/>
    <x v="0"/>
    <n v="597"/>
  </r>
  <r>
    <s v="1699"/>
    <x v="547"/>
    <n v="11"/>
    <x v="0"/>
    <x v="0"/>
    <x v="0"/>
    <x v="2"/>
    <n v="159"/>
    <x v="6"/>
    <n v="0"/>
  </r>
  <r>
    <s v="1700"/>
    <x v="548"/>
    <n v="12"/>
    <x v="16"/>
    <x v="0"/>
    <x v="0"/>
    <x v="1"/>
    <n v="289"/>
    <x v="5"/>
    <n v="1445"/>
  </r>
  <r>
    <s v="1701"/>
    <x v="549"/>
    <n v="16"/>
    <x v="4"/>
    <x v="4"/>
    <x v="3"/>
    <x v="4"/>
    <n v="399"/>
    <x v="2"/>
    <n v="1596"/>
  </r>
  <r>
    <s v="1702"/>
    <x v="550"/>
    <n v="8"/>
    <x v="10"/>
    <x v="2"/>
    <x v="2"/>
    <x v="0"/>
    <n v="199"/>
    <x v="5"/>
    <n v="995"/>
  </r>
  <r>
    <s v="1703"/>
    <x v="550"/>
    <n v="5"/>
    <x v="15"/>
    <x v="1"/>
    <x v="1"/>
    <x v="4"/>
    <n v="399"/>
    <x v="1"/>
    <n v="2793"/>
  </r>
  <r>
    <s v="1704"/>
    <x v="551"/>
    <n v="18"/>
    <x v="3"/>
    <x v="4"/>
    <x v="3"/>
    <x v="2"/>
    <n v="159"/>
    <x v="6"/>
    <n v="0"/>
  </r>
  <r>
    <s v="1705"/>
    <x v="552"/>
    <n v="9"/>
    <x v="2"/>
    <x v="2"/>
    <x v="2"/>
    <x v="0"/>
    <n v="199"/>
    <x v="3"/>
    <n v="398"/>
  </r>
  <r>
    <s v="1706"/>
    <x v="553"/>
    <n v="7"/>
    <x v="17"/>
    <x v="5"/>
    <x v="2"/>
    <x v="3"/>
    <n v="69"/>
    <x v="0"/>
    <n v="207"/>
  </r>
  <r>
    <s v="1707"/>
    <x v="554"/>
    <n v="19"/>
    <x v="13"/>
    <x v="4"/>
    <x v="3"/>
    <x v="2"/>
    <n v="159"/>
    <x v="6"/>
    <n v="0"/>
  </r>
  <r>
    <s v="1708"/>
    <x v="555"/>
    <n v="5"/>
    <x v="15"/>
    <x v="1"/>
    <x v="1"/>
    <x v="0"/>
    <n v="199"/>
    <x v="0"/>
    <n v="597"/>
  </r>
  <r>
    <s v="1709"/>
    <x v="555"/>
    <n v="8"/>
    <x v="10"/>
    <x v="5"/>
    <x v="2"/>
    <x v="0"/>
    <n v="199"/>
    <x v="7"/>
    <n v="1194"/>
  </r>
  <r>
    <s v="1710"/>
    <x v="555"/>
    <n v="14"/>
    <x v="7"/>
    <x v="0"/>
    <x v="0"/>
    <x v="4"/>
    <n v="399"/>
    <x v="6"/>
    <n v="0"/>
  </r>
  <r>
    <s v="1711"/>
    <x v="555"/>
    <n v="13"/>
    <x v="5"/>
    <x v="6"/>
    <x v="0"/>
    <x v="3"/>
    <n v="69"/>
    <x v="3"/>
    <n v="138"/>
  </r>
  <r>
    <s v="1712"/>
    <x v="556"/>
    <n v="5"/>
    <x v="15"/>
    <x v="1"/>
    <x v="1"/>
    <x v="2"/>
    <n v="159"/>
    <x v="1"/>
    <n v="1113"/>
  </r>
  <r>
    <s v="1713"/>
    <x v="556"/>
    <n v="19"/>
    <x v="13"/>
    <x v="3"/>
    <x v="3"/>
    <x v="4"/>
    <n v="399"/>
    <x v="4"/>
    <n v="3591"/>
  </r>
  <r>
    <s v="1714"/>
    <x v="557"/>
    <n v="13"/>
    <x v="5"/>
    <x v="0"/>
    <x v="0"/>
    <x v="0"/>
    <n v="199"/>
    <x v="0"/>
    <n v="597"/>
  </r>
  <r>
    <s v="1715"/>
    <x v="557"/>
    <n v="5"/>
    <x v="15"/>
    <x v="7"/>
    <x v="1"/>
    <x v="3"/>
    <n v="69"/>
    <x v="0"/>
    <n v="207"/>
  </r>
  <r>
    <s v="1716"/>
    <x v="557"/>
    <n v="14"/>
    <x v="7"/>
    <x v="0"/>
    <x v="0"/>
    <x v="4"/>
    <n v="399"/>
    <x v="8"/>
    <n v="399"/>
  </r>
  <r>
    <s v="1717"/>
    <x v="557"/>
    <n v="11"/>
    <x v="0"/>
    <x v="0"/>
    <x v="0"/>
    <x v="3"/>
    <n v="69"/>
    <x v="8"/>
    <n v="69"/>
  </r>
  <r>
    <s v="1718"/>
    <x v="557"/>
    <n v="7"/>
    <x v="17"/>
    <x v="2"/>
    <x v="2"/>
    <x v="2"/>
    <n v="159"/>
    <x v="9"/>
    <n v="1272"/>
  </r>
  <r>
    <s v="1719"/>
    <x v="557"/>
    <n v="5"/>
    <x v="15"/>
    <x v="7"/>
    <x v="1"/>
    <x v="1"/>
    <n v="289"/>
    <x v="6"/>
    <n v="0"/>
  </r>
  <r>
    <s v="1720"/>
    <x v="557"/>
    <n v="1"/>
    <x v="1"/>
    <x v="7"/>
    <x v="1"/>
    <x v="1"/>
    <n v="289"/>
    <x v="0"/>
    <n v="867"/>
  </r>
  <r>
    <s v="1721"/>
    <x v="558"/>
    <n v="6"/>
    <x v="11"/>
    <x v="5"/>
    <x v="2"/>
    <x v="0"/>
    <n v="199"/>
    <x v="8"/>
    <n v="199"/>
  </r>
  <r>
    <s v="1722"/>
    <x v="559"/>
    <n v="16"/>
    <x v="4"/>
    <x v="4"/>
    <x v="3"/>
    <x v="0"/>
    <n v="199"/>
    <x v="9"/>
    <n v="1592"/>
  </r>
  <r>
    <s v="1723"/>
    <x v="559"/>
    <n v="10"/>
    <x v="14"/>
    <x v="5"/>
    <x v="2"/>
    <x v="0"/>
    <n v="199"/>
    <x v="3"/>
    <n v="398"/>
  </r>
  <r>
    <s v="1724"/>
    <x v="559"/>
    <n v="20"/>
    <x v="8"/>
    <x v="3"/>
    <x v="3"/>
    <x v="2"/>
    <n v="159"/>
    <x v="8"/>
    <n v="159"/>
  </r>
  <r>
    <s v="1725"/>
    <x v="559"/>
    <n v="4"/>
    <x v="12"/>
    <x v="1"/>
    <x v="1"/>
    <x v="1"/>
    <n v="289"/>
    <x v="9"/>
    <n v="2312"/>
  </r>
  <r>
    <s v="1726"/>
    <x v="559"/>
    <n v="10"/>
    <x v="14"/>
    <x v="5"/>
    <x v="2"/>
    <x v="4"/>
    <n v="399"/>
    <x v="4"/>
    <n v="3591"/>
  </r>
  <r>
    <s v="1727"/>
    <x v="559"/>
    <n v="4"/>
    <x v="12"/>
    <x v="1"/>
    <x v="1"/>
    <x v="0"/>
    <n v="199"/>
    <x v="0"/>
    <n v="597"/>
  </r>
  <r>
    <s v="1728"/>
    <x v="560"/>
    <n v="16"/>
    <x v="4"/>
    <x v="3"/>
    <x v="3"/>
    <x v="2"/>
    <n v="159"/>
    <x v="0"/>
    <n v="477"/>
  </r>
  <r>
    <s v="1729"/>
    <x v="560"/>
    <n v="2"/>
    <x v="18"/>
    <x v="1"/>
    <x v="1"/>
    <x v="2"/>
    <n v="159"/>
    <x v="2"/>
    <n v="636"/>
  </r>
  <r>
    <s v="1730"/>
    <x v="560"/>
    <n v="18"/>
    <x v="3"/>
    <x v="4"/>
    <x v="3"/>
    <x v="4"/>
    <n v="399"/>
    <x v="5"/>
    <n v="1995"/>
  </r>
  <r>
    <s v="1731"/>
    <x v="561"/>
    <n v="9"/>
    <x v="2"/>
    <x v="5"/>
    <x v="2"/>
    <x v="4"/>
    <n v="399"/>
    <x v="6"/>
    <n v="0"/>
  </r>
  <r>
    <s v="1732"/>
    <x v="562"/>
    <n v="4"/>
    <x v="12"/>
    <x v="1"/>
    <x v="1"/>
    <x v="4"/>
    <n v="399"/>
    <x v="9"/>
    <n v="3192"/>
  </r>
  <r>
    <s v="1733"/>
    <x v="562"/>
    <n v="5"/>
    <x v="15"/>
    <x v="1"/>
    <x v="1"/>
    <x v="2"/>
    <n v="159"/>
    <x v="4"/>
    <n v="1431"/>
  </r>
  <r>
    <s v="1734"/>
    <x v="563"/>
    <n v="5"/>
    <x v="15"/>
    <x v="1"/>
    <x v="1"/>
    <x v="4"/>
    <n v="399"/>
    <x v="3"/>
    <n v="798"/>
  </r>
  <r>
    <s v="1735"/>
    <x v="563"/>
    <n v="12"/>
    <x v="16"/>
    <x v="6"/>
    <x v="0"/>
    <x v="4"/>
    <n v="399"/>
    <x v="1"/>
    <n v="2793"/>
  </r>
  <r>
    <s v="1736"/>
    <x v="563"/>
    <n v="7"/>
    <x v="17"/>
    <x v="5"/>
    <x v="2"/>
    <x v="1"/>
    <n v="289"/>
    <x v="1"/>
    <n v="2023"/>
  </r>
  <r>
    <s v="1737"/>
    <x v="563"/>
    <n v="1"/>
    <x v="1"/>
    <x v="7"/>
    <x v="1"/>
    <x v="3"/>
    <n v="69"/>
    <x v="0"/>
    <n v="207"/>
  </r>
  <r>
    <s v="1738"/>
    <x v="564"/>
    <n v="18"/>
    <x v="3"/>
    <x v="4"/>
    <x v="3"/>
    <x v="2"/>
    <n v="159"/>
    <x v="7"/>
    <n v="954"/>
  </r>
  <r>
    <s v="1739"/>
    <x v="565"/>
    <n v="3"/>
    <x v="9"/>
    <x v="7"/>
    <x v="1"/>
    <x v="3"/>
    <n v="69"/>
    <x v="0"/>
    <n v="207"/>
  </r>
  <r>
    <s v="1740"/>
    <x v="565"/>
    <n v="2"/>
    <x v="18"/>
    <x v="1"/>
    <x v="1"/>
    <x v="0"/>
    <n v="199"/>
    <x v="2"/>
    <n v="796"/>
  </r>
  <r>
    <s v="1741"/>
    <x v="565"/>
    <n v="17"/>
    <x v="6"/>
    <x v="3"/>
    <x v="3"/>
    <x v="1"/>
    <n v="289"/>
    <x v="3"/>
    <n v="578"/>
  </r>
  <r>
    <s v="1742"/>
    <x v="566"/>
    <n v="14"/>
    <x v="7"/>
    <x v="6"/>
    <x v="0"/>
    <x v="1"/>
    <n v="289"/>
    <x v="4"/>
    <n v="2601"/>
  </r>
  <r>
    <s v="1743"/>
    <x v="566"/>
    <n v="19"/>
    <x v="13"/>
    <x v="4"/>
    <x v="3"/>
    <x v="3"/>
    <n v="69"/>
    <x v="3"/>
    <n v="138"/>
  </r>
  <r>
    <s v="1744"/>
    <x v="566"/>
    <n v="9"/>
    <x v="2"/>
    <x v="2"/>
    <x v="2"/>
    <x v="3"/>
    <n v="69"/>
    <x v="2"/>
    <n v="276"/>
  </r>
  <r>
    <s v="1745"/>
    <x v="566"/>
    <n v="9"/>
    <x v="2"/>
    <x v="5"/>
    <x v="2"/>
    <x v="0"/>
    <n v="199"/>
    <x v="5"/>
    <n v="995"/>
  </r>
  <r>
    <s v="1746"/>
    <x v="567"/>
    <n v="9"/>
    <x v="2"/>
    <x v="5"/>
    <x v="2"/>
    <x v="3"/>
    <n v="69"/>
    <x v="2"/>
    <n v="276"/>
  </r>
  <r>
    <s v="1747"/>
    <x v="567"/>
    <n v="6"/>
    <x v="11"/>
    <x v="5"/>
    <x v="2"/>
    <x v="0"/>
    <n v="199"/>
    <x v="6"/>
    <n v="0"/>
  </r>
  <r>
    <s v="1748"/>
    <x v="567"/>
    <n v="11"/>
    <x v="0"/>
    <x v="6"/>
    <x v="0"/>
    <x v="3"/>
    <n v="69"/>
    <x v="6"/>
    <n v="0"/>
  </r>
  <r>
    <s v="1749"/>
    <x v="568"/>
    <n v="2"/>
    <x v="18"/>
    <x v="7"/>
    <x v="1"/>
    <x v="4"/>
    <n v="399"/>
    <x v="4"/>
    <n v="3591"/>
  </r>
  <r>
    <s v="1750"/>
    <x v="569"/>
    <n v="19"/>
    <x v="13"/>
    <x v="4"/>
    <x v="3"/>
    <x v="3"/>
    <n v="69"/>
    <x v="8"/>
    <n v="69"/>
  </r>
  <r>
    <s v="1751"/>
    <x v="570"/>
    <n v="15"/>
    <x v="19"/>
    <x v="0"/>
    <x v="0"/>
    <x v="3"/>
    <n v="69"/>
    <x v="2"/>
    <n v="276"/>
  </r>
  <r>
    <s v="1752"/>
    <x v="570"/>
    <n v="6"/>
    <x v="11"/>
    <x v="2"/>
    <x v="2"/>
    <x v="1"/>
    <n v="289"/>
    <x v="1"/>
    <n v="2023"/>
  </r>
  <r>
    <s v="1753"/>
    <x v="570"/>
    <n v="12"/>
    <x v="16"/>
    <x v="6"/>
    <x v="0"/>
    <x v="3"/>
    <n v="69"/>
    <x v="9"/>
    <n v="552"/>
  </r>
  <r>
    <s v="1754"/>
    <x v="570"/>
    <n v="2"/>
    <x v="18"/>
    <x v="7"/>
    <x v="1"/>
    <x v="3"/>
    <n v="69"/>
    <x v="4"/>
    <n v="621"/>
  </r>
  <r>
    <s v="1755"/>
    <x v="570"/>
    <n v="15"/>
    <x v="19"/>
    <x v="6"/>
    <x v="0"/>
    <x v="1"/>
    <n v="289"/>
    <x v="2"/>
    <n v="1156"/>
  </r>
  <r>
    <s v="1756"/>
    <x v="570"/>
    <n v="2"/>
    <x v="18"/>
    <x v="1"/>
    <x v="1"/>
    <x v="4"/>
    <n v="399"/>
    <x v="4"/>
    <n v="3591"/>
  </r>
  <r>
    <s v="1757"/>
    <x v="570"/>
    <n v="4"/>
    <x v="12"/>
    <x v="1"/>
    <x v="1"/>
    <x v="1"/>
    <n v="289"/>
    <x v="3"/>
    <n v="578"/>
  </r>
  <r>
    <s v="1758"/>
    <x v="570"/>
    <n v="5"/>
    <x v="15"/>
    <x v="7"/>
    <x v="1"/>
    <x v="3"/>
    <n v="69"/>
    <x v="4"/>
    <n v="621"/>
  </r>
  <r>
    <s v="1759"/>
    <x v="571"/>
    <n v="18"/>
    <x v="3"/>
    <x v="4"/>
    <x v="3"/>
    <x v="2"/>
    <n v="159"/>
    <x v="5"/>
    <n v="795"/>
  </r>
  <r>
    <s v="1760"/>
    <x v="572"/>
    <n v="18"/>
    <x v="3"/>
    <x v="3"/>
    <x v="3"/>
    <x v="0"/>
    <n v="199"/>
    <x v="6"/>
    <n v="0"/>
  </r>
  <r>
    <s v="1761"/>
    <x v="573"/>
    <n v="11"/>
    <x v="0"/>
    <x v="0"/>
    <x v="0"/>
    <x v="0"/>
    <n v="199"/>
    <x v="2"/>
    <n v="796"/>
  </r>
  <r>
    <s v="1762"/>
    <x v="573"/>
    <n v="19"/>
    <x v="13"/>
    <x v="3"/>
    <x v="3"/>
    <x v="3"/>
    <n v="69"/>
    <x v="9"/>
    <n v="552"/>
  </r>
  <r>
    <s v="1763"/>
    <x v="574"/>
    <n v="2"/>
    <x v="18"/>
    <x v="1"/>
    <x v="1"/>
    <x v="0"/>
    <n v="199"/>
    <x v="1"/>
    <n v="1393"/>
  </r>
  <r>
    <s v="1764"/>
    <x v="574"/>
    <n v="9"/>
    <x v="2"/>
    <x v="2"/>
    <x v="2"/>
    <x v="3"/>
    <n v="69"/>
    <x v="3"/>
    <n v="138"/>
  </r>
  <r>
    <s v="1765"/>
    <x v="575"/>
    <n v="9"/>
    <x v="2"/>
    <x v="5"/>
    <x v="2"/>
    <x v="0"/>
    <n v="199"/>
    <x v="0"/>
    <n v="597"/>
  </r>
  <r>
    <s v="1766"/>
    <x v="576"/>
    <n v="13"/>
    <x v="5"/>
    <x v="0"/>
    <x v="0"/>
    <x v="4"/>
    <n v="399"/>
    <x v="9"/>
    <n v="3192"/>
  </r>
  <r>
    <s v="1767"/>
    <x v="576"/>
    <n v="6"/>
    <x v="11"/>
    <x v="2"/>
    <x v="2"/>
    <x v="4"/>
    <n v="399"/>
    <x v="4"/>
    <n v="3591"/>
  </r>
  <r>
    <s v="1768"/>
    <x v="577"/>
    <n v="15"/>
    <x v="19"/>
    <x v="6"/>
    <x v="0"/>
    <x v="2"/>
    <n v="159"/>
    <x v="8"/>
    <n v="159"/>
  </r>
  <r>
    <s v="1769"/>
    <x v="578"/>
    <n v="6"/>
    <x v="11"/>
    <x v="5"/>
    <x v="2"/>
    <x v="4"/>
    <n v="399"/>
    <x v="3"/>
    <n v="798"/>
  </r>
  <r>
    <s v="1770"/>
    <x v="579"/>
    <n v="1"/>
    <x v="1"/>
    <x v="7"/>
    <x v="1"/>
    <x v="2"/>
    <n v="159"/>
    <x v="9"/>
    <n v="1272"/>
  </r>
  <r>
    <s v="1771"/>
    <x v="579"/>
    <n v="4"/>
    <x v="12"/>
    <x v="1"/>
    <x v="1"/>
    <x v="0"/>
    <n v="199"/>
    <x v="1"/>
    <n v="1393"/>
  </r>
  <r>
    <s v="1772"/>
    <x v="580"/>
    <n v="18"/>
    <x v="3"/>
    <x v="4"/>
    <x v="3"/>
    <x v="0"/>
    <n v="199"/>
    <x v="9"/>
    <n v="1592"/>
  </r>
  <r>
    <s v="1773"/>
    <x v="580"/>
    <n v="5"/>
    <x v="15"/>
    <x v="1"/>
    <x v="1"/>
    <x v="0"/>
    <n v="199"/>
    <x v="3"/>
    <n v="398"/>
  </r>
  <r>
    <s v="1774"/>
    <x v="580"/>
    <n v="8"/>
    <x v="10"/>
    <x v="5"/>
    <x v="2"/>
    <x v="0"/>
    <n v="199"/>
    <x v="8"/>
    <n v="199"/>
  </r>
  <r>
    <s v="1775"/>
    <x v="580"/>
    <n v="7"/>
    <x v="17"/>
    <x v="5"/>
    <x v="2"/>
    <x v="3"/>
    <n v="69"/>
    <x v="4"/>
    <n v="621"/>
  </r>
  <r>
    <s v="1776"/>
    <x v="581"/>
    <n v="2"/>
    <x v="18"/>
    <x v="1"/>
    <x v="1"/>
    <x v="1"/>
    <n v="289"/>
    <x v="9"/>
    <n v="2312"/>
  </r>
  <r>
    <s v="1777"/>
    <x v="582"/>
    <n v="7"/>
    <x v="17"/>
    <x v="2"/>
    <x v="2"/>
    <x v="4"/>
    <n v="399"/>
    <x v="7"/>
    <n v="2394"/>
  </r>
  <r>
    <s v="1778"/>
    <x v="583"/>
    <n v="2"/>
    <x v="18"/>
    <x v="1"/>
    <x v="1"/>
    <x v="2"/>
    <n v="159"/>
    <x v="7"/>
    <n v="954"/>
  </r>
  <r>
    <s v="1779"/>
    <x v="583"/>
    <n v="10"/>
    <x v="14"/>
    <x v="2"/>
    <x v="2"/>
    <x v="2"/>
    <n v="159"/>
    <x v="0"/>
    <n v="477"/>
  </r>
  <r>
    <s v="1780"/>
    <x v="583"/>
    <n v="18"/>
    <x v="3"/>
    <x v="4"/>
    <x v="3"/>
    <x v="1"/>
    <n v="289"/>
    <x v="6"/>
    <n v="0"/>
  </r>
  <r>
    <s v="1781"/>
    <x v="583"/>
    <n v="19"/>
    <x v="13"/>
    <x v="3"/>
    <x v="3"/>
    <x v="1"/>
    <n v="289"/>
    <x v="9"/>
    <n v="2312"/>
  </r>
  <r>
    <s v="1782"/>
    <x v="584"/>
    <n v="13"/>
    <x v="5"/>
    <x v="0"/>
    <x v="0"/>
    <x v="0"/>
    <n v="199"/>
    <x v="0"/>
    <n v="597"/>
  </r>
  <r>
    <s v="1783"/>
    <x v="584"/>
    <n v="5"/>
    <x v="15"/>
    <x v="1"/>
    <x v="1"/>
    <x v="4"/>
    <n v="399"/>
    <x v="8"/>
    <n v="399"/>
  </r>
  <r>
    <s v="1784"/>
    <x v="584"/>
    <n v="14"/>
    <x v="7"/>
    <x v="0"/>
    <x v="0"/>
    <x v="2"/>
    <n v="159"/>
    <x v="8"/>
    <n v="159"/>
  </r>
  <r>
    <s v="1785"/>
    <x v="584"/>
    <n v="9"/>
    <x v="2"/>
    <x v="5"/>
    <x v="2"/>
    <x v="3"/>
    <n v="69"/>
    <x v="6"/>
    <n v="0"/>
  </r>
  <r>
    <s v="1786"/>
    <x v="584"/>
    <n v="15"/>
    <x v="19"/>
    <x v="0"/>
    <x v="0"/>
    <x v="4"/>
    <n v="399"/>
    <x v="3"/>
    <n v="798"/>
  </r>
  <r>
    <s v="1787"/>
    <x v="585"/>
    <n v="15"/>
    <x v="19"/>
    <x v="6"/>
    <x v="0"/>
    <x v="1"/>
    <n v="289"/>
    <x v="9"/>
    <n v="2312"/>
  </r>
  <r>
    <s v="1788"/>
    <x v="585"/>
    <n v="11"/>
    <x v="0"/>
    <x v="6"/>
    <x v="0"/>
    <x v="4"/>
    <n v="399"/>
    <x v="5"/>
    <n v="1995"/>
  </r>
  <r>
    <s v="1789"/>
    <x v="586"/>
    <n v="4"/>
    <x v="12"/>
    <x v="7"/>
    <x v="1"/>
    <x v="0"/>
    <n v="199"/>
    <x v="4"/>
    <n v="1791"/>
  </r>
  <r>
    <s v="1790"/>
    <x v="586"/>
    <n v="14"/>
    <x v="7"/>
    <x v="6"/>
    <x v="0"/>
    <x v="2"/>
    <n v="159"/>
    <x v="9"/>
    <n v="1272"/>
  </r>
  <r>
    <s v="1791"/>
    <x v="587"/>
    <n v="17"/>
    <x v="6"/>
    <x v="3"/>
    <x v="3"/>
    <x v="4"/>
    <n v="399"/>
    <x v="9"/>
    <n v="3192"/>
  </r>
  <r>
    <s v="1792"/>
    <x v="587"/>
    <n v="3"/>
    <x v="9"/>
    <x v="1"/>
    <x v="1"/>
    <x v="4"/>
    <n v="399"/>
    <x v="3"/>
    <n v="798"/>
  </r>
  <r>
    <s v="1793"/>
    <x v="587"/>
    <n v="17"/>
    <x v="6"/>
    <x v="4"/>
    <x v="3"/>
    <x v="3"/>
    <n v="69"/>
    <x v="6"/>
    <n v="0"/>
  </r>
  <r>
    <s v="1794"/>
    <x v="587"/>
    <n v="2"/>
    <x v="18"/>
    <x v="7"/>
    <x v="1"/>
    <x v="3"/>
    <n v="69"/>
    <x v="4"/>
    <n v="621"/>
  </r>
  <r>
    <s v="1795"/>
    <x v="587"/>
    <n v="7"/>
    <x v="17"/>
    <x v="5"/>
    <x v="2"/>
    <x v="3"/>
    <n v="69"/>
    <x v="5"/>
    <n v="345"/>
  </r>
  <r>
    <s v="1796"/>
    <x v="588"/>
    <n v="2"/>
    <x v="18"/>
    <x v="7"/>
    <x v="1"/>
    <x v="1"/>
    <n v="289"/>
    <x v="5"/>
    <n v="1445"/>
  </r>
  <r>
    <s v="1797"/>
    <x v="588"/>
    <n v="10"/>
    <x v="14"/>
    <x v="2"/>
    <x v="2"/>
    <x v="0"/>
    <n v="199"/>
    <x v="3"/>
    <n v="398"/>
  </r>
  <r>
    <s v="1798"/>
    <x v="588"/>
    <n v="13"/>
    <x v="5"/>
    <x v="6"/>
    <x v="0"/>
    <x v="1"/>
    <n v="289"/>
    <x v="2"/>
    <n v="1156"/>
  </r>
  <r>
    <s v="1799"/>
    <x v="588"/>
    <n v="15"/>
    <x v="19"/>
    <x v="0"/>
    <x v="0"/>
    <x v="4"/>
    <n v="399"/>
    <x v="2"/>
    <n v="1596"/>
  </r>
  <r>
    <s v="1800"/>
    <x v="588"/>
    <n v="9"/>
    <x v="2"/>
    <x v="2"/>
    <x v="2"/>
    <x v="0"/>
    <n v="199"/>
    <x v="9"/>
    <n v="1592"/>
  </r>
  <r>
    <s v="1801"/>
    <x v="588"/>
    <n v="17"/>
    <x v="6"/>
    <x v="4"/>
    <x v="3"/>
    <x v="4"/>
    <n v="399"/>
    <x v="8"/>
    <n v="399"/>
  </r>
  <r>
    <s v="1802"/>
    <x v="588"/>
    <n v="6"/>
    <x v="11"/>
    <x v="5"/>
    <x v="2"/>
    <x v="0"/>
    <n v="199"/>
    <x v="7"/>
    <n v="1194"/>
  </r>
  <r>
    <s v="1803"/>
    <x v="588"/>
    <n v="18"/>
    <x v="3"/>
    <x v="3"/>
    <x v="3"/>
    <x v="4"/>
    <n v="399"/>
    <x v="5"/>
    <n v="1995"/>
  </r>
  <r>
    <s v="1804"/>
    <x v="588"/>
    <n v="8"/>
    <x v="10"/>
    <x v="5"/>
    <x v="2"/>
    <x v="0"/>
    <n v="199"/>
    <x v="7"/>
    <n v="1194"/>
  </r>
  <r>
    <s v="1805"/>
    <x v="588"/>
    <n v="13"/>
    <x v="5"/>
    <x v="6"/>
    <x v="0"/>
    <x v="2"/>
    <n v="159"/>
    <x v="0"/>
    <n v="477"/>
  </r>
  <r>
    <s v="1806"/>
    <x v="588"/>
    <n v="17"/>
    <x v="6"/>
    <x v="4"/>
    <x v="3"/>
    <x v="3"/>
    <n v="69"/>
    <x v="1"/>
    <n v="483"/>
  </r>
  <r>
    <s v="1807"/>
    <x v="588"/>
    <n v="4"/>
    <x v="12"/>
    <x v="7"/>
    <x v="1"/>
    <x v="3"/>
    <n v="69"/>
    <x v="0"/>
    <n v="207"/>
  </r>
  <r>
    <s v="1808"/>
    <x v="589"/>
    <n v="9"/>
    <x v="2"/>
    <x v="5"/>
    <x v="2"/>
    <x v="0"/>
    <n v="199"/>
    <x v="0"/>
    <n v="597"/>
  </r>
  <r>
    <s v="1809"/>
    <x v="590"/>
    <n v="8"/>
    <x v="10"/>
    <x v="2"/>
    <x v="2"/>
    <x v="3"/>
    <n v="69"/>
    <x v="5"/>
    <n v="345"/>
  </r>
  <r>
    <s v="1810"/>
    <x v="590"/>
    <n v="3"/>
    <x v="9"/>
    <x v="7"/>
    <x v="1"/>
    <x v="1"/>
    <n v="289"/>
    <x v="0"/>
    <n v="867"/>
  </r>
  <r>
    <s v="1811"/>
    <x v="591"/>
    <n v="15"/>
    <x v="19"/>
    <x v="6"/>
    <x v="0"/>
    <x v="3"/>
    <n v="69"/>
    <x v="2"/>
    <n v="276"/>
  </r>
  <r>
    <s v="1812"/>
    <x v="591"/>
    <n v="11"/>
    <x v="0"/>
    <x v="6"/>
    <x v="0"/>
    <x v="3"/>
    <n v="69"/>
    <x v="9"/>
    <n v="552"/>
  </r>
  <r>
    <s v="1813"/>
    <x v="591"/>
    <n v="6"/>
    <x v="11"/>
    <x v="2"/>
    <x v="2"/>
    <x v="2"/>
    <n v="159"/>
    <x v="7"/>
    <n v="954"/>
  </r>
  <r>
    <s v="1814"/>
    <x v="591"/>
    <n v="9"/>
    <x v="2"/>
    <x v="2"/>
    <x v="2"/>
    <x v="2"/>
    <n v="159"/>
    <x v="7"/>
    <n v="954"/>
  </r>
  <r>
    <s v="1815"/>
    <x v="592"/>
    <n v="5"/>
    <x v="15"/>
    <x v="7"/>
    <x v="1"/>
    <x v="0"/>
    <n v="199"/>
    <x v="3"/>
    <n v="398"/>
  </r>
  <r>
    <s v="1816"/>
    <x v="593"/>
    <n v="10"/>
    <x v="14"/>
    <x v="2"/>
    <x v="2"/>
    <x v="2"/>
    <n v="159"/>
    <x v="4"/>
    <n v="1431"/>
  </r>
  <r>
    <s v="1817"/>
    <x v="593"/>
    <n v="8"/>
    <x v="10"/>
    <x v="5"/>
    <x v="2"/>
    <x v="3"/>
    <n v="69"/>
    <x v="9"/>
    <n v="552"/>
  </r>
  <r>
    <s v="1818"/>
    <x v="593"/>
    <n v="5"/>
    <x v="15"/>
    <x v="1"/>
    <x v="1"/>
    <x v="0"/>
    <n v="199"/>
    <x v="2"/>
    <n v="796"/>
  </r>
  <r>
    <s v="1819"/>
    <x v="593"/>
    <n v="9"/>
    <x v="2"/>
    <x v="2"/>
    <x v="2"/>
    <x v="0"/>
    <n v="199"/>
    <x v="4"/>
    <n v="1791"/>
  </r>
  <r>
    <s v="1820"/>
    <x v="593"/>
    <n v="2"/>
    <x v="18"/>
    <x v="1"/>
    <x v="1"/>
    <x v="3"/>
    <n v="69"/>
    <x v="4"/>
    <n v="621"/>
  </r>
  <r>
    <s v="1821"/>
    <x v="593"/>
    <n v="7"/>
    <x v="17"/>
    <x v="5"/>
    <x v="2"/>
    <x v="0"/>
    <n v="199"/>
    <x v="7"/>
    <n v="1194"/>
  </r>
  <r>
    <s v="1822"/>
    <x v="594"/>
    <n v="17"/>
    <x v="6"/>
    <x v="3"/>
    <x v="3"/>
    <x v="1"/>
    <n v="289"/>
    <x v="1"/>
    <n v="2023"/>
  </r>
  <r>
    <s v="1823"/>
    <x v="594"/>
    <n v="9"/>
    <x v="2"/>
    <x v="2"/>
    <x v="2"/>
    <x v="0"/>
    <n v="199"/>
    <x v="0"/>
    <n v="597"/>
  </r>
  <r>
    <s v="1824"/>
    <x v="594"/>
    <n v="15"/>
    <x v="19"/>
    <x v="0"/>
    <x v="0"/>
    <x v="2"/>
    <n v="159"/>
    <x v="0"/>
    <n v="477"/>
  </r>
  <r>
    <s v="1825"/>
    <x v="595"/>
    <n v="11"/>
    <x v="0"/>
    <x v="0"/>
    <x v="0"/>
    <x v="0"/>
    <n v="199"/>
    <x v="5"/>
    <n v="995"/>
  </r>
  <r>
    <s v="1826"/>
    <x v="595"/>
    <n v="18"/>
    <x v="3"/>
    <x v="4"/>
    <x v="3"/>
    <x v="1"/>
    <n v="289"/>
    <x v="2"/>
    <n v="1156"/>
  </r>
  <r>
    <s v="1827"/>
    <x v="595"/>
    <n v="2"/>
    <x v="18"/>
    <x v="1"/>
    <x v="1"/>
    <x v="1"/>
    <n v="289"/>
    <x v="3"/>
    <n v="578"/>
  </r>
  <r>
    <s v="1828"/>
    <x v="595"/>
    <n v="18"/>
    <x v="3"/>
    <x v="4"/>
    <x v="3"/>
    <x v="3"/>
    <n v="69"/>
    <x v="7"/>
    <n v="414"/>
  </r>
  <r>
    <s v="1829"/>
    <x v="595"/>
    <n v="13"/>
    <x v="5"/>
    <x v="6"/>
    <x v="0"/>
    <x v="3"/>
    <n v="69"/>
    <x v="2"/>
    <n v="276"/>
  </r>
  <r>
    <s v="1830"/>
    <x v="596"/>
    <n v="5"/>
    <x v="15"/>
    <x v="1"/>
    <x v="1"/>
    <x v="1"/>
    <n v="289"/>
    <x v="3"/>
    <n v="578"/>
  </r>
  <r>
    <s v="1831"/>
    <x v="597"/>
    <n v="8"/>
    <x v="10"/>
    <x v="2"/>
    <x v="2"/>
    <x v="0"/>
    <n v="199"/>
    <x v="0"/>
    <n v="597"/>
  </r>
  <r>
    <s v="1832"/>
    <x v="597"/>
    <n v="14"/>
    <x v="7"/>
    <x v="6"/>
    <x v="0"/>
    <x v="2"/>
    <n v="159"/>
    <x v="8"/>
    <n v="159"/>
  </r>
  <r>
    <s v="1833"/>
    <x v="597"/>
    <n v="8"/>
    <x v="10"/>
    <x v="5"/>
    <x v="2"/>
    <x v="3"/>
    <n v="69"/>
    <x v="5"/>
    <n v="345"/>
  </r>
  <r>
    <s v="1834"/>
    <x v="597"/>
    <n v="5"/>
    <x v="15"/>
    <x v="7"/>
    <x v="1"/>
    <x v="0"/>
    <n v="199"/>
    <x v="1"/>
    <n v="1393"/>
  </r>
  <r>
    <s v="1835"/>
    <x v="597"/>
    <n v="5"/>
    <x v="15"/>
    <x v="7"/>
    <x v="1"/>
    <x v="1"/>
    <n v="289"/>
    <x v="0"/>
    <n v="867"/>
  </r>
  <r>
    <s v="1836"/>
    <x v="597"/>
    <n v="9"/>
    <x v="2"/>
    <x v="5"/>
    <x v="2"/>
    <x v="0"/>
    <n v="199"/>
    <x v="5"/>
    <n v="995"/>
  </r>
  <r>
    <s v="1837"/>
    <x v="598"/>
    <n v="6"/>
    <x v="11"/>
    <x v="2"/>
    <x v="2"/>
    <x v="3"/>
    <n v="69"/>
    <x v="0"/>
    <n v="207"/>
  </r>
  <r>
    <s v="1838"/>
    <x v="598"/>
    <n v="20"/>
    <x v="8"/>
    <x v="4"/>
    <x v="3"/>
    <x v="4"/>
    <n v="399"/>
    <x v="4"/>
    <n v="3591"/>
  </r>
  <r>
    <s v="1839"/>
    <x v="598"/>
    <n v="19"/>
    <x v="13"/>
    <x v="3"/>
    <x v="3"/>
    <x v="1"/>
    <n v="289"/>
    <x v="5"/>
    <n v="1445"/>
  </r>
  <r>
    <s v="1840"/>
    <x v="598"/>
    <n v="17"/>
    <x v="6"/>
    <x v="4"/>
    <x v="3"/>
    <x v="0"/>
    <n v="199"/>
    <x v="5"/>
    <n v="995"/>
  </r>
  <r>
    <s v="1841"/>
    <x v="598"/>
    <n v="3"/>
    <x v="9"/>
    <x v="7"/>
    <x v="1"/>
    <x v="0"/>
    <n v="199"/>
    <x v="2"/>
    <n v="796"/>
  </r>
  <r>
    <s v="1842"/>
    <x v="598"/>
    <n v="2"/>
    <x v="18"/>
    <x v="1"/>
    <x v="1"/>
    <x v="2"/>
    <n v="159"/>
    <x v="0"/>
    <n v="477"/>
  </r>
  <r>
    <s v="1843"/>
    <x v="598"/>
    <n v="20"/>
    <x v="8"/>
    <x v="3"/>
    <x v="3"/>
    <x v="0"/>
    <n v="199"/>
    <x v="8"/>
    <n v="199"/>
  </r>
  <r>
    <s v="1844"/>
    <x v="598"/>
    <n v="5"/>
    <x v="15"/>
    <x v="1"/>
    <x v="1"/>
    <x v="0"/>
    <n v="199"/>
    <x v="2"/>
    <n v="796"/>
  </r>
  <r>
    <s v="1845"/>
    <x v="598"/>
    <n v="5"/>
    <x v="15"/>
    <x v="7"/>
    <x v="1"/>
    <x v="2"/>
    <n v="159"/>
    <x v="3"/>
    <n v="318"/>
  </r>
  <r>
    <s v="1846"/>
    <x v="599"/>
    <n v="7"/>
    <x v="17"/>
    <x v="2"/>
    <x v="2"/>
    <x v="2"/>
    <n v="159"/>
    <x v="8"/>
    <n v="159"/>
  </r>
  <r>
    <s v="1847"/>
    <x v="599"/>
    <n v="2"/>
    <x v="18"/>
    <x v="1"/>
    <x v="1"/>
    <x v="2"/>
    <n v="159"/>
    <x v="7"/>
    <n v="954"/>
  </r>
  <r>
    <s v="1848"/>
    <x v="600"/>
    <n v="1"/>
    <x v="1"/>
    <x v="7"/>
    <x v="1"/>
    <x v="3"/>
    <n v="69"/>
    <x v="5"/>
    <n v="345"/>
  </r>
  <r>
    <s v="1849"/>
    <x v="600"/>
    <n v="4"/>
    <x v="12"/>
    <x v="1"/>
    <x v="1"/>
    <x v="4"/>
    <n v="399"/>
    <x v="1"/>
    <n v="2793"/>
  </r>
  <r>
    <s v="1850"/>
    <x v="601"/>
    <n v="4"/>
    <x v="12"/>
    <x v="7"/>
    <x v="1"/>
    <x v="2"/>
    <n v="159"/>
    <x v="8"/>
    <n v="159"/>
  </r>
  <r>
    <s v="1851"/>
    <x v="602"/>
    <n v="14"/>
    <x v="7"/>
    <x v="6"/>
    <x v="0"/>
    <x v="3"/>
    <n v="69"/>
    <x v="3"/>
    <n v="138"/>
  </r>
  <r>
    <s v="1852"/>
    <x v="603"/>
    <n v="11"/>
    <x v="0"/>
    <x v="0"/>
    <x v="0"/>
    <x v="3"/>
    <n v="69"/>
    <x v="4"/>
    <n v="621"/>
  </r>
  <r>
    <s v="1853"/>
    <x v="604"/>
    <n v="16"/>
    <x v="4"/>
    <x v="4"/>
    <x v="3"/>
    <x v="3"/>
    <n v="69"/>
    <x v="3"/>
    <n v="138"/>
  </r>
  <r>
    <s v="1854"/>
    <x v="605"/>
    <n v="16"/>
    <x v="4"/>
    <x v="3"/>
    <x v="3"/>
    <x v="2"/>
    <n v="159"/>
    <x v="9"/>
    <n v="1272"/>
  </r>
  <r>
    <s v="1855"/>
    <x v="605"/>
    <n v="4"/>
    <x v="12"/>
    <x v="7"/>
    <x v="1"/>
    <x v="2"/>
    <n v="159"/>
    <x v="6"/>
    <n v="0"/>
  </r>
  <r>
    <s v="1856"/>
    <x v="606"/>
    <n v="19"/>
    <x v="13"/>
    <x v="4"/>
    <x v="3"/>
    <x v="2"/>
    <n v="159"/>
    <x v="1"/>
    <n v="1113"/>
  </r>
  <r>
    <s v="1857"/>
    <x v="606"/>
    <n v="7"/>
    <x v="17"/>
    <x v="5"/>
    <x v="2"/>
    <x v="0"/>
    <n v="199"/>
    <x v="8"/>
    <n v="199"/>
  </r>
  <r>
    <s v="1858"/>
    <x v="606"/>
    <n v="17"/>
    <x v="6"/>
    <x v="4"/>
    <x v="3"/>
    <x v="4"/>
    <n v="399"/>
    <x v="8"/>
    <n v="399"/>
  </r>
  <r>
    <s v="1859"/>
    <x v="606"/>
    <n v="6"/>
    <x v="11"/>
    <x v="2"/>
    <x v="2"/>
    <x v="3"/>
    <n v="69"/>
    <x v="6"/>
    <n v="0"/>
  </r>
  <r>
    <s v="1860"/>
    <x v="606"/>
    <n v="14"/>
    <x v="7"/>
    <x v="6"/>
    <x v="0"/>
    <x v="4"/>
    <n v="399"/>
    <x v="2"/>
    <n v="1596"/>
  </r>
  <r>
    <s v="1861"/>
    <x v="606"/>
    <n v="20"/>
    <x v="8"/>
    <x v="3"/>
    <x v="3"/>
    <x v="4"/>
    <n v="399"/>
    <x v="9"/>
    <n v="3192"/>
  </r>
  <r>
    <s v="1862"/>
    <x v="606"/>
    <n v="10"/>
    <x v="14"/>
    <x v="2"/>
    <x v="2"/>
    <x v="1"/>
    <n v="289"/>
    <x v="0"/>
    <n v="867"/>
  </r>
  <r>
    <s v="1863"/>
    <x v="607"/>
    <n v="11"/>
    <x v="0"/>
    <x v="0"/>
    <x v="0"/>
    <x v="4"/>
    <n v="399"/>
    <x v="5"/>
    <n v="1995"/>
  </r>
  <r>
    <s v="1864"/>
    <x v="608"/>
    <n v="16"/>
    <x v="4"/>
    <x v="3"/>
    <x v="3"/>
    <x v="1"/>
    <n v="289"/>
    <x v="0"/>
    <n v="867"/>
  </r>
  <r>
    <s v="1865"/>
    <x v="608"/>
    <n v="11"/>
    <x v="0"/>
    <x v="6"/>
    <x v="0"/>
    <x v="4"/>
    <n v="399"/>
    <x v="2"/>
    <n v="1596"/>
  </r>
  <r>
    <s v="1866"/>
    <x v="608"/>
    <n v="7"/>
    <x v="17"/>
    <x v="5"/>
    <x v="2"/>
    <x v="3"/>
    <n v="69"/>
    <x v="7"/>
    <n v="414"/>
  </r>
  <r>
    <s v="1867"/>
    <x v="609"/>
    <n v="3"/>
    <x v="9"/>
    <x v="1"/>
    <x v="1"/>
    <x v="1"/>
    <n v="289"/>
    <x v="7"/>
    <n v="1734"/>
  </r>
  <r>
    <s v="1868"/>
    <x v="609"/>
    <n v="15"/>
    <x v="19"/>
    <x v="0"/>
    <x v="0"/>
    <x v="0"/>
    <n v="199"/>
    <x v="5"/>
    <n v="995"/>
  </r>
  <r>
    <s v="1869"/>
    <x v="610"/>
    <n v="7"/>
    <x v="17"/>
    <x v="2"/>
    <x v="2"/>
    <x v="4"/>
    <n v="399"/>
    <x v="8"/>
    <n v="399"/>
  </r>
  <r>
    <s v="1870"/>
    <x v="611"/>
    <n v="19"/>
    <x v="13"/>
    <x v="4"/>
    <x v="3"/>
    <x v="4"/>
    <n v="399"/>
    <x v="4"/>
    <n v="3591"/>
  </r>
  <r>
    <s v="1871"/>
    <x v="611"/>
    <n v="20"/>
    <x v="8"/>
    <x v="3"/>
    <x v="3"/>
    <x v="2"/>
    <n v="159"/>
    <x v="2"/>
    <n v="636"/>
  </r>
  <r>
    <s v="1872"/>
    <x v="612"/>
    <n v="10"/>
    <x v="14"/>
    <x v="5"/>
    <x v="2"/>
    <x v="3"/>
    <n v="69"/>
    <x v="1"/>
    <n v="483"/>
  </r>
  <r>
    <s v="1873"/>
    <x v="612"/>
    <n v="8"/>
    <x v="10"/>
    <x v="5"/>
    <x v="2"/>
    <x v="0"/>
    <n v="199"/>
    <x v="7"/>
    <n v="1194"/>
  </r>
  <r>
    <s v="1874"/>
    <x v="613"/>
    <n v="9"/>
    <x v="2"/>
    <x v="2"/>
    <x v="2"/>
    <x v="1"/>
    <n v="289"/>
    <x v="3"/>
    <n v="578"/>
  </r>
  <r>
    <s v="1875"/>
    <x v="613"/>
    <n v="3"/>
    <x v="9"/>
    <x v="7"/>
    <x v="1"/>
    <x v="2"/>
    <n v="159"/>
    <x v="4"/>
    <n v="1431"/>
  </r>
  <r>
    <s v="1876"/>
    <x v="613"/>
    <n v="16"/>
    <x v="4"/>
    <x v="3"/>
    <x v="3"/>
    <x v="0"/>
    <n v="199"/>
    <x v="9"/>
    <n v="1592"/>
  </r>
  <r>
    <s v="1877"/>
    <x v="613"/>
    <n v="1"/>
    <x v="1"/>
    <x v="1"/>
    <x v="1"/>
    <x v="4"/>
    <n v="399"/>
    <x v="0"/>
    <n v="1197"/>
  </r>
  <r>
    <s v="1878"/>
    <x v="613"/>
    <n v="9"/>
    <x v="2"/>
    <x v="2"/>
    <x v="2"/>
    <x v="3"/>
    <n v="69"/>
    <x v="8"/>
    <n v="69"/>
  </r>
  <r>
    <s v="1879"/>
    <x v="613"/>
    <n v="4"/>
    <x v="12"/>
    <x v="7"/>
    <x v="1"/>
    <x v="4"/>
    <n v="399"/>
    <x v="2"/>
    <n v="1596"/>
  </r>
  <r>
    <s v="1880"/>
    <x v="613"/>
    <n v="11"/>
    <x v="0"/>
    <x v="0"/>
    <x v="0"/>
    <x v="2"/>
    <n v="159"/>
    <x v="0"/>
    <n v="477"/>
  </r>
  <r>
    <s v="1881"/>
    <x v="614"/>
    <n v="9"/>
    <x v="2"/>
    <x v="2"/>
    <x v="2"/>
    <x v="3"/>
    <n v="69"/>
    <x v="9"/>
    <n v="552"/>
  </r>
  <r>
    <s v="1882"/>
    <x v="614"/>
    <n v="2"/>
    <x v="18"/>
    <x v="1"/>
    <x v="1"/>
    <x v="0"/>
    <n v="199"/>
    <x v="8"/>
    <n v="199"/>
  </r>
  <r>
    <s v="1883"/>
    <x v="615"/>
    <n v="8"/>
    <x v="10"/>
    <x v="5"/>
    <x v="2"/>
    <x v="3"/>
    <n v="69"/>
    <x v="2"/>
    <n v="276"/>
  </r>
  <r>
    <s v="1884"/>
    <x v="615"/>
    <n v="13"/>
    <x v="5"/>
    <x v="0"/>
    <x v="0"/>
    <x v="4"/>
    <n v="399"/>
    <x v="2"/>
    <n v="1596"/>
  </r>
  <r>
    <s v="1885"/>
    <x v="615"/>
    <n v="14"/>
    <x v="7"/>
    <x v="6"/>
    <x v="0"/>
    <x v="0"/>
    <n v="199"/>
    <x v="0"/>
    <n v="597"/>
  </r>
  <r>
    <s v="1886"/>
    <x v="615"/>
    <n v="10"/>
    <x v="14"/>
    <x v="5"/>
    <x v="2"/>
    <x v="1"/>
    <n v="289"/>
    <x v="3"/>
    <n v="578"/>
  </r>
  <r>
    <s v="1887"/>
    <x v="615"/>
    <n v="8"/>
    <x v="10"/>
    <x v="5"/>
    <x v="2"/>
    <x v="4"/>
    <n v="399"/>
    <x v="8"/>
    <n v="399"/>
  </r>
  <r>
    <s v="1888"/>
    <x v="615"/>
    <n v="3"/>
    <x v="9"/>
    <x v="1"/>
    <x v="1"/>
    <x v="3"/>
    <n v="69"/>
    <x v="1"/>
    <n v="483"/>
  </r>
  <r>
    <s v="1889"/>
    <x v="616"/>
    <n v="18"/>
    <x v="3"/>
    <x v="3"/>
    <x v="3"/>
    <x v="3"/>
    <n v="69"/>
    <x v="0"/>
    <n v="207"/>
  </r>
  <r>
    <s v="1890"/>
    <x v="617"/>
    <n v="10"/>
    <x v="14"/>
    <x v="5"/>
    <x v="2"/>
    <x v="0"/>
    <n v="199"/>
    <x v="5"/>
    <n v="995"/>
  </r>
  <r>
    <s v="1891"/>
    <x v="617"/>
    <n v="17"/>
    <x v="6"/>
    <x v="4"/>
    <x v="3"/>
    <x v="2"/>
    <n v="159"/>
    <x v="1"/>
    <n v="1113"/>
  </r>
  <r>
    <s v="1892"/>
    <x v="618"/>
    <n v="5"/>
    <x v="15"/>
    <x v="1"/>
    <x v="1"/>
    <x v="4"/>
    <n v="399"/>
    <x v="4"/>
    <n v="3591"/>
  </r>
  <r>
    <s v="1893"/>
    <x v="618"/>
    <n v="15"/>
    <x v="19"/>
    <x v="6"/>
    <x v="0"/>
    <x v="0"/>
    <n v="199"/>
    <x v="8"/>
    <n v="199"/>
  </r>
  <r>
    <s v="1894"/>
    <x v="619"/>
    <n v="8"/>
    <x v="10"/>
    <x v="5"/>
    <x v="2"/>
    <x v="2"/>
    <n v="159"/>
    <x v="6"/>
    <n v="0"/>
  </r>
  <r>
    <s v="1895"/>
    <x v="619"/>
    <n v="15"/>
    <x v="19"/>
    <x v="6"/>
    <x v="0"/>
    <x v="4"/>
    <n v="399"/>
    <x v="8"/>
    <n v="399"/>
  </r>
  <r>
    <s v="1896"/>
    <x v="619"/>
    <n v="20"/>
    <x v="8"/>
    <x v="4"/>
    <x v="3"/>
    <x v="1"/>
    <n v="289"/>
    <x v="6"/>
    <n v="0"/>
  </r>
  <r>
    <s v="1897"/>
    <x v="619"/>
    <n v="1"/>
    <x v="1"/>
    <x v="1"/>
    <x v="1"/>
    <x v="2"/>
    <n v="159"/>
    <x v="0"/>
    <n v="477"/>
  </r>
  <r>
    <s v="1898"/>
    <x v="620"/>
    <n v="3"/>
    <x v="9"/>
    <x v="7"/>
    <x v="1"/>
    <x v="0"/>
    <n v="199"/>
    <x v="8"/>
    <n v="199"/>
  </r>
  <r>
    <s v="1899"/>
    <x v="621"/>
    <n v="9"/>
    <x v="2"/>
    <x v="5"/>
    <x v="2"/>
    <x v="0"/>
    <n v="199"/>
    <x v="6"/>
    <n v="0"/>
  </r>
  <r>
    <s v="1900"/>
    <x v="622"/>
    <n v="2"/>
    <x v="18"/>
    <x v="1"/>
    <x v="1"/>
    <x v="0"/>
    <n v="199"/>
    <x v="7"/>
    <n v="1194"/>
  </r>
  <r>
    <s v="1901"/>
    <x v="623"/>
    <n v="18"/>
    <x v="3"/>
    <x v="4"/>
    <x v="3"/>
    <x v="4"/>
    <n v="399"/>
    <x v="0"/>
    <n v="1197"/>
  </r>
  <r>
    <s v="1902"/>
    <x v="623"/>
    <n v="14"/>
    <x v="7"/>
    <x v="0"/>
    <x v="0"/>
    <x v="4"/>
    <n v="399"/>
    <x v="9"/>
    <n v="3192"/>
  </r>
  <r>
    <s v="1903"/>
    <x v="623"/>
    <n v="15"/>
    <x v="19"/>
    <x v="6"/>
    <x v="0"/>
    <x v="4"/>
    <n v="399"/>
    <x v="6"/>
    <n v="0"/>
  </r>
  <r>
    <s v="1904"/>
    <x v="624"/>
    <n v="15"/>
    <x v="19"/>
    <x v="6"/>
    <x v="0"/>
    <x v="4"/>
    <n v="399"/>
    <x v="3"/>
    <n v="798"/>
  </r>
  <r>
    <s v="1905"/>
    <x v="624"/>
    <n v="14"/>
    <x v="7"/>
    <x v="6"/>
    <x v="0"/>
    <x v="3"/>
    <n v="69"/>
    <x v="5"/>
    <n v="345"/>
  </r>
  <r>
    <s v="1906"/>
    <x v="624"/>
    <n v="16"/>
    <x v="4"/>
    <x v="4"/>
    <x v="3"/>
    <x v="3"/>
    <n v="69"/>
    <x v="9"/>
    <n v="552"/>
  </r>
  <r>
    <s v="1907"/>
    <x v="624"/>
    <n v="1"/>
    <x v="1"/>
    <x v="1"/>
    <x v="1"/>
    <x v="3"/>
    <n v="69"/>
    <x v="3"/>
    <n v="138"/>
  </r>
  <r>
    <s v="1908"/>
    <x v="625"/>
    <n v="20"/>
    <x v="8"/>
    <x v="4"/>
    <x v="3"/>
    <x v="0"/>
    <n v="199"/>
    <x v="1"/>
    <n v="1393"/>
  </r>
  <r>
    <s v="1909"/>
    <x v="625"/>
    <n v="15"/>
    <x v="19"/>
    <x v="6"/>
    <x v="0"/>
    <x v="3"/>
    <n v="69"/>
    <x v="9"/>
    <n v="552"/>
  </r>
  <r>
    <s v="1910"/>
    <x v="625"/>
    <n v="14"/>
    <x v="7"/>
    <x v="0"/>
    <x v="0"/>
    <x v="2"/>
    <n v="159"/>
    <x v="1"/>
    <n v="1113"/>
  </r>
  <r>
    <s v="1911"/>
    <x v="625"/>
    <n v="1"/>
    <x v="1"/>
    <x v="7"/>
    <x v="1"/>
    <x v="4"/>
    <n v="399"/>
    <x v="7"/>
    <n v="2394"/>
  </r>
  <r>
    <s v="1912"/>
    <x v="626"/>
    <n v="6"/>
    <x v="11"/>
    <x v="2"/>
    <x v="2"/>
    <x v="1"/>
    <n v="289"/>
    <x v="1"/>
    <n v="2023"/>
  </r>
  <r>
    <s v="1913"/>
    <x v="626"/>
    <n v="16"/>
    <x v="4"/>
    <x v="3"/>
    <x v="3"/>
    <x v="3"/>
    <n v="69"/>
    <x v="5"/>
    <n v="345"/>
  </r>
  <r>
    <s v="1914"/>
    <x v="626"/>
    <n v="9"/>
    <x v="2"/>
    <x v="5"/>
    <x v="2"/>
    <x v="3"/>
    <n v="69"/>
    <x v="6"/>
    <n v="0"/>
  </r>
  <r>
    <s v="1915"/>
    <x v="626"/>
    <n v="11"/>
    <x v="0"/>
    <x v="0"/>
    <x v="0"/>
    <x v="0"/>
    <n v="199"/>
    <x v="4"/>
    <n v="1791"/>
  </r>
  <r>
    <s v="1916"/>
    <x v="627"/>
    <n v="5"/>
    <x v="15"/>
    <x v="1"/>
    <x v="1"/>
    <x v="4"/>
    <n v="399"/>
    <x v="2"/>
    <n v="1596"/>
  </r>
  <r>
    <s v="1917"/>
    <x v="627"/>
    <n v="4"/>
    <x v="12"/>
    <x v="1"/>
    <x v="1"/>
    <x v="1"/>
    <n v="289"/>
    <x v="9"/>
    <n v="2312"/>
  </r>
  <r>
    <s v="1918"/>
    <x v="627"/>
    <n v="1"/>
    <x v="1"/>
    <x v="1"/>
    <x v="1"/>
    <x v="4"/>
    <n v="399"/>
    <x v="8"/>
    <n v="399"/>
  </r>
  <r>
    <s v="1919"/>
    <x v="627"/>
    <n v="11"/>
    <x v="0"/>
    <x v="6"/>
    <x v="0"/>
    <x v="0"/>
    <n v="199"/>
    <x v="2"/>
    <n v="796"/>
  </r>
  <r>
    <s v="1920"/>
    <x v="627"/>
    <n v="10"/>
    <x v="14"/>
    <x v="5"/>
    <x v="2"/>
    <x v="2"/>
    <n v="159"/>
    <x v="4"/>
    <n v="1431"/>
  </r>
  <r>
    <s v="1921"/>
    <x v="627"/>
    <n v="17"/>
    <x v="6"/>
    <x v="3"/>
    <x v="3"/>
    <x v="4"/>
    <n v="399"/>
    <x v="8"/>
    <n v="399"/>
  </r>
  <r>
    <s v="1922"/>
    <x v="627"/>
    <n v="8"/>
    <x v="10"/>
    <x v="2"/>
    <x v="2"/>
    <x v="4"/>
    <n v="399"/>
    <x v="0"/>
    <n v="1197"/>
  </r>
  <r>
    <s v="1923"/>
    <x v="627"/>
    <n v="12"/>
    <x v="16"/>
    <x v="6"/>
    <x v="0"/>
    <x v="2"/>
    <n v="159"/>
    <x v="9"/>
    <n v="1272"/>
  </r>
  <r>
    <s v="1924"/>
    <x v="627"/>
    <n v="6"/>
    <x v="11"/>
    <x v="2"/>
    <x v="2"/>
    <x v="0"/>
    <n v="199"/>
    <x v="6"/>
    <n v="0"/>
  </r>
  <r>
    <s v="1925"/>
    <x v="628"/>
    <n v="19"/>
    <x v="13"/>
    <x v="3"/>
    <x v="3"/>
    <x v="1"/>
    <n v="289"/>
    <x v="8"/>
    <n v="289"/>
  </r>
  <r>
    <s v="1926"/>
    <x v="629"/>
    <n v="1"/>
    <x v="1"/>
    <x v="1"/>
    <x v="1"/>
    <x v="0"/>
    <n v="199"/>
    <x v="0"/>
    <n v="597"/>
  </r>
  <r>
    <s v="1927"/>
    <x v="629"/>
    <n v="6"/>
    <x v="11"/>
    <x v="5"/>
    <x v="2"/>
    <x v="1"/>
    <n v="289"/>
    <x v="3"/>
    <n v="578"/>
  </r>
  <r>
    <s v="1928"/>
    <x v="629"/>
    <n v="13"/>
    <x v="5"/>
    <x v="6"/>
    <x v="0"/>
    <x v="4"/>
    <n v="399"/>
    <x v="7"/>
    <n v="2394"/>
  </r>
  <r>
    <s v="1929"/>
    <x v="629"/>
    <n v="9"/>
    <x v="2"/>
    <x v="5"/>
    <x v="2"/>
    <x v="0"/>
    <n v="199"/>
    <x v="0"/>
    <n v="597"/>
  </r>
  <r>
    <s v="1930"/>
    <x v="630"/>
    <n v="4"/>
    <x v="12"/>
    <x v="1"/>
    <x v="1"/>
    <x v="4"/>
    <n v="399"/>
    <x v="1"/>
    <n v="2793"/>
  </r>
  <r>
    <s v="1931"/>
    <x v="630"/>
    <n v="2"/>
    <x v="18"/>
    <x v="1"/>
    <x v="1"/>
    <x v="4"/>
    <n v="399"/>
    <x v="6"/>
    <n v="0"/>
  </r>
  <r>
    <s v="1932"/>
    <x v="631"/>
    <n v="7"/>
    <x v="17"/>
    <x v="2"/>
    <x v="2"/>
    <x v="2"/>
    <n v="159"/>
    <x v="5"/>
    <n v="795"/>
  </r>
  <r>
    <s v="1933"/>
    <x v="631"/>
    <n v="2"/>
    <x v="18"/>
    <x v="7"/>
    <x v="1"/>
    <x v="2"/>
    <n v="159"/>
    <x v="1"/>
    <n v="1113"/>
  </r>
  <r>
    <s v="1934"/>
    <x v="632"/>
    <n v="6"/>
    <x v="11"/>
    <x v="5"/>
    <x v="2"/>
    <x v="1"/>
    <n v="289"/>
    <x v="9"/>
    <n v="2312"/>
  </r>
  <r>
    <s v="1935"/>
    <x v="632"/>
    <n v="12"/>
    <x v="16"/>
    <x v="0"/>
    <x v="0"/>
    <x v="1"/>
    <n v="289"/>
    <x v="5"/>
    <n v="1445"/>
  </r>
  <r>
    <s v="1936"/>
    <x v="633"/>
    <n v="17"/>
    <x v="6"/>
    <x v="4"/>
    <x v="3"/>
    <x v="1"/>
    <n v="289"/>
    <x v="7"/>
    <n v="1734"/>
  </r>
  <r>
    <s v="1937"/>
    <x v="634"/>
    <n v="15"/>
    <x v="19"/>
    <x v="0"/>
    <x v="0"/>
    <x v="1"/>
    <n v="289"/>
    <x v="3"/>
    <n v="578"/>
  </r>
  <r>
    <s v="1938"/>
    <x v="634"/>
    <n v="13"/>
    <x v="5"/>
    <x v="6"/>
    <x v="0"/>
    <x v="1"/>
    <n v="289"/>
    <x v="5"/>
    <n v="1445"/>
  </r>
  <r>
    <s v="1939"/>
    <x v="634"/>
    <n v="13"/>
    <x v="5"/>
    <x v="6"/>
    <x v="0"/>
    <x v="4"/>
    <n v="399"/>
    <x v="7"/>
    <n v="2394"/>
  </r>
  <r>
    <s v="1940"/>
    <x v="635"/>
    <n v="12"/>
    <x v="16"/>
    <x v="0"/>
    <x v="0"/>
    <x v="2"/>
    <n v="159"/>
    <x v="8"/>
    <n v="159"/>
  </r>
  <r>
    <s v="1941"/>
    <x v="635"/>
    <n v="11"/>
    <x v="0"/>
    <x v="6"/>
    <x v="0"/>
    <x v="3"/>
    <n v="69"/>
    <x v="0"/>
    <n v="207"/>
  </r>
  <r>
    <s v="1942"/>
    <x v="635"/>
    <n v="4"/>
    <x v="12"/>
    <x v="1"/>
    <x v="1"/>
    <x v="0"/>
    <n v="199"/>
    <x v="6"/>
    <n v="0"/>
  </r>
  <r>
    <s v="1943"/>
    <x v="636"/>
    <n v="18"/>
    <x v="3"/>
    <x v="3"/>
    <x v="3"/>
    <x v="3"/>
    <n v="69"/>
    <x v="0"/>
    <n v="207"/>
  </r>
  <r>
    <s v="1944"/>
    <x v="636"/>
    <n v="12"/>
    <x v="16"/>
    <x v="6"/>
    <x v="0"/>
    <x v="0"/>
    <n v="199"/>
    <x v="3"/>
    <n v="398"/>
  </r>
  <r>
    <s v="1945"/>
    <x v="636"/>
    <n v="19"/>
    <x v="13"/>
    <x v="3"/>
    <x v="3"/>
    <x v="1"/>
    <n v="289"/>
    <x v="6"/>
    <n v="0"/>
  </r>
  <r>
    <s v="1946"/>
    <x v="636"/>
    <n v="16"/>
    <x v="4"/>
    <x v="4"/>
    <x v="3"/>
    <x v="0"/>
    <n v="199"/>
    <x v="2"/>
    <n v="796"/>
  </r>
  <r>
    <s v="1947"/>
    <x v="636"/>
    <n v="19"/>
    <x v="13"/>
    <x v="4"/>
    <x v="3"/>
    <x v="0"/>
    <n v="199"/>
    <x v="3"/>
    <n v="398"/>
  </r>
  <r>
    <s v="1948"/>
    <x v="636"/>
    <n v="1"/>
    <x v="1"/>
    <x v="1"/>
    <x v="1"/>
    <x v="1"/>
    <n v="289"/>
    <x v="9"/>
    <n v="2312"/>
  </r>
  <r>
    <s v="1949"/>
    <x v="636"/>
    <n v="9"/>
    <x v="2"/>
    <x v="2"/>
    <x v="2"/>
    <x v="4"/>
    <n v="399"/>
    <x v="2"/>
    <n v="1596"/>
  </r>
  <r>
    <s v="1950"/>
    <x v="637"/>
    <n v="9"/>
    <x v="2"/>
    <x v="5"/>
    <x v="2"/>
    <x v="3"/>
    <n v="69"/>
    <x v="1"/>
    <n v="483"/>
  </r>
  <r>
    <s v="1951"/>
    <x v="638"/>
    <n v="20"/>
    <x v="8"/>
    <x v="3"/>
    <x v="3"/>
    <x v="2"/>
    <n v="159"/>
    <x v="8"/>
    <n v="159"/>
  </r>
  <r>
    <s v="1952"/>
    <x v="638"/>
    <n v="8"/>
    <x v="10"/>
    <x v="2"/>
    <x v="2"/>
    <x v="1"/>
    <n v="289"/>
    <x v="5"/>
    <n v="1445"/>
  </r>
  <r>
    <s v="1953"/>
    <x v="638"/>
    <n v="18"/>
    <x v="3"/>
    <x v="4"/>
    <x v="3"/>
    <x v="3"/>
    <n v="69"/>
    <x v="6"/>
    <n v="0"/>
  </r>
  <r>
    <s v="1954"/>
    <x v="638"/>
    <n v="2"/>
    <x v="18"/>
    <x v="1"/>
    <x v="1"/>
    <x v="4"/>
    <n v="399"/>
    <x v="3"/>
    <n v="798"/>
  </r>
  <r>
    <s v="1955"/>
    <x v="639"/>
    <n v="10"/>
    <x v="14"/>
    <x v="2"/>
    <x v="2"/>
    <x v="0"/>
    <n v="199"/>
    <x v="1"/>
    <n v="1393"/>
  </r>
  <r>
    <s v="1956"/>
    <x v="639"/>
    <n v="13"/>
    <x v="5"/>
    <x v="6"/>
    <x v="0"/>
    <x v="2"/>
    <n v="159"/>
    <x v="5"/>
    <n v="795"/>
  </r>
  <r>
    <s v="1957"/>
    <x v="639"/>
    <n v="17"/>
    <x v="6"/>
    <x v="3"/>
    <x v="3"/>
    <x v="1"/>
    <n v="289"/>
    <x v="7"/>
    <n v="1734"/>
  </r>
  <r>
    <s v="1958"/>
    <x v="640"/>
    <n v="8"/>
    <x v="10"/>
    <x v="5"/>
    <x v="2"/>
    <x v="4"/>
    <n v="399"/>
    <x v="0"/>
    <n v="1197"/>
  </r>
  <r>
    <s v="1959"/>
    <x v="640"/>
    <n v="12"/>
    <x v="16"/>
    <x v="0"/>
    <x v="0"/>
    <x v="3"/>
    <n v="69"/>
    <x v="1"/>
    <n v="483"/>
  </r>
  <r>
    <s v="1960"/>
    <x v="641"/>
    <n v="19"/>
    <x v="13"/>
    <x v="4"/>
    <x v="3"/>
    <x v="2"/>
    <n v="159"/>
    <x v="0"/>
    <n v="477"/>
  </r>
  <r>
    <s v="1961"/>
    <x v="641"/>
    <n v="9"/>
    <x v="2"/>
    <x v="2"/>
    <x v="2"/>
    <x v="1"/>
    <n v="289"/>
    <x v="9"/>
    <n v="2312"/>
  </r>
  <r>
    <s v="1962"/>
    <x v="641"/>
    <n v="20"/>
    <x v="8"/>
    <x v="3"/>
    <x v="3"/>
    <x v="4"/>
    <n v="399"/>
    <x v="0"/>
    <n v="1197"/>
  </r>
  <r>
    <s v="1963"/>
    <x v="642"/>
    <n v="20"/>
    <x v="8"/>
    <x v="4"/>
    <x v="3"/>
    <x v="1"/>
    <n v="289"/>
    <x v="8"/>
    <n v="289"/>
  </r>
  <r>
    <s v="1964"/>
    <x v="642"/>
    <n v="4"/>
    <x v="12"/>
    <x v="1"/>
    <x v="1"/>
    <x v="1"/>
    <n v="289"/>
    <x v="0"/>
    <n v="867"/>
  </r>
  <r>
    <s v="1965"/>
    <x v="642"/>
    <n v="4"/>
    <x v="12"/>
    <x v="7"/>
    <x v="1"/>
    <x v="0"/>
    <n v="199"/>
    <x v="3"/>
    <n v="398"/>
  </r>
  <r>
    <s v="1966"/>
    <x v="642"/>
    <n v="15"/>
    <x v="19"/>
    <x v="0"/>
    <x v="0"/>
    <x v="4"/>
    <n v="399"/>
    <x v="6"/>
    <n v="0"/>
  </r>
  <r>
    <s v="1967"/>
    <x v="642"/>
    <n v="20"/>
    <x v="8"/>
    <x v="4"/>
    <x v="3"/>
    <x v="4"/>
    <n v="399"/>
    <x v="4"/>
    <n v="3591"/>
  </r>
  <r>
    <s v="1968"/>
    <x v="642"/>
    <n v="1"/>
    <x v="1"/>
    <x v="7"/>
    <x v="1"/>
    <x v="3"/>
    <n v="69"/>
    <x v="3"/>
    <n v="138"/>
  </r>
  <r>
    <s v="1969"/>
    <x v="642"/>
    <n v="3"/>
    <x v="9"/>
    <x v="7"/>
    <x v="1"/>
    <x v="0"/>
    <n v="199"/>
    <x v="8"/>
    <n v="199"/>
  </r>
  <r>
    <s v="1970"/>
    <x v="642"/>
    <n v="11"/>
    <x v="0"/>
    <x v="6"/>
    <x v="0"/>
    <x v="4"/>
    <n v="399"/>
    <x v="3"/>
    <n v="798"/>
  </r>
  <r>
    <s v="1971"/>
    <x v="642"/>
    <n v="17"/>
    <x v="6"/>
    <x v="3"/>
    <x v="3"/>
    <x v="3"/>
    <n v="69"/>
    <x v="7"/>
    <n v="414"/>
  </r>
  <r>
    <s v="1972"/>
    <x v="642"/>
    <n v="8"/>
    <x v="10"/>
    <x v="2"/>
    <x v="2"/>
    <x v="3"/>
    <n v="69"/>
    <x v="6"/>
    <n v="0"/>
  </r>
  <r>
    <s v="1973"/>
    <x v="642"/>
    <n v="12"/>
    <x v="16"/>
    <x v="0"/>
    <x v="0"/>
    <x v="4"/>
    <n v="399"/>
    <x v="7"/>
    <n v="2394"/>
  </r>
  <r>
    <s v="1974"/>
    <x v="643"/>
    <n v="19"/>
    <x v="13"/>
    <x v="3"/>
    <x v="3"/>
    <x v="1"/>
    <n v="289"/>
    <x v="8"/>
    <n v="289"/>
  </r>
  <r>
    <s v="1975"/>
    <x v="644"/>
    <n v="6"/>
    <x v="11"/>
    <x v="2"/>
    <x v="2"/>
    <x v="2"/>
    <n v="159"/>
    <x v="2"/>
    <n v="636"/>
  </r>
  <r>
    <s v="1976"/>
    <x v="644"/>
    <n v="15"/>
    <x v="19"/>
    <x v="0"/>
    <x v="0"/>
    <x v="2"/>
    <n v="159"/>
    <x v="8"/>
    <n v="159"/>
  </r>
  <r>
    <s v="1977"/>
    <x v="645"/>
    <n v="10"/>
    <x v="14"/>
    <x v="2"/>
    <x v="2"/>
    <x v="2"/>
    <n v="159"/>
    <x v="7"/>
    <n v="954"/>
  </r>
  <r>
    <s v="1978"/>
    <x v="645"/>
    <n v="14"/>
    <x v="7"/>
    <x v="6"/>
    <x v="0"/>
    <x v="0"/>
    <n v="199"/>
    <x v="6"/>
    <n v="0"/>
  </r>
  <r>
    <s v="1979"/>
    <x v="646"/>
    <n v="11"/>
    <x v="0"/>
    <x v="6"/>
    <x v="0"/>
    <x v="2"/>
    <n v="159"/>
    <x v="6"/>
    <n v="0"/>
  </r>
  <r>
    <s v="1980"/>
    <x v="646"/>
    <n v="17"/>
    <x v="6"/>
    <x v="3"/>
    <x v="3"/>
    <x v="3"/>
    <n v="69"/>
    <x v="2"/>
    <n v="276"/>
  </r>
  <r>
    <s v="1981"/>
    <x v="646"/>
    <n v="12"/>
    <x v="16"/>
    <x v="0"/>
    <x v="0"/>
    <x v="1"/>
    <n v="289"/>
    <x v="6"/>
    <n v="0"/>
  </r>
  <r>
    <s v="1982"/>
    <x v="646"/>
    <n v="15"/>
    <x v="19"/>
    <x v="6"/>
    <x v="0"/>
    <x v="3"/>
    <n v="69"/>
    <x v="8"/>
    <n v="69"/>
  </r>
  <r>
    <s v="1983"/>
    <x v="647"/>
    <n v="3"/>
    <x v="9"/>
    <x v="7"/>
    <x v="1"/>
    <x v="4"/>
    <n v="399"/>
    <x v="8"/>
    <n v="399"/>
  </r>
  <r>
    <s v="1984"/>
    <x v="648"/>
    <n v="20"/>
    <x v="8"/>
    <x v="3"/>
    <x v="3"/>
    <x v="0"/>
    <n v="199"/>
    <x v="8"/>
    <n v="199"/>
  </r>
  <r>
    <s v="1985"/>
    <x v="649"/>
    <n v="13"/>
    <x v="5"/>
    <x v="0"/>
    <x v="0"/>
    <x v="4"/>
    <n v="399"/>
    <x v="0"/>
    <n v="1197"/>
  </r>
  <r>
    <s v="1986"/>
    <x v="649"/>
    <n v="1"/>
    <x v="1"/>
    <x v="1"/>
    <x v="1"/>
    <x v="3"/>
    <n v="69"/>
    <x v="9"/>
    <n v="552"/>
  </r>
  <r>
    <s v="1987"/>
    <x v="650"/>
    <n v="9"/>
    <x v="2"/>
    <x v="2"/>
    <x v="2"/>
    <x v="1"/>
    <n v="289"/>
    <x v="6"/>
    <n v="0"/>
  </r>
  <r>
    <s v="1988"/>
    <x v="650"/>
    <n v="2"/>
    <x v="18"/>
    <x v="7"/>
    <x v="1"/>
    <x v="0"/>
    <n v="199"/>
    <x v="5"/>
    <n v="995"/>
  </r>
  <r>
    <s v="1989"/>
    <x v="650"/>
    <n v="12"/>
    <x v="16"/>
    <x v="6"/>
    <x v="0"/>
    <x v="1"/>
    <n v="289"/>
    <x v="0"/>
    <n v="867"/>
  </r>
  <r>
    <s v="1990"/>
    <x v="650"/>
    <n v="11"/>
    <x v="0"/>
    <x v="0"/>
    <x v="0"/>
    <x v="0"/>
    <n v="199"/>
    <x v="2"/>
    <n v="796"/>
  </r>
  <r>
    <s v="1991"/>
    <x v="651"/>
    <n v="3"/>
    <x v="9"/>
    <x v="1"/>
    <x v="1"/>
    <x v="0"/>
    <n v="199"/>
    <x v="1"/>
    <n v="1393"/>
  </r>
  <r>
    <s v="1992"/>
    <x v="652"/>
    <n v="5"/>
    <x v="15"/>
    <x v="1"/>
    <x v="1"/>
    <x v="2"/>
    <n v="159"/>
    <x v="1"/>
    <n v="1113"/>
  </r>
  <r>
    <s v="1993"/>
    <x v="653"/>
    <n v="15"/>
    <x v="19"/>
    <x v="6"/>
    <x v="0"/>
    <x v="0"/>
    <n v="199"/>
    <x v="8"/>
    <n v="199"/>
  </r>
  <r>
    <s v="1994"/>
    <x v="653"/>
    <n v="3"/>
    <x v="9"/>
    <x v="1"/>
    <x v="1"/>
    <x v="3"/>
    <n v="69"/>
    <x v="0"/>
    <n v="207"/>
  </r>
  <r>
    <s v="1995"/>
    <x v="653"/>
    <n v="1"/>
    <x v="1"/>
    <x v="1"/>
    <x v="1"/>
    <x v="0"/>
    <n v="199"/>
    <x v="9"/>
    <n v="1592"/>
  </r>
  <r>
    <s v="1996"/>
    <x v="653"/>
    <n v="9"/>
    <x v="2"/>
    <x v="5"/>
    <x v="2"/>
    <x v="3"/>
    <n v="69"/>
    <x v="9"/>
    <n v="552"/>
  </r>
  <r>
    <s v="1997"/>
    <x v="653"/>
    <n v="5"/>
    <x v="15"/>
    <x v="7"/>
    <x v="1"/>
    <x v="3"/>
    <n v="69"/>
    <x v="7"/>
    <n v="414"/>
  </r>
  <r>
    <s v="1998"/>
    <x v="653"/>
    <n v="3"/>
    <x v="9"/>
    <x v="7"/>
    <x v="1"/>
    <x v="4"/>
    <n v="399"/>
    <x v="7"/>
    <n v="2394"/>
  </r>
  <r>
    <s v="1999"/>
    <x v="653"/>
    <n v="6"/>
    <x v="11"/>
    <x v="5"/>
    <x v="2"/>
    <x v="1"/>
    <n v="289"/>
    <x v="8"/>
    <n v="289"/>
  </r>
  <r>
    <s v="2000"/>
    <x v="653"/>
    <n v="14"/>
    <x v="7"/>
    <x v="0"/>
    <x v="0"/>
    <x v="0"/>
    <n v="199"/>
    <x v="2"/>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03E1C-DAEB-42A5-A93E-B8926CBD389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formats count="8">
    <format dxfId="9">
      <pivotArea type="all" dataOnly="0" outline="0" fieldPosition="0"/>
    </format>
    <format dxfId="8">
      <pivotArea outline="0" collapsedLevelsAreSubtotals="1" fieldPosition="0"/>
    </format>
    <format dxfId="7">
      <pivotArea field="11" type="button" dataOnly="0" labelOnly="1" outline="0" axis="axisRow" fieldPosition="0"/>
    </format>
    <format dxfId="6">
      <pivotArea dataOnly="0" labelOnly="1" fieldPosition="0">
        <references count="1">
          <reference field="11" count="2">
            <x v="1"/>
            <x v="2"/>
          </reference>
        </references>
      </pivotArea>
    </format>
    <format dxfId="5">
      <pivotArea dataOnly="0" labelOnly="1" grandRow="1" outline="0" fieldPosition="0"/>
    </format>
    <format dxfId="4">
      <pivotArea dataOnly="0" labelOnly="1" fieldPosition="0">
        <references count="2">
          <reference field="1" count="12">
            <x v="1"/>
            <x v="2"/>
            <x v="3"/>
            <x v="4"/>
            <x v="5"/>
            <x v="6"/>
            <x v="7"/>
            <x v="8"/>
            <x v="9"/>
            <x v="10"/>
            <x v="11"/>
            <x v="12"/>
          </reference>
          <reference field="11" count="1" selected="0">
            <x v="1"/>
          </reference>
        </references>
      </pivotArea>
    </format>
    <format dxfId="3">
      <pivotArea dataOnly="0" labelOnly="1" fieldPosition="0">
        <references count="2">
          <reference field="1" count="10">
            <x v="1"/>
            <x v="2"/>
            <x v="3"/>
            <x v="4"/>
            <x v="5"/>
            <x v="6"/>
            <x v="7"/>
            <x v="8"/>
            <x v="9"/>
            <x v="10"/>
          </reference>
          <reference field="11" count="1" selected="0">
            <x v="2"/>
          </reference>
        </references>
      </pivotArea>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384BA-AA7A-4510-B8B0-1E15A2476EC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F1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items count="11">
        <item x="6"/>
        <item x="8"/>
        <item x="3"/>
        <item x="0"/>
        <item x="2"/>
        <item x="5"/>
        <item x="7"/>
        <item x="1"/>
        <item x="9"/>
        <item x="4"/>
        <item t="default"/>
      </items>
    </pivotField>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5B392F-29FD-49BD-8027-69616E9C48B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B8FF7-C9F8-43FC-9DDA-D550A3184C2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0"/>
          </reference>
          <reference field="11" count="1" selected="0">
            <x v="1"/>
          </reference>
        </references>
      </pivotArea>
    </chartFormat>
    <chartFormat chart="2" format="25">
      <pivotArea type="data" outline="0" fieldPosition="0">
        <references count="3">
          <reference field="4294967294" count="1" selected="0">
            <x v="0"/>
          </reference>
          <reference field="4" count="1" selected="0">
            <x v="5"/>
          </reference>
          <reference field="11" count="1" selected="0">
            <x v="1"/>
          </reference>
        </references>
      </pivotArea>
    </chartFormat>
    <chartFormat chart="2" format="2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88A6D9-F910-4C6E-861D-DD9C46D3DCF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CAE3021-02CC-4FAB-ABF5-8955C459AA74}" sourceName="Sales Person">
  <pivotTables>
    <pivotTable tabId="2" name="PivotTable1"/>
    <pivotTable tabId="4" name="PivotTable5"/>
    <pivotTable tabId="3" name="PivotTable4"/>
    <pivotTable tabId="7" name="PivotTable1"/>
    <pivotTable tabId="5" name="PivotTable6"/>
  </pivotTables>
  <data>
    <tabular pivotCacheId="1856087519">
      <items count="8">
        <i x="4" s="1"/>
        <i x="1" s="1"/>
        <i x="6" s="1"/>
        <i x="7" s="1"/>
        <i x="2"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E4C2D6-810A-42A9-B477-C1291171C5F1}" sourceName="Region">
  <pivotTables>
    <pivotTable tabId="2" name="PivotTable1"/>
    <pivotTable tabId="4" name="PivotTable5"/>
    <pivotTable tabId="3" name="PivotTable4"/>
    <pivotTable tabId="7" name="PivotTable1"/>
    <pivotTable tabId="5" name="PivotTable6"/>
  </pivotTables>
  <data>
    <tabular pivotCacheId="1856087519">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6BAD03A-6E6E-48B4-B85B-8821CAB82888}" sourceName="Item">
  <pivotTables>
    <pivotTable tabId="2" name="PivotTable1"/>
    <pivotTable tabId="4" name="PivotTable5"/>
    <pivotTable tabId="3" name="PivotTable4"/>
    <pivotTable tabId="7" name="PivotTable1"/>
    <pivotTable tabId="5" name="PivotTable6"/>
  </pivotTables>
  <data>
    <tabular pivotCacheId="1856087519">
      <items count="5">
        <i x="4" s="1"/>
        <i x="0" s="1"/>
        <i x="3" s="1"/>
        <i x="2"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2301811-89C0-4C9A-B725-480672512137}" sourceName="Years">
  <pivotTables>
    <pivotTable tabId="2" name="PivotTable1"/>
    <pivotTable tabId="4" name="PivotTable5"/>
    <pivotTable tabId="3" name="PivotTable4"/>
    <pivotTable tabId="7" name="PivotTable1"/>
    <pivotTable tabId="5" name="PivotTable6"/>
  </pivotTables>
  <data>
    <tabular pivotCacheId="185608751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88B01FE-5BA8-43C1-AF77-04657561A36C}" cache="Slicer_Sales_Person" caption="Sales Person" columnCount="3" style="SlicerStyleDark1 2" rowHeight="260350"/>
  <slicer name="Region" xr10:uid="{B89FB683-B122-46A6-B9EF-6FB4066C7A70}" cache="Slicer_Region" caption="Region" columnCount="2" style="SlicerStyleDark1 2" rowHeight="260350"/>
  <slicer name="Item" xr10:uid="{0EF3667A-0797-45D7-982A-259B465876EB}" cache="Slicer_Item" caption="Item" columnCount="3" style="SlicerStyleDark1 2" rowHeight="260350"/>
  <slicer name="Years" xr10:uid="{DAAF9FCA-A914-4D73-BDAF-9F261B76F629}" cache="Slicer_Years" caption="Years" style="SlicerStyleDark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7B5EA-7A9E-44EA-B302-7F8C56A455AB}" name="Table1" displayName="Table1" ref="A1:J2001" totalsRowShown="0" headerRowDxfId="12">
  <autoFilter ref="A1:J2001" xr:uid="{4EB7B5EA-7A9E-44EA-B302-7F8C56A455AB}"/>
  <tableColumns count="10">
    <tableColumn id="1" xr3:uid="{3170FA53-1F5E-49BB-A6DB-E8DBA59C36B5}" name="Order ID" dataDxfId="11"/>
    <tableColumn id="2" xr3:uid="{EE01129E-0EB6-4EE8-A641-A563258AD704}" name="Date" dataDxfId="10"/>
    <tableColumn id="3" xr3:uid="{86D59E34-A9F9-4C28-8DF9-E39D795341D0}" name="Customer ID"/>
    <tableColumn id="4" xr3:uid="{3B58450D-40A6-4218-8058-E5AB4AF503AB}" name="Customer Name"/>
    <tableColumn id="5" xr3:uid="{A7158A15-FB83-4820-A80B-4BBFB77F430D}" name="Sales Person"/>
    <tableColumn id="6" xr3:uid="{072791E5-7BE2-46D3-9504-3F99FE457E73}" name="Region"/>
    <tableColumn id="7" xr3:uid="{E875CB78-DAC7-4FD5-BFA7-80B0748DF19D}" name="Item"/>
    <tableColumn id="8" xr3:uid="{D1378104-D31A-4DD3-8195-39BFEFDE909A}" name="Price"/>
    <tableColumn id="9" xr3:uid="{D6F75B36-A544-48D6-84E2-78CDB2C088A4}" name="Quantity"/>
    <tableColumn id="10" xr3:uid="{447FB25B-CC11-4E45-B46F-DBE6716763D9}" name="Reven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zoomScaleNormal="100" workbookViewId="0"/>
  </sheetViews>
  <sheetFormatPr defaultColWidth="11.19921875" defaultRowHeight="15.6" x14ac:dyDescent="0.3"/>
  <cols>
    <col min="3" max="3" width="13" customWidth="1"/>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F0558-5F7D-429A-AEC9-35B440DF3663}">
  <dimension ref="A1:B26"/>
  <sheetViews>
    <sheetView showGridLines="0" workbookViewId="0">
      <selection activeCell="E4" sqref="E4"/>
    </sheetView>
  </sheetViews>
  <sheetFormatPr defaultRowHeight="15.6" x14ac:dyDescent="0.3"/>
  <cols>
    <col min="1" max="1" width="12.19921875" style="8" bestFit="1" customWidth="1"/>
    <col min="2" max="2" width="14.5" style="8" bestFit="1" customWidth="1"/>
    <col min="3" max="16384" width="8.796875" style="8"/>
  </cols>
  <sheetData>
    <row r="1" spans="1:2" x14ac:dyDescent="0.3">
      <c r="A1" s="8" t="s">
        <v>2047</v>
      </c>
      <c r="B1" s="8" t="s">
        <v>2063</v>
      </c>
    </row>
    <row r="2" spans="1:2" x14ac:dyDescent="0.3">
      <c r="A2" s="9" t="s">
        <v>2049</v>
      </c>
      <c r="B2" s="14">
        <v>1158151</v>
      </c>
    </row>
    <row r="3" spans="1:2" x14ac:dyDescent="0.3">
      <c r="A3" s="10" t="s">
        <v>2050</v>
      </c>
      <c r="B3" s="14">
        <v>92759</v>
      </c>
    </row>
    <row r="4" spans="1:2" x14ac:dyDescent="0.3">
      <c r="A4" s="10" t="s">
        <v>2051</v>
      </c>
      <c r="B4" s="14">
        <v>93096</v>
      </c>
    </row>
    <row r="5" spans="1:2" x14ac:dyDescent="0.3">
      <c r="A5" s="10" t="s">
        <v>2052</v>
      </c>
      <c r="B5" s="14">
        <v>103309</v>
      </c>
    </row>
    <row r="6" spans="1:2" x14ac:dyDescent="0.3">
      <c r="A6" s="10" t="s">
        <v>2053</v>
      </c>
      <c r="B6" s="14">
        <v>93392</v>
      </c>
    </row>
    <row r="7" spans="1:2" x14ac:dyDescent="0.3">
      <c r="A7" s="10" t="s">
        <v>2054</v>
      </c>
      <c r="B7" s="14">
        <v>118523</v>
      </c>
    </row>
    <row r="8" spans="1:2" x14ac:dyDescent="0.3">
      <c r="A8" s="10" t="s">
        <v>2055</v>
      </c>
      <c r="B8" s="14">
        <v>105113</v>
      </c>
    </row>
    <row r="9" spans="1:2" x14ac:dyDescent="0.3">
      <c r="A9" s="10" t="s">
        <v>2056</v>
      </c>
      <c r="B9" s="14">
        <v>86694</v>
      </c>
    </row>
    <row r="10" spans="1:2" x14ac:dyDescent="0.3">
      <c r="A10" s="10" t="s">
        <v>2057</v>
      </c>
      <c r="B10" s="14">
        <v>96143</v>
      </c>
    </row>
    <row r="11" spans="1:2" x14ac:dyDescent="0.3">
      <c r="A11" s="10" t="s">
        <v>2058</v>
      </c>
      <c r="B11" s="14">
        <v>89459</v>
      </c>
    </row>
    <row r="12" spans="1:2" x14ac:dyDescent="0.3">
      <c r="A12" s="10" t="s">
        <v>2059</v>
      </c>
      <c r="B12" s="14">
        <v>88891</v>
      </c>
    </row>
    <row r="13" spans="1:2" x14ac:dyDescent="0.3">
      <c r="A13" s="10" t="s">
        <v>2060</v>
      </c>
      <c r="B13" s="14">
        <v>99699</v>
      </c>
    </row>
    <row r="14" spans="1:2" x14ac:dyDescent="0.3">
      <c r="A14" s="10" t="s">
        <v>2061</v>
      </c>
      <c r="B14" s="14">
        <v>91073</v>
      </c>
    </row>
    <row r="15" spans="1:2" x14ac:dyDescent="0.3">
      <c r="A15" s="9" t="s">
        <v>2062</v>
      </c>
      <c r="B15" s="14">
        <v>870440</v>
      </c>
    </row>
    <row r="16" spans="1:2" x14ac:dyDescent="0.3">
      <c r="A16" s="10" t="s">
        <v>2050</v>
      </c>
      <c r="B16" s="14">
        <v>84293</v>
      </c>
    </row>
    <row r="17" spans="1:2" x14ac:dyDescent="0.3">
      <c r="A17" s="10" t="s">
        <v>2051</v>
      </c>
      <c r="B17" s="14">
        <v>106033</v>
      </c>
    </row>
    <row r="18" spans="1:2" x14ac:dyDescent="0.3">
      <c r="A18" s="10" t="s">
        <v>2052</v>
      </c>
      <c r="B18" s="14">
        <v>127074</v>
      </c>
    </row>
    <row r="19" spans="1:2" x14ac:dyDescent="0.3">
      <c r="A19" s="10" t="s">
        <v>2053</v>
      </c>
      <c r="B19" s="14">
        <v>92400</v>
      </c>
    </row>
    <row r="20" spans="1:2" x14ac:dyDescent="0.3">
      <c r="A20" s="10" t="s">
        <v>2054</v>
      </c>
      <c r="B20" s="14">
        <v>91637</v>
      </c>
    </row>
    <row r="21" spans="1:2" x14ac:dyDescent="0.3">
      <c r="A21" s="10" t="s">
        <v>2055</v>
      </c>
      <c r="B21" s="14">
        <v>88012</v>
      </c>
    </row>
    <row r="22" spans="1:2" x14ac:dyDescent="0.3">
      <c r="A22" s="10" t="s">
        <v>2056</v>
      </c>
      <c r="B22" s="14">
        <v>71980</v>
      </c>
    </row>
    <row r="23" spans="1:2" x14ac:dyDescent="0.3">
      <c r="A23" s="10" t="s">
        <v>2057</v>
      </c>
      <c r="B23" s="14">
        <v>88838</v>
      </c>
    </row>
    <row r="24" spans="1:2" x14ac:dyDescent="0.3">
      <c r="A24" s="10" t="s">
        <v>2058</v>
      </c>
      <c r="B24" s="14">
        <v>82758</v>
      </c>
    </row>
    <row r="25" spans="1:2" x14ac:dyDescent="0.3">
      <c r="A25" s="10" t="s">
        <v>2059</v>
      </c>
      <c r="B25" s="14">
        <v>37415</v>
      </c>
    </row>
    <row r="26" spans="1:2" x14ac:dyDescent="0.3">
      <c r="A26" s="9" t="s">
        <v>2048</v>
      </c>
      <c r="B26" s="14">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98D3-DEE4-4EDF-966F-FB8D327A7632}">
  <dimension ref="A13:H19"/>
  <sheetViews>
    <sheetView workbookViewId="0">
      <selection activeCell="N21" sqref="N21"/>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3" spans="1:6" x14ac:dyDescent="0.3">
      <c r="B13" s="5" t="s">
        <v>2064</v>
      </c>
    </row>
    <row r="14" spans="1:6" x14ac:dyDescent="0.3">
      <c r="B14" t="s">
        <v>28</v>
      </c>
      <c r="C14" t="s">
        <v>23</v>
      </c>
      <c r="D14" t="s">
        <v>13</v>
      </c>
      <c r="E14" t="s">
        <v>18</v>
      </c>
      <c r="F14" t="s">
        <v>2048</v>
      </c>
    </row>
    <row r="15" spans="1:6" x14ac:dyDescent="0.3">
      <c r="A15" t="s">
        <v>2063</v>
      </c>
      <c r="B15" s="13">
        <v>495353</v>
      </c>
      <c r="C15" s="13">
        <v>508119</v>
      </c>
      <c r="D15" s="13">
        <v>492984</v>
      </c>
      <c r="E15" s="13">
        <v>532135</v>
      </c>
      <c r="F15" s="13">
        <v>2028591</v>
      </c>
    </row>
    <row r="18" spans="3:8" x14ac:dyDescent="0.3">
      <c r="C18" s="7"/>
      <c r="D18" s="7" t="s">
        <v>28</v>
      </c>
      <c r="E18" s="7" t="s">
        <v>23</v>
      </c>
      <c r="F18" s="7" t="s">
        <v>13</v>
      </c>
      <c r="G18" s="7" t="s">
        <v>18</v>
      </c>
      <c r="H18" s="7" t="s">
        <v>2048</v>
      </c>
    </row>
    <row r="19" spans="3:8" x14ac:dyDescent="0.3">
      <c r="C19" s="11" t="s">
        <v>2063</v>
      </c>
      <c r="D19" s="11">
        <f>GETPIVOTDATA("Revenue",$A$13,"Region","Arizona")</f>
        <v>495353</v>
      </c>
      <c r="E19" s="11">
        <f>GETPIVOTDATA("Revenue",$A$13,"Region","California")</f>
        <v>508119</v>
      </c>
      <c r="F19" s="11">
        <f>GETPIVOTDATA("Revenue",$A$13,"Region","New Mexico")</f>
        <v>492984</v>
      </c>
      <c r="G19" s="11">
        <f>GETPIVOTDATA("Revenue",$A$13,"Region","Texas")</f>
        <v>532135</v>
      </c>
      <c r="H19" s="11">
        <f>GETPIVOTDATA("Revenue",$A$13)</f>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D5A2-1A8A-4BDC-B715-4A43F4DE4F5A}">
  <dimension ref="A1:B7"/>
  <sheetViews>
    <sheetView workbookViewId="0">
      <selection activeCell="M6" sqref="M6"/>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41</v>
      </c>
      <c r="B2" s="13">
        <v>736953</v>
      </c>
    </row>
    <row r="3" spans="1:2" x14ac:dyDescent="0.3">
      <c r="A3" s="6" t="s">
        <v>14</v>
      </c>
      <c r="B3" s="13">
        <v>365762</v>
      </c>
    </row>
    <row r="4" spans="1:2" x14ac:dyDescent="0.3">
      <c r="A4" s="6" t="s">
        <v>31</v>
      </c>
      <c r="B4" s="13">
        <v>124890</v>
      </c>
    </row>
    <row r="5" spans="1:2" x14ac:dyDescent="0.3">
      <c r="A5" s="6" t="s">
        <v>24</v>
      </c>
      <c r="B5" s="13">
        <v>301305</v>
      </c>
    </row>
    <row r="6" spans="1:2" x14ac:dyDescent="0.3">
      <c r="A6" s="6" t="s">
        <v>19</v>
      </c>
      <c r="B6" s="13">
        <v>499681</v>
      </c>
    </row>
    <row r="7" spans="1:2" x14ac:dyDescent="0.3">
      <c r="A7" s="6" t="s">
        <v>2048</v>
      </c>
      <c r="B7" s="1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63D7-6EC2-4813-83EE-2ECFFD38F3CB}">
  <dimension ref="A1:J5"/>
  <sheetViews>
    <sheetView workbookViewId="0">
      <selection activeCell="B4" sqref="B4"/>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s="13">
        <v>138437</v>
      </c>
      <c r="C3" s="13">
        <v>141614</v>
      </c>
      <c r="D3" s="13">
        <v>127145</v>
      </c>
      <c r="E3" s="13">
        <v>135455</v>
      </c>
      <c r="F3" s="13">
        <v>126344</v>
      </c>
      <c r="G3" s="13">
        <v>176838</v>
      </c>
      <c r="H3" s="13">
        <v>155111</v>
      </c>
      <c r="I3" s="13">
        <v>157207</v>
      </c>
      <c r="J3" s="13">
        <v>1158151</v>
      </c>
    </row>
    <row r="4" spans="1:10" x14ac:dyDescent="0.3">
      <c r="A4" s="6" t="s">
        <v>2062</v>
      </c>
      <c r="B4" s="13">
        <v>105244</v>
      </c>
      <c r="C4" s="13">
        <v>134764</v>
      </c>
      <c r="D4" s="13">
        <v>114049</v>
      </c>
      <c r="E4" s="13">
        <v>120302</v>
      </c>
      <c r="F4" s="13">
        <v>105444</v>
      </c>
      <c r="G4" s="13">
        <v>99493</v>
      </c>
      <c r="H4" s="13">
        <v>96679</v>
      </c>
      <c r="I4" s="13">
        <v>94465</v>
      </c>
      <c r="J4" s="13">
        <v>870440</v>
      </c>
    </row>
    <row r="5" spans="1:10" x14ac:dyDescent="0.3">
      <c r="A5" s="6" t="s">
        <v>2048</v>
      </c>
      <c r="B5" s="13">
        <v>243681</v>
      </c>
      <c r="C5" s="13">
        <v>276378</v>
      </c>
      <c r="D5" s="13">
        <v>241194</v>
      </c>
      <c r="E5" s="13">
        <v>255757</v>
      </c>
      <c r="F5" s="13">
        <v>231788</v>
      </c>
      <c r="G5" s="13">
        <v>276331</v>
      </c>
      <c r="H5" s="13">
        <v>251790</v>
      </c>
      <c r="I5" s="13">
        <v>251672</v>
      </c>
      <c r="J5" s="13">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239E-AF7F-4B7E-B349-2BE67AF0AAA3}">
  <dimension ref="A1:B22"/>
  <sheetViews>
    <sheetView workbookViewId="0">
      <selection activeCell="L10" sqref="L10"/>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40</v>
      </c>
      <c r="B2" s="13">
        <v>83691</v>
      </c>
    </row>
    <row r="3" spans="1:2" x14ac:dyDescent="0.3">
      <c r="A3" s="6" t="s">
        <v>118</v>
      </c>
      <c r="B3" s="13">
        <v>83818</v>
      </c>
    </row>
    <row r="4" spans="1:2" x14ac:dyDescent="0.3">
      <c r="A4" s="6" t="s">
        <v>66</v>
      </c>
      <c r="B4" s="13">
        <v>86272</v>
      </c>
    </row>
    <row r="5" spans="1:2" x14ac:dyDescent="0.3">
      <c r="A5" s="6" t="s">
        <v>26</v>
      </c>
      <c r="B5" s="13">
        <v>89214</v>
      </c>
    </row>
    <row r="6" spans="1:2" x14ac:dyDescent="0.3">
      <c r="A6" s="6" t="s">
        <v>11</v>
      </c>
      <c r="B6" s="13">
        <v>92806</v>
      </c>
    </row>
    <row r="7" spans="1:2" x14ac:dyDescent="0.3">
      <c r="A7" s="6" t="s">
        <v>48</v>
      </c>
      <c r="B7" s="13">
        <v>93104</v>
      </c>
    </row>
    <row r="8" spans="1:2" x14ac:dyDescent="0.3">
      <c r="A8" s="6" t="s">
        <v>88</v>
      </c>
      <c r="B8" s="13">
        <v>93876</v>
      </c>
    </row>
    <row r="9" spans="1:2" x14ac:dyDescent="0.3">
      <c r="A9" s="6" t="s">
        <v>30</v>
      </c>
      <c r="B9" s="13">
        <v>94430</v>
      </c>
    </row>
    <row r="10" spans="1:2" x14ac:dyDescent="0.3">
      <c r="A10" s="6" t="s">
        <v>43</v>
      </c>
      <c r="B10" s="13">
        <v>98397</v>
      </c>
    </row>
    <row r="11" spans="1:2" x14ac:dyDescent="0.3">
      <c r="A11" s="6" t="s">
        <v>16</v>
      </c>
      <c r="B11" s="13">
        <v>98580</v>
      </c>
    </row>
    <row r="12" spans="1:2" x14ac:dyDescent="0.3">
      <c r="A12" s="6" t="s">
        <v>45</v>
      </c>
      <c r="B12" s="13">
        <v>100909</v>
      </c>
    </row>
    <row r="13" spans="1:2" x14ac:dyDescent="0.3">
      <c r="A13" s="6" t="s">
        <v>35</v>
      </c>
      <c r="B13" s="13">
        <v>105933</v>
      </c>
    </row>
    <row r="14" spans="1:2" x14ac:dyDescent="0.3">
      <c r="A14" s="6" t="s">
        <v>106</v>
      </c>
      <c r="B14" s="13">
        <v>106107</v>
      </c>
    </row>
    <row r="15" spans="1:2" x14ac:dyDescent="0.3">
      <c r="A15" s="6" t="s">
        <v>60</v>
      </c>
      <c r="B15" s="13">
        <v>106230</v>
      </c>
    </row>
    <row r="16" spans="1:2" x14ac:dyDescent="0.3">
      <c r="A16" s="6" t="s">
        <v>58</v>
      </c>
      <c r="B16" s="13">
        <v>108239</v>
      </c>
    </row>
    <row r="17" spans="1:2" x14ac:dyDescent="0.3">
      <c r="A17" s="6" t="s">
        <v>21</v>
      </c>
      <c r="B17" s="13">
        <v>111991</v>
      </c>
    </row>
    <row r="18" spans="1:2" x14ac:dyDescent="0.3">
      <c r="A18" s="6" t="s">
        <v>38</v>
      </c>
      <c r="B18" s="13">
        <v>114447</v>
      </c>
    </row>
    <row r="19" spans="1:2" x14ac:dyDescent="0.3">
      <c r="A19" s="6" t="s">
        <v>33</v>
      </c>
      <c r="B19" s="13">
        <v>115641</v>
      </c>
    </row>
    <row r="20" spans="1:2" x14ac:dyDescent="0.3">
      <c r="A20" s="6" t="s">
        <v>56</v>
      </c>
      <c r="B20" s="13">
        <v>122085</v>
      </c>
    </row>
    <row r="21" spans="1:2" x14ac:dyDescent="0.3">
      <c r="A21" s="6" t="s">
        <v>51</v>
      </c>
      <c r="B21" s="13">
        <v>122821</v>
      </c>
    </row>
    <row r="22" spans="1:2" x14ac:dyDescent="0.3">
      <c r="A22" s="6" t="s">
        <v>2048</v>
      </c>
      <c r="B22" s="13">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A46E-6CCA-4D8E-A7B6-54D73B85FC65}">
  <dimension ref="A1"/>
  <sheetViews>
    <sheetView showGridLines="0" showRowColHeaders="0" tabSelected="1" topLeftCell="A4" workbookViewId="0">
      <selection activeCell="A7" sqref="A7"/>
    </sheetView>
  </sheetViews>
  <sheetFormatPr defaultRowHeight="15.6" x14ac:dyDescent="0.3"/>
  <cols>
    <col min="1" max="16384" width="8.796875" style="12"/>
  </cols>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Line</vt:lpstr>
      <vt:lpstr>Region Map</vt:lpstr>
      <vt:lpstr>item Share</vt:lpstr>
      <vt:lpstr>Sales By empolyee</vt:lpstr>
      <vt:lpstr>Sales Person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Kareem sultan</cp:lastModifiedBy>
  <dcterms:created xsi:type="dcterms:W3CDTF">2018-08-24T06:50:59Z</dcterms:created>
  <dcterms:modified xsi:type="dcterms:W3CDTF">2023-01-23T17:20:34Z</dcterms:modified>
  <cp:category/>
</cp:coreProperties>
</file>