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D543" i="1"/>
  <c r="C543"/>
  <c r="D535"/>
  <c r="C535"/>
  <c r="D527"/>
  <c r="C527"/>
  <c r="D522"/>
  <c r="C522"/>
  <c r="D516"/>
  <c r="C516"/>
  <c r="D511"/>
  <c r="C511"/>
  <c r="D499"/>
  <c r="C499"/>
  <c r="D491"/>
  <c r="C491"/>
  <c r="D488"/>
  <c r="C488"/>
  <c r="D546"/>
  <c r="C546"/>
  <c r="D548"/>
  <c r="C548"/>
  <c r="D558"/>
  <c r="C558"/>
  <c r="D561"/>
  <c r="C561"/>
  <c r="D565"/>
  <c r="C565"/>
  <c r="D569"/>
  <c r="C569"/>
  <c r="D572"/>
  <c r="C572"/>
  <c r="D575"/>
  <c r="C575"/>
  <c r="D585"/>
  <c r="C585"/>
  <c r="D595"/>
  <c r="C595"/>
  <c r="D617"/>
  <c r="C617"/>
  <c r="D485"/>
  <c r="C485"/>
  <c r="D471"/>
  <c r="C471"/>
  <c r="D454"/>
  <c r="C454"/>
  <c r="D441"/>
  <c r="C441"/>
  <c r="D428"/>
  <c r="C428"/>
  <c r="D412"/>
  <c r="C412"/>
  <c r="D399"/>
  <c r="C399"/>
  <c r="D394"/>
  <c r="C394"/>
  <c r="D390"/>
  <c r="C390"/>
  <c r="D388"/>
  <c r="C388"/>
  <c r="D381"/>
  <c r="C381"/>
  <c r="D378"/>
  <c r="C378"/>
  <c r="D370"/>
  <c r="C370"/>
  <c r="D367"/>
  <c r="C367"/>
  <c r="D353"/>
  <c r="C353"/>
  <c r="D351"/>
  <c r="C351"/>
  <c r="D349"/>
  <c r="C349"/>
  <c r="D347"/>
  <c r="C347"/>
  <c r="D344"/>
  <c r="C344"/>
  <c r="D330"/>
  <c r="C330"/>
  <c r="D328"/>
  <c r="C328"/>
  <c r="D316"/>
  <c r="C316"/>
  <c r="D314"/>
  <c r="C314"/>
  <c r="D306"/>
  <c r="C306"/>
  <c r="D296"/>
  <c r="C296"/>
  <c r="D289"/>
  <c r="C289"/>
  <c r="D287"/>
  <c r="C287"/>
  <c r="D284"/>
  <c r="C284"/>
  <c r="D277"/>
  <c r="C277"/>
  <c r="D275"/>
  <c r="C275"/>
  <c r="D273"/>
  <c r="C273"/>
  <c r="D270"/>
  <c r="C270"/>
  <c r="D268"/>
  <c r="C268"/>
  <c r="D265"/>
  <c r="C265"/>
  <c r="D262"/>
  <c r="C262"/>
  <c r="D259"/>
  <c r="C259"/>
  <c r="D256"/>
  <c r="C256"/>
  <c r="D253"/>
  <c r="C253"/>
  <c r="D250"/>
  <c r="C250"/>
  <c r="D240"/>
  <c r="C240"/>
  <c r="D238"/>
  <c r="C238"/>
  <c r="D235"/>
  <c r="C235"/>
  <c r="D233"/>
  <c r="C233"/>
  <c r="D228"/>
  <c r="C228"/>
  <c r="D222"/>
  <c r="C222"/>
  <c r="D206"/>
  <c r="C206"/>
  <c r="D188"/>
  <c r="C188"/>
  <c r="D173"/>
  <c r="C173"/>
  <c r="D155"/>
  <c r="C155"/>
  <c r="D153"/>
  <c r="C153"/>
  <c r="D145"/>
  <c r="C145"/>
  <c r="D135"/>
  <c r="C135"/>
  <c r="D122"/>
  <c r="C122"/>
  <c r="D111"/>
  <c r="C111"/>
  <c r="D109"/>
  <c r="C109"/>
  <c r="D92"/>
  <c r="C92"/>
  <c r="D78"/>
  <c r="C78"/>
  <c r="D62"/>
  <c r="C62"/>
  <c r="D51"/>
  <c r="C51"/>
  <c r="D33"/>
  <c r="C33"/>
  <c r="D17"/>
  <c r="C17"/>
  <c r="D2"/>
  <c r="C2"/>
</calcChain>
</file>

<file path=xl/sharedStrings.xml><?xml version="1.0" encoding="utf-8"?>
<sst xmlns="http://schemas.openxmlformats.org/spreadsheetml/2006/main" count="5" uniqueCount="5">
  <si>
    <t>Код</t>
  </si>
  <si>
    <t>План на рік з урахуванням змін</t>
  </si>
  <si>
    <t>Касові видатки за вказаний період</t>
  </si>
  <si>
    <t>Фонд</t>
  </si>
  <si>
    <t>_year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</si>
</sst>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Times New Roman"/>
      <family val="1"/>
    </font>
    <font>
      <sz val="8"/>
      <name val="Arial"/>
      <family val="2"/>
      <charset val="204"/>
    </font>
    <font>
      <b/>
      <sz val="10"/>
      <name val="Arial Cyr"/>
      <charset val="204"/>
    </font>
    <font>
      <b/>
      <sz val="10"/>
      <name val="Times New Roman"/>
      <family val="1"/>
    </font>
    <font>
      <b/>
      <sz val="8"/>
      <name val="Arial"/>
      <family val="2"/>
      <charset val="204"/>
    </font>
    <font>
      <b/>
      <sz val="10"/>
      <color theme="1"/>
      <name val="Arial Cyr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3" fillId="0" borderId="1" xfId="0" applyNumberFormat="1" applyFont="1" applyFill="1" applyBorder="1" applyAlignment="1" applyProtection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2" fontId="4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/>
      <protection hidden="1"/>
    </xf>
    <xf numFmtId="2" fontId="6" fillId="0" borderId="1" xfId="0" applyNumberFormat="1" applyFont="1" applyFill="1" applyBorder="1" applyAlignment="1" applyProtection="1">
      <alignment horizontal="center"/>
    </xf>
    <xf numFmtId="2" fontId="0" fillId="0" borderId="0" xfId="0" applyNumberFormat="1"/>
    <xf numFmtId="0" fontId="1" fillId="0" borderId="1" xfId="0" applyFont="1" applyBorder="1"/>
    <xf numFmtId="0" fontId="7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22"/>
  <sheetViews>
    <sheetView tabSelected="1" workbookViewId="0"/>
  </sheetViews>
  <sheetFormatPr defaultRowHeight="15"/>
  <cols>
    <col min="3" max="3" width="21.28515625" customWidth="1"/>
    <col min="4" max="4" width="23.5703125" customWidth="1"/>
    <col min="5" max="5" width="24.42578125" customWidth="1"/>
  </cols>
  <sheetData>
    <row r="1" spans="1:5" ht="25.5">
      <c r="A1" s="14" t="s">
        <v>4</v>
      </c>
      <c r="B1" s="1" t="s">
        <v>0</v>
      </c>
      <c r="C1" s="1" t="s">
        <v>1</v>
      </c>
      <c r="D1" s="1" t="s">
        <v>2</v>
      </c>
      <c r="E1" s="2" t="s">
        <v>3</v>
      </c>
    </row>
    <row r="2" spans="1:5" s="8" customFormat="1">
      <c r="A2" s="7">
        <v>2014</v>
      </c>
      <c r="B2" s="1">
        <v>10116</v>
      </c>
      <c r="C2" s="9">
        <f>SUM(C3:C16)</f>
        <v>121294316.38</v>
      </c>
      <c r="D2" s="9">
        <f>SUM(D3:D16)</f>
        <v>112597075.34999998</v>
      </c>
      <c r="E2" s="2"/>
    </row>
    <row r="3" spans="1:5">
      <c r="A3" s="5">
        <v>2014</v>
      </c>
      <c r="B3" s="4">
        <v>2111</v>
      </c>
      <c r="C3" s="6">
        <v>68922587</v>
      </c>
      <c r="D3" s="6">
        <v>65848711.18</v>
      </c>
      <c r="E3" s="3"/>
    </row>
    <row r="4" spans="1:5">
      <c r="A4" s="5">
        <v>2014</v>
      </c>
      <c r="B4" s="4">
        <v>2120</v>
      </c>
      <c r="C4" s="6">
        <v>24965363</v>
      </c>
      <c r="D4" s="6">
        <v>23661868.91</v>
      </c>
      <c r="E4" s="3"/>
    </row>
    <row r="5" spans="1:5">
      <c r="A5" s="5">
        <v>2014</v>
      </c>
      <c r="B5" s="4">
        <v>2210</v>
      </c>
      <c r="C5" s="6">
        <v>4456247.22</v>
      </c>
      <c r="D5" s="6">
        <v>3612689.82</v>
      </c>
      <c r="E5" s="3"/>
    </row>
    <row r="6" spans="1:5">
      <c r="A6" s="5">
        <v>2014</v>
      </c>
      <c r="B6" s="4">
        <v>2240</v>
      </c>
      <c r="C6" s="6">
        <v>14769278</v>
      </c>
      <c r="D6" s="6">
        <v>12419285.289999999</v>
      </c>
      <c r="E6" s="3"/>
    </row>
    <row r="7" spans="1:5">
      <c r="A7" s="5">
        <v>2014</v>
      </c>
      <c r="B7" s="4">
        <v>2250</v>
      </c>
      <c r="C7" s="6">
        <v>644824.97</v>
      </c>
      <c r="D7" s="6">
        <v>402858.06</v>
      </c>
      <c r="E7" s="3"/>
    </row>
    <row r="8" spans="1:5">
      <c r="A8" s="5">
        <v>2014</v>
      </c>
      <c r="B8" s="4">
        <v>2271</v>
      </c>
      <c r="C8" s="6">
        <v>2461727.77</v>
      </c>
      <c r="D8" s="6">
        <v>1933409.03</v>
      </c>
      <c r="E8" s="3"/>
    </row>
    <row r="9" spans="1:5">
      <c r="A9" s="5">
        <v>2014</v>
      </c>
      <c r="B9" s="4">
        <v>2272</v>
      </c>
      <c r="C9" s="6">
        <v>123275</v>
      </c>
      <c r="D9" s="6">
        <v>104190.32</v>
      </c>
      <c r="E9" s="3"/>
    </row>
    <row r="10" spans="1:5">
      <c r="A10" s="5">
        <v>2014</v>
      </c>
      <c r="B10" s="4">
        <v>2273</v>
      </c>
      <c r="C10" s="6">
        <v>1496125</v>
      </c>
      <c r="D10" s="6">
        <v>1274664.6399999999</v>
      </c>
      <c r="E10" s="3"/>
    </row>
    <row r="11" spans="1:5">
      <c r="A11" s="5">
        <v>2014</v>
      </c>
      <c r="B11" s="4">
        <v>2274</v>
      </c>
      <c r="C11" s="6">
        <v>172681</v>
      </c>
      <c r="D11" s="6">
        <v>140833.35</v>
      </c>
      <c r="E11" s="3"/>
    </row>
    <row r="12" spans="1:5">
      <c r="A12" s="5">
        <v>2014</v>
      </c>
      <c r="B12" s="4">
        <v>2282</v>
      </c>
      <c r="C12" s="6">
        <v>25884</v>
      </c>
      <c r="D12" s="6">
        <v>80393.08</v>
      </c>
      <c r="E12" s="3"/>
    </row>
    <row r="13" spans="1:5">
      <c r="A13" s="5">
        <v>2014</v>
      </c>
      <c r="B13" s="4">
        <v>2800</v>
      </c>
      <c r="C13" s="6">
        <v>900534.08</v>
      </c>
      <c r="D13" s="6">
        <v>836018.97</v>
      </c>
      <c r="E13" s="3"/>
    </row>
    <row r="14" spans="1:5">
      <c r="A14" s="5">
        <v>2014</v>
      </c>
      <c r="B14" s="4">
        <v>3110</v>
      </c>
      <c r="C14" s="6">
        <v>2033985.34</v>
      </c>
      <c r="D14" s="6">
        <v>1375671.7</v>
      </c>
      <c r="E14" s="3"/>
    </row>
    <row r="15" spans="1:5">
      <c r="A15" s="5">
        <v>2014</v>
      </c>
      <c r="B15" s="4">
        <v>3132</v>
      </c>
      <c r="C15" s="6">
        <v>321804</v>
      </c>
      <c r="D15" s="6">
        <v>2748</v>
      </c>
      <c r="E15" s="3"/>
    </row>
    <row r="16" spans="1:5">
      <c r="A16" s="5">
        <v>2014</v>
      </c>
      <c r="B16" s="4">
        <v>3160</v>
      </c>
      <c r="C16" s="6">
        <v>0</v>
      </c>
      <c r="D16" s="6">
        <v>903733</v>
      </c>
      <c r="E16" s="3"/>
    </row>
    <row r="17" spans="1:5" s="8" customFormat="1">
      <c r="A17" s="7">
        <v>2014</v>
      </c>
      <c r="B17" s="10">
        <v>70101</v>
      </c>
      <c r="C17" s="11">
        <f>SUM(C18:C32)</f>
        <v>236048608.74000004</v>
      </c>
      <c r="D17" s="11">
        <f>SUM(D18:D32)</f>
        <v>231576606.34000003</v>
      </c>
      <c r="E17" s="13"/>
    </row>
    <row r="18" spans="1:5">
      <c r="A18" s="5">
        <v>2014</v>
      </c>
      <c r="B18" s="4">
        <v>2111</v>
      </c>
      <c r="C18" s="6">
        <v>107225806</v>
      </c>
      <c r="D18" s="6">
        <v>107204294.95</v>
      </c>
      <c r="E18" s="3"/>
    </row>
    <row r="19" spans="1:5">
      <c r="A19" s="5">
        <v>2014</v>
      </c>
      <c r="B19" s="4">
        <v>2120</v>
      </c>
      <c r="C19" s="6">
        <v>38344061</v>
      </c>
      <c r="D19" s="6">
        <v>38275675.850000001</v>
      </c>
      <c r="E19" s="3"/>
    </row>
    <row r="20" spans="1:5">
      <c r="A20" s="5">
        <v>2014</v>
      </c>
      <c r="B20" s="4">
        <v>2210</v>
      </c>
      <c r="C20" s="6">
        <v>2391780.5499999998</v>
      </c>
      <c r="D20" s="6">
        <v>4055384.59</v>
      </c>
      <c r="E20" s="3"/>
    </row>
    <row r="21" spans="1:5">
      <c r="A21" s="5">
        <v>2014</v>
      </c>
      <c r="B21" s="4">
        <v>2220</v>
      </c>
      <c r="C21" s="6">
        <v>106500</v>
      </c>
      <c r="D21" s="6">
        <v>83279.990000000005</v>
      </c>
      <c r="E21" s="3"/>
    </row>
    <row r="22" spans="1:5">
      <c r="A22" s="5">
        <v>2014</v>
      </c>
      <c r="B22" s="4">
        <v>2230</v>
      </c>
      <c r="C22" s="6">
        <v>52346100</v>
      </c>
      <c r="D22" s="6">
        <v>52039027.280000001</v>
      </c>
      <c r="E22" s="3"/>
    </row>
    <row r="23" spans="1:5">
      <c r="A23" s="5">
        <v>2014</v>
      </c>
      <c r="B23" s="4">
        <v>2240</v>
      </c>
      <c r="C23" s="6">
        <v>3954484.52</v>
      </c>
      <c r="D23" s="6">
        <v>2931519.71</v>
      </c>
      <c r="E23" s="3"/>
    </row>
    <row r="24" spans="1:5">
      <c r="A24" s="5">
        <v>2014</v>
      </c>
      <c r="B24" s="4">
        <v>2250</v>
      </c>
      <c r="C24" s="6">
        <v>4100</v>
      </c>
      <c r="D24" s="6">
        <v>467.92</v>
      </c>
      <c r="E24" s="3"/>
    </row>
    <row r="25" spans="1:5">
      <c r="A25" s="5">
        <v>2014</v>
      </c>
      <c r="B25" s="4">
        <v>2271</v>
      </c>
      <c r="C25" s="6">
        <v>16157750</v>
      </c>
      <c r="D25" s="6">
        <v>15164880.74</v>
      </c>
      <c r="E25" s="3"/>
    </row>
    <row r="26" spans="1:5">
      <c r="A26" s="5">
        <v>2014</v>
      </c>
      <c r="B26" s="4">
        <v>2272</v>
      </c>
      <c r="C26" s="6">
        <v>1341200</v>
      </c>
      <c r="D26" s="6">
        <v>1310308.3</v>
      </c>
      <c r="E26" s="3"/>
    </row>
    <row r="27" spans="1:5">
      <c r="A27" s="5">
        <v>2014</v>
      </c>
      <c r="B27" s="4">
        <v>2273</v>
      </c>
      <c r="C27" s="6">
        <v>5121157.43</v>
      </c>
      <c r="D27" s="6">
        <v>5104209.2</v>
      </c>
      <c r="E27" s="3"/>
    </row>
    <row r="28" spans="1:5">
      <c r="A28" s="5">
        <v>2014</v>
      </c>
      <c r="B28" s="4">
        <v>2274</v>
      </c>
      <c r="C28" s="6">
        <v>2773600</v>
      </c>
      <c r="D28" s="6">
        <v>2756227.62</v>
      </c>
      <c r="E28" s="3"/>
    </row>
    <row r="29" spans="1:5">
      <c r="A29" s="5">
        <v>2014</v>
      </c>
      <c r="B29" s="4">
        <v>2282</v>
      </c>
      <c r="C29" s="6">
        <v>47150</v>
      </c>
      <c r="D29" s="6">
        <v>174.72</v>
      </c>
      <c r="E29" s="3"/>
    </row>
    <row r="30" spans="1:5">
      <c r="A30" s="5">
        <v>2014</v>
      </c>
      <c r="B30" s="4">
        <v>2800</v>
      </c>
      <c r="C30" s="6">
        <v>147400</v>
      </c>
      <c r="D30" s="6">
        <v>81031.42</v>
      </c>
      <c r="E30" s="3"/>
    </row>
    <row r="31" spans="1:5">
      <c r="A31" s="5">
        <v>2014</v>
      </c>
      <c r="B31" s="4">
        <v>3110</v>
      </c>
      <c r="C31" s="6">
        <v>380837</v>
      </c>
      <c r="D31" s="6">
        <v>674551.59</v>
      </c>
      <c r="E31" s="3"/>
    </row>
    <row r="32" spans="1:5">
      <c r="A32" s="5">
        <v>2014</v>
      </c>
      <c r="B32" s="4">
        <v>3132</v>
      </c>
      <c r="C32" s="6">
        <v>5706682.2400000002</v>
      </c>
      <c r="D32" s="6">
        <v>1895572.46</v>
      </c>
      <c r="E32" s="3"/>
    </row>
    <row r="33" spans="1:5" s="8" customFormat="1">
      <c r="A33" s="7">
        <v>2014</v>
      </c>
      <c r="B33" s="10">
        <v>70201</v>
      </c>
      <c r="C33" s="11">
        <f>SUM(C34:C50)</f>
        <v>494850927.26999998</v>
      </c>
      <c r="D33" s="11">
        <f>SUM(D34:D50)</f>
        <v>484709910.95999998</v>
      </c>
      <c r="E33" s="13"/>
    </row>
    <row r="34" spans="1:5">
      <c r="A34" s="5">
        <v>2014</v>
      </c>
      <c r="B34" s="4">
        <v>2111</v>
      </c>
      <c r="C34" s="6">
        <v>294235790</v>
      </c>
      <c r="D34" s="6">
        <v>293936567.35000002</v>
      </c>
      <c r="E34" s="3"/>
    </row>
    <row r="35" spans="1:5">
      <c r="A35" s="5">
        <v>2014</v>
      </c>
      <c r="B35" s="4">
        <v>2120</v>
      </c>
      <c r="C35" s="6">
        <v>105350300</v>
      </c>
      <c r="D35" s="6">
        <v>105050310.53</v>
      </c>
      <c r="E35" s="3"/>
    </row>
    <row r="36" spans="1:5">
      <c r="A36" s="5">
        <v>2014</v>
      </c>
      <c r="B36" s="4">
        <v>2210</v>
      </c>
      <c r="C36" s="6">
        <v>2481814.7599999998</v>
      </c>
      <c r="D36" s="6">
        <v>6313449.5199999996</v>
      </c>
      <c r="E36" s="3"/>
    </row>
    <row r="37" spans="1:5">
      <c r="A37" s="5">
        <v>2014</v>
      </c>
      <c r="B37" s="4">
        <v>2220</v>
      </c>
      <c r="C37" s="6">
        <v>86500</v>
      </c>
      <c r="D37" s="6">
        <v>65944.88</v>
      </c>
      <c r="E37" s="3"/>
    </row>
    <row r="38" spans="1:5">
      <c r="A38" s="5">
        <v>2014</v>
      </c>
      <c r="B38" s="4">
        <v>2230</v>
      </c>
      <c r="C38" s="6">
        <v>20624968.43</v>
      </c>
      <c r="D38" s="6">
        <v>20418104.969999999</v>
      </c>
      <c r="E38" s="3"/>
    </row>
    <row r="39" spans="1:5">
      <c r="A39" s="5">
        <v>2014</v>
      </c>
      <c r="B39" s="4">
        <v>2240</v>
      </c>
      <c r="C39" s="6">
        <v>4517284.01</v>
      </c>
      <c r="D39" s="6">
        <v>4210468.6900000004</v>
      </c>
      <c r="E39" s="3"/>
    </row>
    <row r="40" spans="1:5">
      <c r="A40" s="5">
        <v>2014</v>
      </c>
      <c r="B40" s="4">
        <v>2250</v>
      </c>
      <c r="C40" s="6">
        <v>59022.34</v>
      </c>
      <c r="D40" s="6">
        <v>34759.08</v>
      </c>
      <c r="E40" s="3"/>
    </row>
    <row r="41" spans="1:5">
      <c r="A41" s="5">
        <v>2014</v>
      </c>
      <c r="B41" s="4">
        <v>2271</v>
      </c>
      <c r="C41" s="6">
        <v>36287269.210000001</v>
      </c>
      <c r="D41" s="6">
        <v>33594699.539999999</v>
      </c>
      <c r="E41" s="3"/>
    </row>
    <row r="42" spans="1:5">
      <c r="A42" s="5">
        <v>2014</v>
      </c>
      <c r="B42" s="4">
        <v>2272</v>
      </c>
      <c r="C42" s="6">
        <v>1946311.64</v>
      </c>
      <c r="D42" s="6">
        <v>1811661.19</v>
      </c>
      <c r="E42" s="3"/>
    </row>
    <row r="43" spans="1:5">
      <c r="A43" s="5">
        <v>2014</v>
      </c>
      <c r="B43" s="4">
        <v>2273</v>
      </c>
      <c r="C43" s="6">
        <v>5660535.6799999997</v>
      </c>
      <c r="D43" s="6">
        <v>5075562.78</v>
      </c>
      <c r="E43" s="3"/>
    </row>
    <row r="44" spans="1:5">
      <c r="A44" s="5">
        <v>2014</v>
      </c>
      <c r="B44" s="4">
        <v>2274</v>
      </c>
      <c r="C44" s="6">
        <v>4223800</v>
      </c>
      <c r="D44" s="6">
        <v>3612606.53</v>
      </c>
      <c r="E44" s="3"/>
    </row>
    <row r="45" spans="1:5">
      <c r="A45" s="5">
        <v>2014</v>
      </c>
      <c r="B45" s="4">
        <v>2282</v>
      </c>
      <c r="C45" s="6">
        <v>79497.539999999994</v>
      </c>
      <c r="D45" s="6">
        <v>13710.54</v>
      </c>
      <c r="E45" s="3"/>
    </row>
    <row r="46" spans="1:5">
      <c r="A46" s="5">
        <v>2014</v>
      </c>
      <c r="B46" s="4">
        <v>2730</v>
      </c>
      <c r="C46" s="6">
        <v>265900</v>
      </c>
      <c r="D46" s="6">
        <v>259860</v>
      </c>
      <c r="E46" s="3"/>
    </row>
    <row r="47" spans="1:5">
      <c r="A47" s="5">
        <v>2014</v>
      </c>
      <c r="B47" s="4">
        <v>2800</v>
      </c>
      <c r="C47" s="6">
        <v>213224.35</v>
      </c>
      <c r="D47" s="6">
        <v>108962.25</v>
      </c>
      <c r="E47" s="3"/>
    </row>
    <row r="48" spans="1:5">
      <c r="A48" s="5">
        <v>2014</v>
      </c>
      <c r="B48" s="4">
        <v>3110</v>
      </c>
      <c r="C48" s="6">
        <v>2009616.98</v>
      </c>
      <c r="D48" s="6">
        <v>3234430.79</v>
      </c>
      <c r="E48" s="3"/>
    </row>
    <row r="49" spans="1:5">
      <c r="A49" s="5">
        <v>2014</v>
      </c>
      <c r="B49" s="4">
        <v>3122</v>
      </c>
      <c r="C49" s="6">
        <v>0</v>
      </c>
      <c r="D49" s="6">
        <v>20000</v>
      </c>
      <c r="E49" s="3"/>
    </row>
    <row r="50" spans="1:5">
      <c r="A50" s="5">
        <v>2014</v>
      </c>
      <c r="B50" s="4">
        <v>3132</v>
      </c>
      <c r="C50" s="6">
        <v>16809092.329999998</v>
      </c>
      <c r="D50" s="6">
        <v>6948812.3200000003</v>
      </c>
      <c r="E50" s="3"/>
    </row>
    <row r="51" spans="1:5" s="8" customFormat="1">
      <c r="A51" s="7">
        <v>2014</v>
      </c>
      <c r="B51" s="10">
        <v>70202</v>
      </c>
      <c r="C51" s="11">
        <f>SUM(C52:C61)</f>
        <v>4371439.2699999996</v>
      </c>
      <c r="D51" s="11">
        <f>SUM(D52:D61)</f>
        <v>4278638.21</v>
      </c>
      <c r="E51" s="13"/>
    </row>
    <row r="52" spans="1:5">
      <c r="A52" s="5">
        <v>2014</v>
      </c>
      <c r="B52" s="4">
        <v>2111</v>
      </c>
      <c r="C52" s="6">
        <v>2961106</v>
      </c>
      <c r="D52" s="6">
        <v>2957209.78</v>
      </c>
      <c r="E52" s="3"/>
    </row>
    <row r="53" spans="1:5">
      <c r="A53" s="5">
        <v>2014</v>
      </c>
      <c r="B53" s="4">
        <v>2120</v>
      </c>
      <c r="C53" s="6">
        <v>1013559</v>
      </c>
      <c r="D53" s="6">
        <v>1011489.5</v>
      </c>
      <c r="E53" s="3"/>
    </row>
    <row r="54" spans="1:5">
      <c r="A54" s="5">
        <v>2014</v>
      </c>
      <c r="B54" s="4">
        <v>2210</v>
      </c>
      <c r="C54" s="6">
        <v>41367.61</v>
      </c>
      <c r="D54" s="6">
        <v>23574.71</v>
      </c>
      <c r="E54" s="3"/>
    </row>
    <row r="55" spans="1:5">
      <c r="A55" s="5">
        <v>2014</v>
      </c>
      <c r="B55" s="4">
        <v>2240</v>
      </c>
      <c r="C55" s="6">
        <v>104931.66</v>
      </c>
      <c r="D55" s="6">
        <v>61836.73</v>
      </c>
      <c r="E55" s="3"/>
    </row>
    <row r="56" spans="1:5">
      <c r="A56" s="5">
        <v>2014</v>
      </c>
      <c r="B56" s="4">
        <v>2272</v>
      </c>
      <c r="C56" s="6">
        <v>6300</v>
      </c>
      <c r="D56" s="6">
        <v>7187.48</v>
      </c>
      <c r="E56" s="3"/>
    </row>
    <row r="57" spans="1:5">
      <c r="A57" s="5">
        <v>2014</v>
      </c>
      <c r="B57" s="4">
        <v>2273</v>
      </c>
      <c r="C57" s="6">
        <v>37700</v>
      </c>
      <c r="D57" s="6">
        <v>39713.550000000003</v>
      </c>
      <c r="E57" s="3"/>
    </row>
    <row r="58" spans="1:5">
      <c r="A58" s="5">
        <v>2014</v>
      </c>
      <c r="B58" s="4">
        <v>2274</v>
      </c>
      <c r="C58" s="6">
        <v>194565</v>
      </c>
      <c r="D58" s="6">
        <v>169915.98</v>
      </c>
      <c r="E58" s="3"/>
    </row>
    <row r="59" spans="1:5">
      <c r="A59" s="5">
        <v>2014</v>
      </c>
      <c r="B59" s="4">
        <v>2730</v>
      </c>
      <c r="C59" s="6">
        <v>4785</v>
      </c>
      <c r="D59" s="6">
        <v>600</v>
      </c>
      <c r="E59" s="3"/>
    </row>
    <row r="60" spans="1:5">
      <c r="A60" s="5">
        <v>2014</v>
      </c>
      <c r="B60" s="4">
        <v>2800</v>
      </c>
      <c r="C60" s="6">
        <v>50</v>
      </c>
      <c r="D60" s="6">
        <v>35.479999999999997</v>
      </c>
      <c r="E60" s="3"/>
    </row>
    <row r="61" spans="1:5">
      <c r="A61" s="5">
        <v>2014</v>
      </c>
      <c r="B61" s="4">
        <v>3110</v>
      </c>
      <c r="C61" s="6">
        <v>7075</v>
      </c>
      <c r="D61" s="6">
        <v>7075</v>
      </c>
      <c r="E61" s="3"/>
    </row>
    <row r="62" spans="1:5" s="8" customFormat="1">
      <c r="A62" s="7">
        <v>2014</v>
      </c>
      <c r="B62" s="10">
        <v>70301</v>
      </c>
      <c r="C62" s="11">
        <f>SUM(C63:C77)</f>
        <v>5569978.8600000003</v>
      </c>
      <c r="D62" s="11">
        <f>SUM(D63:D77)</f>
        <v>5100674.7</v>
      </c>
      <c r="E62" s="13"/>
    </row>
    <row r="63" spans="1:5">
      <c r="A63" s="5">
        <v>2014</v>
      </c>
      <c r="B63" s="4">
        <v>2111</v>
      </c>
      <c r="C63" s="6">
        <v>2216352</v>
      </c>
      <c r="D63" s="6">
        <v>2216256.4900000002</v>
      </c>
      <c r="E63" s="3"/>
    </row>
    <row r="64" spans="1:5">
      <c r="A64" s="5">
        <v>2014</v>
      </c>
      <c r="B64" s="4">
        <v>2120</v>
      </c>
      <c r="C64" s="6">
        <v>791890</v>
      </c>
      <c r="D64" s="6">
        <v>790381.9</v>
      </c>
      <c r="E64" s="3"/>
    </row>
    <row r="65" spans="1:5">
      <c r="A65" s="5">
        <v>2014</v>
      </c>
      <c r="B65" s="4">
        <v>2210</v>
      </c>
      <c r="C65" s="6">
        <v>259575.6</v>
      </c>
      <c r="D65" s="6">
        <v>340218.77</v>
      </c>
      <c r="E65" s="3"/>
    </row>
    <row r="66" spans="1:5">
      <c r="A66" s="5">
        <v>2014</v>
      </c>
      <c r="B66" s="4">
        <v>2220</v>
      </c>
      <c r="C66" s="6">
        <v>8300</v>
      </c>
      <c r="D66" s="6">
        <v>8825</v>
      </c>
      <c r="E66" s="3"/>
    </row>
    <row r="67" spans="1:5">
      <c r="A67" s="5">
        <v>2014</v>
      </c>
      <c r="B67" s="4">
        <v>2230</v>
      </c>
      <c r="C67" s="6">
        <v>621070</v>
      </c>
      <c r="D67" s="6">
        <v>596799.99</v>
      </c>
      <c r="E67" s="3"/>
    </row>
    <row r="68" spans="1:5">
      <c r="A68" s="5">
        <v>2014</v>
      </c>
      <c r="B68" s="4">
        <v>2240</v>
      </c>
      <c r="C68" s="6">
        <v>211985</v>
      </c>
      <c r="D68" s="6">
        <v>204347.19</v>
      </c>
      <c r="E68" s="3"/>
    </row>
    <row r="69" spans="1:5">
      <c r="A69" s="5">
        <v>2014</v>
      </c>
      <c r="B69" s="4">
        <v>2250</v>
      </c>
      <c r="C69" s="6">
        <v>2600</v>
      </c>
      <c r="D69" s="6">
        <v>85.51</v>
      </c>
      <c r="E69" s="3"/>
    </row>
    <row r="70" spans="1:5">
      <c r="A70" s="5">
        <v>2014</v>
      </c>
      <c r="B70" s="4">
        <v>2272</v>
      </c>
      <c r="C70" s="6">
        <v>50842</v>
      </c>
      <c r="D70" s="6">
        <v>49288.27</v>
      </c>
      <c r="E70" s="3"/>
    </row>
    <row r="71" spans="1:5">
      <c r="A71" s="5">
        <v>2014</v>
      </c>
      <c r="B71" s="4">
        <v>2273</v>
      </c>
      <c r="C71" s="6">
        <v>140458</v>
      </c>
      <c r="D71" s="6">
        <v>124365.84</v>
      </c>
      <c r="E71" s="3"/>
    </row>
    <row r="72" spans="1:5">
      <c r="A72" s="5">
        <v>2014</v>
      </c>
      <c r="B72" s="4">
        <v>2274</v>
      </c>
      <c r="C72" s="6">
        <v>697600</v>
      </c>
      <c r="D72" s="6">
        <v>493491.01</v>
      </c>
      <c r="E72" s="3"/>
    </row>
    <row r="73" spans="1:5">
      <c r="A73" s="5">
        <v>2014</v>
      </c>
      <c r="B73" s="4">
        <v>2282</v>
      </c>
      <c r="C73" s="6">
        <v>3722.73</v>
      </c>
      <c r="D73" s="6">
        <v>2698.73</v>
      </c>
      <c r="E73" s="3"/>
    </row>
    <row r="74" spans="1:5">
      <c r="A74" s="5">
        <v>2014</v>
      </c>
      <c r="B74" s="4">
        <v>2730</v>
      </c>
      <c r="C74" s="6">
        <v>4235</v>
      </c>
      <c r="D74" s="6">
        <v>4234.6099999999997</v>
      </c>
      <c r="E74" s="3"/>
    </row>
    <row r="75" spans="1:5">
      <c r="A75" s="5">
        <v>2014</v>
      </c>
      <c r="B75" s="4">
        <v>2800</v>
      </c>
      <c r="C75" s="6">
        <v>800</v>
      </c>
      <c r="D75" s="6">
        <v>686.4</v>
      </c>
      <c r="E75" s="3"/>
    </row>
    <row r="76" spans="1:5">
      <c r="A76" s="5">
        <v>2014</v>
      </c>
      <c r="B76" s="4">
        <v>3110</v>
      </c>
      <c r="C76" s="6">
        <v>15500</v>
      </c>
      <c r="D76" s="6">
        <v>89032.639999999999</v>
      </c>
      <c r="E76" s="3"/>
    </row>
    <row r="77" spans="1:5">
      <c r="A77" s="5">
        <v>2014</v>
      </c>
      <c r="B77" s="4">
        <v>3132</v>
      </c>
      <c r="C77" s="6">
        <v>545048.53</v>
      </c>
      <c r="D77" s="6">
        <v>179962.35</v>
      </c>
      <c r="E77" s="3"/>
    </row>
    <row r="78" spans="1:5" s="8" customFormat="1">
      <c r="A78" s="7">
        <v>2014</v>
      </c>
      <c r="B78" s="10">
        <v>70303</v>
      </c>
      <c r="C78" s="11">
        <f>SUM(C79:C91)</f>
        <v>7596062.79</v>
      </c>
      <c r="D78" s="11">
        <f>SUM(D79:D91)</f>
        <v>7237188.96</v>
      </c>
      <c r="E78" s="13"/>
    </row>
    <row r="79" spans="1:5">
      <c r="A79" s="5">
        <v>2014</v>
      </c>
      <c r="B79" s="4">
        <v>2111</v>
      </c>
      <c r="C79" s="6">
        <v>3049300</v>
      </c>
      <c r="D79" s="6">
        <v>3049280.12</v>
      </c>
      <c r="E79" s="3"/>
    </row>
    <row r="80" spans="1:5">
      <c r="A80" s="5">
        <v>2014</v>
      </c>
      <c r="B80" s="4">
        <v>2120</v>
      </c>
      <c r="C80" s="6">
        <v>1105840</v>
      </c>
      <c r="D80" s="6">
        <v>1103748.51</v>
      </c>
      <c r="E80" s="3"/>
    </row>
    <row r="81" spans="1:5">
      <c r="A81" s="5">
        <v>2014</v>
      </c>
      <c r="B81" s="4">
        <v>2210</v>
      </c>
      <c r="C81" s="6">
        <v>182188.48</v>
      </c>
      <c r="D81" s="6">
        <v>221157.45</v>
      </c>
      <c r="E81" s="3"/>
    </row>
    <row r="82" spans="1:5">
      <c r="A82" s="5">
        <v>2014</v>
      </c>
      <c r="B82" s="4">
        <v>2220</v>
      </c>
      <c r="C82" s="6">
        <v>19500</v>
      </c>
      <c r="D82" s="6">
        <v>22949.03</v>
      </c>
      <c r="E82" s="3"/>
    </row>
    <row r="83" spans="1:5">
      <c r="A83" s="5">
        <v>2014</v>
      </c>
      <c r="B83" s="4">
        <v>2230</v>
      </c>
      <c r="C83" s="6">
        <v>635300</v>
      </c>
      <c r="D83" s="6">
        <v>622392.91</v>
      </c>
      <c r="E83" s="3"/>
    </row>
    <row r="84" spans="1:5">
      <c r="A84" s="5">
        <v>2014</v>
      </c>
      <c r="B84" s="4">
        <v>2240</v>
      </c>
      <c r="C84" s="6">
        <v>101574.71</v>
      </c>
      <c r="D84" s="6">
        <v>88114.76</v>
      </c>
      <c r="E84" s="3"/>
    </row>
    <row r="85" spans="1:5">
      <c r="A85" s="5">
        <v>2014</v>
      </c>
      <c r="B85" s="4">
        <v>2271</v>
      </c>
      <c r="C85" s="6">
        <v>656500</v>
      </c>
      <c r="D85" s="6">
        <v>599319.9</v>
      </c>
      <c r="E85" s="3"/>
    </row>
    <row r="86" spans="1:5">
      <c r="A86" s="5">
        <v>2014</v>
      </c>
      <c r="B86" s="4">
        <v>2272</v>
      </c>
      <c r="C86" s="6">
        <v>57200</v>
      </c>
      <c r="D86" s="6">
        <v>40868.97</v>
      </c>
      <c r="E86" s="3"/>
    </row>
    <row r="87" spans="1:5">
      <c r="A87" s="5">
        <v>2014</v>
      </c>
      <c r="B87" s="4">
        <v>2273</v>
      </c>
      <c r="C87" s="6">
        <v>151200</v>
      </c>
      <c r="D87" s="6">
        <v>121223.29</v>
      </c>
      <c r="E87" s="3"/>
    </row>
    <row r="88" spans="1:5">
      <c r="A88" s="5">
        <v>2014</v>
      </c>
      <c r="B88" s="4">
        <v>2730</v>
      </c>
      <c r="C88" s="6">
        <v>1322000</v>
      </c>
      <c r="D88" s="6">
        <v>1215888.42</v>
      </c>
      <c r="E88" s="3"/>
    </row>
    <row r="89" spans="1:5">
      <c r="A89" s="5">
        <v>2014</v>
      </c>
      <c r="B89" s="4">
        <v>3110</v>
      </c>
      <c r="C89" s="6">
        <v>160259.6</v>
      </c>
      <c r="D89" s="6">
        <v>152245.6</v>
      </c>
      <c r="E89" s="3"/>
    </row>
    <row r="90" spans="1:5">
      <c r="A90" s="5">
        <v>2014</v>
      </c>
      <c r="B90" s="4">
        <v>3131</v>
      </c>
      <c r="C90" s="6">
        <v>5200</v>
      </c>
      <c r="D90" s="6">
        <v>0</v>
      </c>
      <c r="E90" s="3"/>
    </row>
    <row r="91" spans="1:5">
      <c r="A91" s="5">
        <v>2014</v>
      </c>
      <c r="B91" s="4">
        <v>3132</v>
      </c>
      <c r="C91" s="6">
        <v>150000</v>
      </c>
      <c r="D91" s="6">
        <v>0</v>
      </c>
      <c r="E91" s="3"/>
    </row>
    <row r="92" spans="1:5" s="8" customFormat="1">
      <c r="A92" s="7">
        <v>2014</v>
      </c>
      <c r="B92" s="10">
        <v>70401</v>
      </c>
      <c r="C92" s="11">
        <f>SUM(C93:C108)</f>
        <v>32239416.170000002</v>
      </c>
      <c r="D92" s="11">
        <f>SUM(D93:D108)</f>
        <v>30919454.660000004</v>
      </c>
      <c r="E92" s="13"/>
    </row>
    <row r="93" spans="1:5">
      <c r="A93" s="5">
        <v>2014</v>
      </c>
      <c r="B93" s="4">
        <v>2111</v>
      </c>
      <c r="C93" s="6">
        <v>19326320</v>
      </c>
      <c r="D93" s="6">
        <v>19190246.02</v>
      </c>
      <c r="E93" s="3"/>
    </row>
    <row r="94" spans="1:5">
      <c r="A94" s="5">
        <v>2014</v>
      </c>
      <c r="B94" s="4">
        <v>2120</v>
      </c>
      <c r="C94" s="6">
        <v>6855060</v>
      </c>
      <c r="D94" s="6">
        <v>6797843.7199999997</v>
      </c>
      <c r="E94" s="3"/>
    </row>
    <row r="95" spans="1:5">
      <c r="A95" s="5">
        <v>2014</v>
      </c>
      <c r="B95" s="4">
        <v>2210</v>
      </c>
      <c r="C95" s="6">
        <v>556732.1</v>
      </c>
      <c r="D95" s="6">
        <v>565476.55000000005</v>
      </c>
      <c r="E95" s="3"/>
    </row>
    <row r="96" spans="1:5">
      <c r="A96" s="5">
        <v>2014</v>
      </c>
      <c r="B96" s="4">
        <v>2220</v>
      </c>
      <c r="C96" s="6">
        <v>3700</v>
      </c>
      <c r="D96" s="6">
        <v>1396.8</v>
      </c>
      <c r="E96" s="3"/>
    </row>
    <row r="97" spans="1:5">
      <c r="A97" s="5">
        <v>2014</v>
      </c>
      <c r="B97" s="4">
        <v>2230</v>
      </c>
      <c r="C97" s="6">
        <v>447666.25</v>
      </c>
      <c r="D97" s="6">
        <v>447666.25</v>
      </c>
      <c r="E97" s="3"/>
    </row>
    <row r="98" spans="1:5">
      <c r="A98" s="5">
        <v>2014</v>
      </c>
      <c r="B98" s="4">
        <v>2240</v>
      </c>
      <c r="C98" s="6">
        <v>580041.31000000006</v>
      </c>
      <c r="D98" s="6">
        <v>433473.42</v>
      </c>
      <c r="E98" s="3"/>
    </row>
    <row r="99" spans="1:5">
      <c r="A99" s="5">
        <v>2014</v>
      </c>
      <c r="B99" s="4">
        <v>2250</v>
      </c>
      <c r="C99" s="6">
        <v>35657.42</v>
      </c>
      <c r="D99" s="6">
        <v>27215.57</v>
      </c>
      <c r="E99" s="3"/>
    </row>
    <row r="100" spans="1:5">
      <c r="A100" s="5">
        <v>2014</v>
      </c>
      <c r="B100" s="4">
        <v>2271</v>
      </c>
      <c r="C100" s="6">
        <v>1693700</v>
      </c>
      <c r="D100" s="6">
        <v>1557962.41</v>
      </c>
      <c r="E100" s="3"/>
    </row>
    <row r="101" spans="1:5">
      <c r="A101" s="5">
        <v>2014</v>
      </c>
      <c r="B101" s="4">
        <v>2272</v>
      </c>
      <c r="C101" s="6">
        <v>128200</v>
      </c>
      <c r="D101" s="6">
        <v>108515.89</v>
      </c>
      <c r="E101" s="3"/>
    </row>
    <row r="102" spans="1:5">
      <c r="A102" s="5">
        <v>2014</v>
      </c>
      <c r="B102" s="4">
        <v>2273</v>
      </c>
      <c r="C102" s="6">
        <v>794346.25</v>
      </c>
      <c r="D102" s="6">
        <v>796887.14</v>
      </c>
      <c r="E102" s="3"/>
    </row>
    <row r="103" spans="1:5">
      <c r="A103" s="5">
        <v>2014</v>
      </c>
      <c r="B103" s="4">
        <v>2274</v>
      </c>
      <c r="C103" s="6">
        <v>840900</v>
      </c>
      <c r="D103" s="6">
        <v>742723.15</v>
      </c>
      <c r="E103" s="3"/>
    </row>
    <row r="104" spans="1:5">
      <c r="A104" s="5">
        <v>2014</v>
      </c>
      <c r="B104" s="4">
        <v>2282</v>
      </c>
      <c r="C104" s="6">
        <v>4420</v>
      </c>
      <c r="D104" s="6">
        <v>20540</v>
      </c>
      <c r="E104" s="3"/>
    </row>
    <row r="105" spans="1:5">
      <c r="A105" s="5">
        <v>2014</v>
      </c>
      <c r="B105" s="4">
        <v>2730</v>
      </c>
      <c r="C105" s="6">
        <v>500</v>
      </c>
      <c r="D105" s="6">
        <v>0</v>
      </c>
      <c r="E105" s="3"/>
    </row>
    <row r="106" spans="1:5">
      <c r="A106" s="5">
        <v>2014</v>
      </c>
      <c r="B106" s="4">
        <v>2800</v>
      </c>
      <c r="C106" s="6">
        <v>84672</v>
      </c>
      <c r="D106" s="6">
        <v>68953.440000000002</v>
      </c>
      <c r="E106" s="3"/>
    </row>
    <row r="107" spans="1:5">
      <c r="A107" s="5">
        <v>2014</v>
      </c>
      <c r="B107" s="4">
        <v>3110</v>
      </c>
      <c r="C107" s="6">
        <v>15500</v>
      </c>
      <c r="D107" s="6">
        <v>58086.3</v>
      </c>
      <c r="E107" s="3"/>
    </row>
    <row r="108" spans="1:5">
      <c r="A108" s="5">
        <v>2014</v>
      </c>
      <c r="B108" s="4">
        <v>3132</v>
      </c>
      <c r="C108" s="6">
        <v>872000.84</v>
      </c>
      <c r="D108" s="6">
        <v>102468</v>
      </c>
      <c r="E108" s="3"/>
    </row>
    <row r="109" spans="1:5" s="8" customFormat="1">
      <c r="A109" s="7">
        <v>2014</v>
      </c>
      <c r="B109" s="10">
        <v>70702</v>
      </c>
      <c r="C109" s="11">
        <f>C110</f>
        <v>80000</v>
      </c>
      <c r="D109" s="11">
        <f>D110</f>
        <v>80000</v>
      </c>
      <c r="E109" s="13"/>
    </row>
    <row r="110" spans="1:5">
      <c r="A110" s="5">
        <v>2014</v>
      </c>
      <c r="B110" s="4">
        <v>2282</v>
      </c>
      <c r="C110" s="6">
        <v>80000</v>
      </c>
      <c r="D110" s="6">
        <v>80000</v>
      </c>
      <c r="E110" s="3"/>
    </row>
    <row r="111" spans="1:5" s="8" customFormat="1">
      <c r="A111" s="7">
        <v>2014</v>
      </c>
      <c r="B111" s="10">
        <v>70802</v>
      </c>
      <c r="C111" s="11">
        <f>SUM(C112:C121)</f>
        <v>2811164.16</v>
      </c>
      <c r="D111" s="11">
        <f>SUM(D112:D121)</f>
        <v>2729824.1500000008</v>
      </c>
      <c r="E111" s="13"/>
    </row>
    <row r="112" spans="1:5">
      <c r="A112" s="5">
        <v>2014</v>
      </c>
      <c r="B112" s="4">
        <v>2111</v>
      </c>
      <c r="C112" s="6">
        <v>1924598</v>
      </c>
      <c r="D112" s="6">
        <v>1924569.24</v>
      </c>
      <c r="E112" s="3"/>
    </row>
    <row r="113" spans="1:5">
      <c r="A113" s="5">
        <v>2014</v>
      </c>
      <c r="B113" s="4">
        <v>2120</v>
      </c>
      <c r="C113" s="6">
        <v>681167</v>
      </c>
      <c r="D113" s="6">
        <v>676016.04</v>
      </c>
      <c r="E113" s="3"/>
    </row>
    <row r="114" spans="1:5">
      <c r="A114" s="5">
        <v>2014</v>
      </c>
      <c r="B114" s="4">
        <v>2210</v>
      </c>
      <c r="C114" s="6">
        <v>74919.199999999997</v>
      </c>
      <c r="D114" s="6">
        <v>70963.95</v>
      </c>
      <c r="E114" s="3"/>
    </row>
    <row r="115" spans="1:5">
      <c r="A115" s="5">
        <v>2014</v>
      </c>
      <c r="B115" s="4">
        <v>2240</v>
      </c>
      <c r="C115" s="6">
        <v>15876.65</v>
      </c>
      <c r="D115" s="6">
        <v>11787.63</v>
      </c>
      <c r="E115" s="3"/>
    </row>
    <row r="116" spans="1:5">
      <c r="A116" s="5">
        <v>2014</v>
      </c>
      <c r="B116" s="4">
        <v>2250</v>
      </c>
      <c r="C116" s="6">
        <v>7503.31</v>
      </c>
      <c r="D116" s="6">
        <v>1710.35</v>
      </c>
      <c r="E116" s="3"/>
    </row>
    <row r="117" spans="1:5">
      <c r="A117" s="5">
        <v>2014</v>
      </c>
      <c r="B117" s="4">
        <v>2272</v>
      </c>
      <c r="C117" s="6">
        <v>1100</v>
      </c>
      <c r="D117" s="6">
        <v>1171.1400000000001</v>
      </c>
      <c r="E117" s="3"/>
    </row>
    <row r="118" spans="1:5">
      <c r="A118" s="5">
        <v>2014</v>
      </c>
      <c r="B118" s="4">
        <v>2273</v>
      </c>
      <c r="C118" s="6">
        <v>16100</v>
      </c>
      <c r="D118" s="6">
        <v>15954.81</v>
      </c>
      <c r="E118" s="3"/>
    </row>
    <row r="119" spans="1:5">
      <c r="A119" s="5">
        <v>2014</v>
      </c>
      <c r="B119" s="4">
        <v>2274</v>
      </c>
      <c r="C119" s="6">
        <v>30800</v>
      </c>
      <c r="D119" s="6">
        <v>27650.99</v>
      </c>
      <c r="E119" s="3"/>
    </row>
    <row r="120" spans="1:5">
      <c r="A120" s="5">
        <v>2014</v>
      </c>
      <c r="B120" s="4">
        <v>2282</v>
      </c>
      <c r="C120" s="6">
        <v>9100</v>
      </c>
      <c r="D120" s="6">
        <v>0</v>
      </c>
      <c r="E120" s="3"/>
    </row>
    <row r="121" spans="1:5">
      <c r="A121" s="5">
        <v>2014</v>
      </c>
      <c r="B121" s="4">
        <v>3132</v>
      </c>
      <c r="C121" s="6">
        <v>50000</v>
      </c>
      <c r="D121" s="6">
        <v>0</v>
      </c>
      <c r="E121" s="3"/>
    </row>
    <row r="122" spans="1:5" s="8" customFormat="1">
      <c r="A122" s="7">
        <v>2014</v>
      </c>
      <c r="B122" s="10">
        <v>70804</v>
      </c>
      <c r="C122" s="11">
        <f>SUM(C123:C134)</f>
        <v>7414594.0899999999</v>
      </c>
      <c r="D122" s="11">
        <f>SUM(D123:D134)</f>
        <v>7038197.5199999986</v>
      </c>
      <c r="E122" s="13"/>
    </row>
    <row r="123" spans="1:5">
      <c r="A123" s="5">
        <v>2014</v>
      </c>
      <c r="B123" s="4">
        <v>2111</v>
      </c>
      <c r="C123" s="6">
        <v>4539710</v>
      </c>
      <c r="D123" s="6">
        <v>4531564.84</v>
      </c>
      <c r="E123" s="3"/>
    </row>
    <row r="124" spans="1:5">
      <c r="A124" s="5">
        <v>2014</v>
      </c>
      <c r="B124" s="4">
        <v>2120</v>
      </c>
      <c r="C124" s="6">
        <v>1589930</v>
      </c>
      <c r="D124" s="6">
        <v>1580823.68</v>
      </c>
      <c r="E124" s="3"/>
    </row>
    <row r="125" spans="1:5">
      <c r="A125" s="5">
        <v>2014</v>
      </c>
      <c r="B125" s="4">
        <v>2210</v>
      </c>
      <c r="C125" s="6">
        <v>507626.47</v>
      </c>
      <c r="D125" s="6">
        <v>319848.52</v>
      </c>
      <c r="E125" s="3"/>
    </row>
    <row r="126" spans="1:5">
      <c r="A126" s="5">
        <v>2014</v>
      </c>
      <c r="B126" s="4">
        <v>2240</v>
      </c>
      <c r="C126" s="6">
        <v>517527.62</v>
      </c>
      <c r="D126" s="6">
        <v>359089.91</v>
      </c>
      <c r="E126" s="3"/>
    </row>
    <row r="127" spans="1:5">
      <c r="A127" s="5">
        <v>2014</v>
      </c>
      <c r="B127" s="4">
        <v>2250</v>
      </c>
      <c r="C127" s="6">
        <v>1000</v>
      </c>
      <c r="D127" s="6">
        <v>2250</v>
      </c>
      <c r="E127" s="3"/>
    </row>
    <row r="128" spans="1:5">
      <c r="A128" s="5">
        <v>2014</v>
      </c>
      <c r="B128" s="4">
        <v>2271</v>
      </c>
      <c r="C128" s="6">
        <v>53153</v>
      </c>
      <c r="D128" s="6">
        <v>50654.87</v>
      </c>
      <c r="E128" s="3"/>
    </row>
    <row r="129" spans="1:5">
      <c r="A129" s="5">
        <v>2014</v>
      </c>
      <c r="B129" s="4">
        <v>2272</v>
      </c>
      <c r="C129" s="6">
        <v>5977</v>
      </c>
      <c r="D129" s="6">
        <v>6170.13</v>
      </c>
      <c r="E129" s="3"/>
    </row>
    <row r="130" spans="1:5">
      <c r="A130" s="5">
        <v>2014</v>
      </c>
      <c r="B130" s="4">
        <v>2273</v>
      </c>
      <c r="C130" s="6">
        <v>48500</v>
      </c>
      <c r="D130" s="6">
        <v>48332.79</v>
      </c>
      <c r="E130" s="3"/>
    </row>
    <row r="131" spans="1:5">
      <c r="A131" s="5">
        <v>2014</v>
      </c>
      <c r="B131" s="4">
        <v>2274</v>
      </c>
      <c r="C131" s="6">
        <v>35870</v>
      </c>
      <c r="D131" s="6">
        <v>31767.02</v>
      </c>
      <c r="E131" s="3"/>
    </row>
    <row r="132" spans="1:5">
      <c r="A132" s="5">
        <v>2014</v>
      </c>
      <c r="B132" s="4">
        <v>2282</v>
      </c>
      <c r="C132" s="6">
        <v>500</v>
      </c>
      <c r="D132" s="6">
        <v>5066</v>
      </c>
      <c r="E132" s="3"/>
    </row>
    <row r="133" spans="1:5">
      <c r="A133" s="5">
        <v>2014</v>
      </c>
      <c r="B133" s="4">
        <v>2800</v>
      </c>
      <c r="C133" s="6">
        <v>72800</v>
      </c>
      <c r="D133" s="6">
        <v>24524.959999999999</v>
      </c>
      <c r="E133" s="3"/>
    </row>
    <row r="134" spans="1:5">
      <c r="A134" s="5">
        <v>2014</v>
      </c>
      <c r="B134" s="4">
        <v>3110</v>
      </c>
      <c r="C134" s="6">
        <v>42000</v>
      </c>
      <c r="D134" s="6">
        <v>78104.800000000003</v>
      </c>
      <c r="E134" s="3"/>
    </row>
    <row r="135" spans="1:5" s="8" customFormat="1">
      <c r="A135" s="7">
        <v>2014</v>
      </c>
      <c r="B135" s="10">
        <v>70805</v>
      </c>
      <c r="C135" s="11">
        <f>SUM(C136:C144)</f>
        <v>3014225.39</v>
      </c>
      <c r="D135" s="11">
        <f>SUM(D136:D144)</f>
        <v>2919145</v>
      </c>
      <c r="E135" s="13"/>
    </row>
    <row r="136" spans="1:5">
      <c r="A136" s="5">
        <v>2014</v>
      </c>
      <c r="B136" s="4">
        <v>2111</v>
      </c>
      <c r="C136" s="6">
        <v>1941720</v>
      </c>
      <c r="D136" s="6">
        <v>1938766.8</v>
      </c>
      <c r="E136" s="3"/>
    </row>
    <row r="137" spans="1:5">
      <c r="A137" s="5">
        <v>2014</v>
      </c>
      <c r="B137" s="4">
        <v>2120</v>
      </c>
      <c r="C137" s="6">
        <v>713910</v>
      </c>
      <c r="D137" s="6">
        <v>713356.47</v>
      </c>
      <c r="E137" s="3"/>
    </row>
    <row r="138" spans="1:5">
      <c r="A138" s="5">
        <v>2014</v>
      </c>
      <c r="B138" s="4">
        <v>2210</v>
      </c>
      <c r="C138" s="6">
        <v>218792.81</v>
      </c>
      <c r="D138" s="6">
        <v>160898.76999999999</v>
      </c>
      <c r="E138" s="3"/>
    </row>
    <row r="139" spans="1:5">
      <c r="A139" s="5">
        <v>2014</v>
      </c>
      <c r="B139" s="4">
        <v>2240</v>
      </c>
      <c r="C139" s="6">
        <v>67302.58</v>
      </c>
      <c r="D139" s="6">
        <v>50931.66</v>
      </c>
      <c r="E139" s="3"/>
    </row>
    <row r="140" spans="1:5">
      <c r="A140" s="5">
        <v>2014</v>
      </c>
      <c r="B140" s="4">
        <v>2271</v>
      </c>
      <c r="C140" s="6">
        <v>31700</v>
      </c>
      <c r="D140" s="6">
        <v>22168.27</v>
      </c>
      <c r="E140" s="3"/>
    </row>
    <row r="141" spans="1:5">
      <c r="A141" s="5">
        <v>2014</v>
      </c>
      <c r="B141" s="4">
        <v>2272</v>
      </c>
      <c r="C141" s="6">
        <v>1900</v>
      </c>
      <c r="D141" s="6">
        <v>1900</v>
      </c>
      <c r="E141" s="3"/>
    </row>
    <row r="142" spans="1:5">
      <c r="A142" s="5">
        <v>2014</v>
      </c>
      <c r="B142" s="4">
        <v>2273</v>
      </c>
      <c r="C142" s="6">
        <v>21800</v>
      </c>
      <c r="D142" s="6">
        <v>21750</v>
      </c>
      <c r="E142" s="3"/>
    </row>
    <row r="143" spans="1:5">
      <c r="A143" s="5">
        <v>2014</v>
      </c>
      <c r="B143" s="4">
        <v>2274</v>
      </c>
      <c r="C143" s="6">
        <v>5800</v>
      </c>
      <c r="D143" s="6">
        <v>5077.03</v>
      </c>
      <c r="E143" s="3"/>
    </row>
    <row r="144" spans="1:5">
      <c r="A144" s="5">
        <v>2014</v>
      </c>
      <c r="B144" s="4">
        <v>2282</v>
      </c>
      <c r="C144" s="6">
        <v>11300</v>
      </c>
      <c r="D144" s="6">
        <v>4296</v>
      </c>
      <c r="E144" s="3"/>
    </row>
    <row r="145" spans="1:5" s="8" customFormat="1">
      <c r="A145" s="7">
        <v>2014</v>
      </c>
      <c r="B145" s="10">
        <v>70806</v>
      </c>
      <c r="C145" s="11">
        <f>SUM(C146:C152)</f>
        <v>142934.56</v>
      </c>
      <c r="D145" s="11">
        <f>SUM(D146:D152)</f>
        <v>142719.33000000002</v>
      </c>
      <c r="E145" s="13"/>
    </row>
    <row r="146" spans="1:5">
      <c r="A146" s="5">
        <v>2014</v>
      </c>
      <c r="B146" s="4">
        <v>2111</v>
      </c>
      <c r="C146" s="6">
        <v>93421</v>
      </c>
      <c r="D146" s="6">
        <v>93421</v>
      </c>
      <c r="E146" s="3"/>
    </row>
    <row r="147" spans="1:5">
      <c r="A147" s="5">
        <v>2014</v>
      </c>
      <c r="B147" s="4">
        <v>2120</v>
      </c>
      <c r="C147" s="6">
        <v>34180</v>
      </c>
      <c r="D147" s="6">
        <v>34180</v>
      </c>
      <c r="E147" s="3"/>
    </row>
    <row r="148" spans="1:5">
      <c r="A148" s="5">
        <v>2014</v>
      </c>
      <c r="B148" s="4">
        <v>2210</v>
      </c>
      <c r="C148" s="6">
        <v>1474</v>
      </c>
      <c r="D148" s="6">
        <v>3582.66</v>
      </c>
      <c r="E148" s="3"/>
    </row>
    <row r="149" spans="1:5">
      <c r="A149" s="5">
        <v>2014</v>
      </c>
      <c r="B149" s="4">
        <v>2240</v>
      </c>
      <c r="C149" s="6">
        <v>4559.5600000000004</v>
      </c>
      <c r="D149" s="6">
        <v>2924.6</v>
      </c>
      <c r="E149" s="3"/>
    </row>
    <row r="150" spans="1:5">
      <c r="A150" s="5">
        <v>2014</v>
      </c>
      <c r="B150" s="4">
        <v>2250</v>
      </c>
      <c r="C150" s="6">
        <v>0</v>
      </c>
      <c r="D150" s="6">
        <v>540</v>
      </c>
      <c r="E150" s="3"/>
    </row>
    <row r="151" spans="1:5">
      <c r="A151" s="5">
        <v>2014</v>
      </c>
      <c r="B151" s="4">
        <v>2272</v>
      </c>
      <c r="C151" s="6">
        <v>4070</v>
      </c>
      <c r="D151" s="6">
        <v>0</v>
      </c>
      <c r="E151" s="3"/>
    </row>
    <row r="152" spans="1:5">
      <c r="A152" s="5">
        <v>2014</v>
      </c>
      <c r="B152" s="4">
        <v>2273</v>
      </c>
      <c r="C152" s="6">
        <v>5230</v>
      </c>
      <c r="D152" s="6">
        <v>8071.07</v>
      </c>
      <c r="E152" s="3"/>
    </row>
    <row r="153" spans="1:5" s="8" customFormat="1">
      <c r="A153" s="7">
        <v>2014</v>
      </c>
      <c r="B153" s="10">
        <v>70808</v>
      </c>
      <c r="C153" s="11">
        <f>C154</f>
        <v>173920</v>
      </c>
      <c r="D153" s="11">
        <f>D154</f>
        <v>155680</v>
      </c>
      <c r="E153" s="13"/>
    </row>
    <row r="154" spans="1:5">
      <c r="A154" s="5">
        <v>2014</v>
      </c>
      <c r="B154" s="4">
        <v>2730</v>
      </c>
      <c r="C154" s="6">
        <v>173920</v>
      </c>
      <c r="D154" s="6">
        <v>155680</v>
      </c>
      <c r="E154" s="3"/>
    </row>
    <row r="155" spans="1:5" s="8" customFormat="1">
      <c r="A155" s="7">
        <v>2014</v>
      </c>
      <c r="B155" s="10">
        <v>80101</v>
      </c>
      <c r="C155" s="11">
        <f>SUM(C156:C172)</f>
        <v>295317184.05000001</v>
      </c>
      <c r="D155" s="11">
        <f>SUM(D156:D172)</f>
        <v>297501581.65000004</v>
      </c>
      <c r="E155" s="13"/>
    </row>
    <row r="156" spans="1:5">
      <c r="A156" s="5">
        <v>2014</v>
      </c>
      <c r="B156" s="4">
        <v>2111</v>
      </c>
      <c r="C156" s="6">
        <v>169683250</v>
      </c>
      <c r="D156" s="6">
        <v>169624998.63999999</v>
      </c>
      <c r="E156" s="3"/>
    </row>
    <row r="157" spans="1:5">
      <c r="A157" s="5">
        <v>2014</v>
      </c>
      <c r="B157" s="4">
        <v>2120</v>
      </c>
      <c r="C157" s="6">
        <v>58718446.75</v>
      </c>
      <c r="D157" s="6">
        <v>58548451.810000002</v>
      </c>
      <c r="E157" s="3"/>
    </row>
    <row r="158" spans="1:5">
      <c r="A158" s="5">
        <v>2014</v>
      </c>
      <c r="B158" s="4">
        <v>2210</v>
      </c>
      <c r="C158" s="6">
        <v>3036084.95</v>
      </c>
      <c r="D158" s="6">
        <v>4400534.34</v>
      </c>
      <c r="E158" s="3"/>
    </row>
    <row r="159" spans="1:5">
      <c r="A159" s="5">
        <v>2014</v>
      </c>
      <c r="B159" s="4">
        <v>2220</v>
      </c>
      <c r="C159" s="6">
        <v>14662700</v>
      </c>
      <c r="D159" s="6">
        <v>16121279.59</v>
      </c>
      <c r="E159" s="3"/>
    </row>
    <row r="160" spans="1:5">
      <c r="A160" s="5">
        <v>2014</v>
      </c>
      <c r="B160" s="4">
        <v>2230</v>
      </c>
      <c r="C160" s="6">
        <v>8421964.5</v>
      </c>
      <c r="D160" s="6">
        <v>8457763.7200000007</v>
      </c>
      <c r="E160" s="3"/>
    </row>
    <row r="161" spans="1:5">
      <c r="A161" s="5">
        <v>2014</v>
      </c>
      <c r="B161" s="4">
        <v>2240</v>
      </c>
      <c r="C161" s="6">
        <v>6760872.7300000004</v>
      </c>
      <c r="D161" s="6">
        <v>6565260.4500000002</v>
      </c>
      <c r="E161" s="3"/>
    </row>
    <row r="162" spans="1:5">
      <c r="A162" s="5">
        <v>2014</v>
      </c>
      <c r="B162" s="4">
        <v>2250</v>
      </c>
      <c r="C162" s="6">
        <v>31354.83</v>
      </c>
      <c r="D162" s="6">
        <v>33593.050000000003</v>
      </c>
      <c r="E162" s="3"/>
    </row>
    <row r="163" spans="1:5">
      <c r="A163" s="5">
        <v>2014</v>
      </c>
      <c r="B163" s="4">
        <v>2271</v>
      </c>
      <c r="C163" s="6">
        <v>16229600</v>
      </c>
      <c r="D163" s="6">
        <v>15452540.23</v>
      </c>
      <c r="E163" s="3"/>
    </row>
    <row r="164" spans="1:5">
      <c r="A164" s="5">
        <v>2014</v>
      </c>
      <c r="B164" s="4">
        <v>2272</v>
      </c>
      <c r="C164" s="6">
        <v>1820000</v>
      </c>
      <c r="D164" s="6">
        <v>1778745.99</v>
      </c>
      <c r="E164" s="3"/>
    </row>
    <row r="165" spans="1:5">
      <c r="A165" s="5">
        <v>2014</v>
      </c>
      <c r="B165" s="4">
        <v>2273</v>
      </c>
      <c r="C165" s="6">
        <v>5669900</v>
      </c>
      <c r="D165" s="6">
        <v>5770348.1699999999</v>
      </c>
      <c r="E165" s="3"/>
    </row>
    <row r="166" spans="1:5">
      <c r="A166" s="5">
        <v>2014</v>
      </c>
      <c r="B166" s="4">
        <v>2274</v>
      </c>
      <c r="C166" s="6">
        <v>2968000</v>
      </c>
      <c r="D166" s="6">
        <v>2719012.95</v>
      </c>
      <c r="E166" s="3"/>
    </row>
    <row r="167" spans="1:5">
      <c r="A167" s="5">
        <v>2014</v>
      </c>
      <c r="B167" s="4">
        <v>2282</v>
      </c>
      <c r="C167" s="6">
        <v>10773.33</v>
      </c>
      <c r="D167" s="6">
        <v>17180.66</v>
      </c>
      <c r="E167" s="3"/>
    </row>
    <row r="168" spans="1:5">
      <c r="A168" s="5">
        <v>2014</v>
      </c>
      <c r="B168" s="4">
        <v>2710</v>
      </c>
      <c r="C168" s="6">
        <v>412702.25</v>
      </c>
      <c r="D168" s="6">
        <v>433948.88</v>
      </c>
      <c r="E168" s="3"/>
    </row>
    <row r="169" spans="1:5">
      <c r="A169" s="5">
        <v>2014</v>
      </c>
      <c r="B169" s="4">
        <v>2730</v>
      </c>
      <c r="C169" s="6">
        <v>2529635.9700000002</v>
      </c>
      <c r="D169" s="6">
        <v>2447758.0499999998</v>
      </c>
      <c r="E169" s="3"/>
    </row>
    <row r="170" spans="1:5">
      <c r="A170" s="5">
        <v>2014</v>
      </c>
      <c r="B170" s="4">
        <v>2800</v>
      </c>
      <c r="C170" s="6">
        <v>435820</v>
      </c>
      <c r="D170" s="6">
        <v>429899.44</v>
      </c>
      <c r="E170" s="3"/>
    </row>
    <row r="171" spans="1:5">
      <c r="A171" s="5">
        <v>2014</v>
      </c>
      <c r="B171" s="4">
        <v>3110</v>
      </c>
      <c r="C171" s="6">
        <v>246100</v>
      </c>
      <c r="D171" s="6">
        <v>2339415.2400000002</v>
      </c>
      <c r="E171" s="3"/>
    </row>
    <row r="172" spans="1:5">
      <c r="A172" s="5">
        <v>2014</v>
      </c>
      <c r="B172" s="4">
        <v>3132</v>
      </c>
      <c r="C172" s="6">
        <v>3679978.74</v>
      </c>
      <c r="D172" s="6">
        <v>2360850.44</v>
      </c>
      <c r="E172" s="3"/>
    </row>
    <row r="173" spans="1:5" s="8" customFormat="1">
      <c r="A173" s="7">
        <v>2014</v>
      </c>
      <c r="B173" s="10">
        <v>80203</v>
      </c>
      <c r="C173" s="11">
        <f>SUM(C174:C187)</f>
        <v>12207138.98</v>
      </c>
      <c r="D173" s="11">
        <f>SUM(D174:D187)</f>
        <v>13128151.039999999</v>
      </c>
      <c r="E173" s="13"/>
    </row>
    <row r="174" spans="1:5">
      <c r="A174" s="5">
        <v>2014</v>
      </c>
      <c r="B174" s="4">
        <v>2111</v>
      </c>
      <c r="C174" s="6">
        <v>7080800</v>
      </c>
      <c r="D174" s="6">
        <v>7075055.0300000003</v>
      </c>
      <c r="E174" s="3"/>
    </row>
    <row r="175" spans="1:5">
      <c r="A175" s="5">
        <v>2014</v>
      </c>
      <c r="B175" s="4">
        <v>2120</v>
      </c>
      <c r="C175" s="6">
        <v>2541000</v>
      </c>
      <c r="D175" s="6">
        <v>2537467.12</v>
      </c>
      <c r="E175" s="3"/>
    </row>
    <row r="176" spans="1:5">
      <c r="A176" s="5">
        <v>2014</v>
      </c>
      <c r="B176" s="4">
        <v>2210</v>
      </c>
      <c r="C176" s="6">
        <v>101640.53</v>
      </c>
      <c r="D176" s="6">
        <v>356613.95</v>
      </c>
      <c r="E176" s="3"/>
    </row>
    <row r="177" spans="1:5">
      <c r="A177" s="5">
        <v>2014</v>
      </c>
      <c r="B177" s="4">
        <v>2220</v>
      </c>
      <c r="C177" s="6">
        <v>593000</v>
      </c>
      <c r="D177" s="6">
        <v>716556.92</v>
      </c>
      <c r="E177" s="3"/>
    </row>
    <row r="178" spans="1:5">
      <c r="A178" s="5">
        <v>2014</v>
      </c>
      <c r="B178" s="4">
        <v>2230</v>
      </c>
      <c r="C178" s="6">
        <v>330000</v>
      </c>
      <c r="D178" s="6">
        <v>337600</v>
      </c>
      <c r="E178" s="3"/>
    </row>
    <row r="179" spans="1:5">
      <c r="A179" s="5">
        <v>2014</v>
      </c>
      <c r="B179" s="4">
        <v>2240</v>
      </c>
      <c r="C179" s="6">
        <v>515570.64</v>
      </c>
      <c r="D179" s="6">
        <v>922503.13</v>
      </c>
      <c r="E179" s="3"/>
    </row>
    <row r="180" spans="1:5">
      <c r="A180" s="5">
        <v>2014</v>
      </c>
      <c r="B180" s="4">
        <v>2271</v>
      </c>
      <c r="C180" s="6">
        <v>561000</v>
      </c>
      <c r="D180" s="6">
        <v>560981.81000000006</v>
      </c>
      <c r="E180" s="3"/>
    </row>
    <row r="181" spans="1:5">
      <c r="A181" s="5">
        <v>2014</v>
      </c>
      <c r="B181" s="4">
        <v>2272</v>
      </c>
      <c r="C181" s="6">
        <v>66900</v>
      </c>
      <c r="D181" s="6">
        <v>66900</v>
      </c>
      <c r="E181" s="3"/>
    </row>
    <row r="182" spans="1:5">
      <c r="A182" s="5">
        <v>2014</v>
      </c>
      <c r="B182" s="4">
        <v>2273</v>
      </c>
      <c r="C182" s="6">
        <v>145300</v>
      </c>
      <c r="D182" s="6">
        <v>145262.82999999999</v>
      </c>
      <c r="E182" s="3"/>
    </row>
    <row r="183" spans="1:5">
      <c r="A183" s="5">
        <v>2014</v>
      </c>
      <c r="B183" s="4">
        <v>2274</v>
      </c>
      <c r="C183" s="6">
        <v>16800</v>
      </c>
      <c r="D183" s="6">
        <v>16800</v>
      </c>
      <c r="E183" s="3"/>
    </row>
    <row r="184" spans="1:5">
      <c r="A184" s="5">
        <v>2014</v>
      </c>
      <c r="B184" s="4">
        <v>2282</v>
      </c>
      <c r="C184" s="6">
        <v>0</v>
      </c>
      <c r="D184" s="6">
        <v>6116.95</v>
      </c>
      <c r="E184" s="3"/>
    </row>
    <row r="185" spans="1:5">
      <c r="A185" s="5">
        <v>2014</v>
      </c>
      <c r="B185" s="4">
        <v>2800</v>
      </c>
      <c r="C185" s="6">
        <v>5000</v>
      </c>
      <c r="D185" s="6">
        <v>32013.759999999998</v>
      </c>
      <c r="E185" s="3"/>
    </row>
    <row r="186" spans="1:5">
      <c r="A186" s="5">
        <v>2014</v>
      </c>
      <c r="B186" s="4">
        <v>3110</v>
      </c>
      <c r="C186" s="6">
        <v>0</v>
      </c>
      <c r="D186" s="6">
        <v>315879.53999999998</v>
      </c>
      <c r="E186" s="3"/>
    </row>
    <row r="187" spans="1:5">
      <c r="A187" s="5">
        <v>2014</v>
      </c>
      <c r="B187" s="4">
        <v>3132</v>
      </c>
      <c r="C187" s="6">
        <v>250127.81</v>
      </c>
      <c r="D187" s="6">
        <v>38400</v>
      </c>
      <c r="E187" s="3"/>
    </row>
    <row r="188" spans="1:5" s="8" customFormat="1">
      <c r="A188" s="7">
        <v>2014</v>
      </c>
      <c r="B188" s="10">
        <v>80300</v>
      </c>
      <c r="C188" s="11">
        <f>SUM(C189:C205)</f>
        <v>117485176.03000003</v>
      </c>
      <c r="D188" s="11">
        <f>SUM(D189:D205)</f>
        <v>114445020.03999999</v>
      </c>
      <c r="E188" s="13"/>
    </row>
    <row r="189" spans="1:5">
      <c r="A189" s="5">
        <v>2014</v>
      </c>
      <c r="B189" s="4">
        <v>2111</v>
      </c>
      <c r="C189" s="6">
        <v>73019000</v>
      </c>
      <c r="D189" s="6">
        <v>72998497.400000006</v>
      </c>
      <c r="E189" s="3"/>
    </row>
    <row r="190" spans="1:5">
      <c r="A190" s="5">
        <v>2014</v>
      </c>
      <c r="B190" s="4">
        <v>2120</v>
      </c>
      <c r="C190" s="6">
        <v>25119146</v>
      </c>
      <c r="D190" s="6">
        <v>25074690.399999999</v>
      </c>
      <c r="E190" s="3"/>
    </row>
    <row r="191" spans="1:5">
      <c r="A191" s="5">
        <v>2014</v>
      </c>
      <c r="B191" s="4">
        <v>2210</v>
      </c>
      <c r="C191" s="6">
        <v>656360.28</v>
      </c>
      <c r="D191" s="6">
        <v>651439.16</v>
      </c>
      <c r="E191" s="3"/>
    </row>
    <row r="192" spans="1:5">
      <c r="A192" s="5">
        <v>2014</v>
      </c>
      <c r="B192" s="4">
        <v>2220</v>
      </c>
      <c r="C192" s="6">
        <v>2058725.9</v>
      </c>
      <c r="D192" s="6">
        <v>2182668.9700000002</v>
      </c>
      <c r="E192" s="3"/>
    </row>
    <row r="193" spans="1:5">
      <c r="A193" s="5">
        <v>2014</v>
      </c>
      <c r="B193" s="4">
        <v>2230</v>
      </c>
      <c r="C193" s="6">
        <v>105300</v>
      </c>
      <c r="D193" s="6">
        <v>116051.56</v>
      </c>
      <c r="E193" s="3"/>
    </row>
    <row r="194" spans="1:5">
      <c r="A194" s="5">
        <v>2014</v>
      </c>
      <c r="B194" s="4">
        <v>2240</v>
      </c>
      <c r="C194" s="6">
        <v>2112796.1800000002</v>
      </c>
      <c r="D194" s="6">
        <v>2240201.6</v>
      </c>
      <c r="E194" s="3"/>
    </row>
    <row r="195" spans="1:5">
      <c r="A195" s="5">
        <v>2014</v>
      </c>
      <c r="B195" s="4">
        <v>2250</v>
      </c>
      <c r="C195" s="6">
        <v>14621.34</v>
      </c>
      <c r="D195" s="6">
        <v>8942.8799999999992</v>
      </c>
      <c r="E195" s="3"/>
    </row>
    <row r="196" spans="1:5">
      <c r="A196" s="5">
        <v>2014</v>
      </c>
      <c r="B196" s="4">
        <v>2271</v>
      </c>
      <c r="C196" s="6">
        <v>3345398.43</v>
      </c>
      <c r="D196" s="6">
        <v>3000967.45</v>
      </c>
      <c r="E196" s="3"/>
    </row>
    <row r="197" spans="1:5">
      <c r="A197" s="5">
        <v>2014</v>
      </c>
      <c r="B197" s="4">
        <v>2272</v>
      </c>
      <c r="C197" s="6">
        <v>146000</v>
      </c>
      <c r="D197" s="6">
        <v>132488.53</v>
      </c>
      <c r="E197" s="3"/>
    </row>
    <row r="198" spans="1:5">
      <c r="A198" s="5">
        <v>2014</v>
      </c>
      <c r="B198" s="4">
        <v>2273</v>
      </c>
      <c r="C198" s="6">
        <v>1141609.75</v>
      </c>
      <c r="D198" s="6">
        <v>1075835.3500000001</v>
      </c>
      <c r="E198" s="3"/>
    </row>
    <row r="199" spans="1:5">
      <c r="A199" s="5">
        <v>2014</v>
      </c>
      <c r="B199" s="4">
        <v>2274</v>
      </c>
      <c r="C199" s="6">
        <v>227436.18</v>
      </c>
      <c r="D199" s="6">
        <v>224675.32</v>
      </c>
      <c r="E199" s="3"/>
    </row>
    <row r="200" spans="1:5">
      <c r="A200" s="5">
        <v>2014</v>
      </c>
      <c r="B200" s="4">
        <v>2282</v>
      </c>
      <c r="C200" s="6">
        <v>8000</v>
      </c>
      <c r="D200" s="6">
        <v>5240.79</v>
      </c>
      <c r="E200" s="3"/>
    </row>
    <row r="201" spans="1:5">
      <c r="A201" s="5">
        <v>2014</v>
      </c>
      <c r="B201" s="4">
        <v>2710</v>
      </c>
      <c r="C201" s="6">
        <v>246304</v>
      </c>
      <c r="D201" s="6">
        <v>263522.8</v>
      </c>
      <c r="E201" s="3"/>
    </row>
    <row r="202" spans="1:5">
      <c r="A202" s="5">
        <v>2014</v>
      </c>
      <c r="B202" s="4">
        <v>2730</v>
      </c>
      <c r="C202" s="6">
        <v>3264352.73</v>
      </c>
      <c r="D202" s="6">
        <v>3240087.45</v>
      </c>
      <c r="E202" s="3"/>
    </row>
    <row r="203" spans="1:5">
      <c r="A203" s="5">
        <v>2014</v>
      </c>
      <c r="B203" s="4">
        <v>2800</v>
      </c>
      <c r="C203" s="6">
        <v>57700</v>
      </c>
      <c r="D203" s="6">
        <v>55485.14</v>
      </c>
      <c r="E203" s="3"/>
    </row>
    <row r="204" spans="1:5">
      <c r="A204" s="5">
        <v>2014</v>
      </c>
      <c r="B204" s="4">
        <v>3110</v>
      </c>
      <c r="C204" s="6">
        <v>87000</v>
      </c>
      <c r="D204" s="6">
        <v>118656.22</v>
      </c>
      <c r="E204" s="3"/>
    </row>
    <row r="205" spans="1:5">
      <c r="A205" s="5">
        <v>2014</v>
      </c>
      <c r="B205" s="4">
        <v>3132</v>
      </c>
      <c r="C205" s="6">
        <v>5875425.2400000002</v>
      </c>
      <c r="D205" s="6">
        <v>3055569.02</v>
      </c>
      <c r="E205" s="3"/>
    </row>
    <row r="206" spans="1:5" s="8" customFormat="1">
      <c r="A206" s="7">
        <v>2014</v>
      </c>
      <c r="B206" s="10">
        <v>80500</v>
      </c>
      <c r="C206" s="11">
        <f>SUM(C207:C221)</f>
        <v>35518578.840000004</v>
      </c>
      <c r="D206" s="11">
        <f>SUM(D207:D221)</f>
        <v>31139939.379999999</v>
      </c>
      <c r="E206" s="13"/>
    </row>
    <row r="207" spans="1:5">
      <c r="A207" s="5">
        <v>2014</v>
      </c>
      <c r="B207" s="4">
        <v>2111</v>
      </c>
      <c r="C207" s="6">
        <v>22857500</v>
      </c>
      <c r="D207" s="6">
        <v>20214296.579999998</v>
      </c>
      <c r="E207" s="3"/>
    </row>
    <row r="208" spans="1:5">
      <c r="A208" s="5">
        <v>2014</v>
      </c>
      <c r="B208" s="4">
        <v>2120</v>
      </c>
      <c r="C208" s="6">
        <v>8058120</v>
      </c>
      <c r="D208" s="6">
        <v>7127454.0800000001</v>
      </c>
      <c r="E208" s="3"/>
    </row>
    <row r="209" spans="1:5">
      <c r="A209" s="5">
        <v>2014</v>
      </c>
      <c r="B209" s="4">
        <v>2210</v>
      </c>
      <c r="C209" s="6">
        <v>243424.87</v>
      </c>
      <c r="D209" s="6">
        <v>102703.6</v>
      </c>
      <c r="E209" s="3"/>
    </row>
    <row r="210" spans="1:5">
      <c r="A210" s="5">
        <v>2014</v>
      </c>
      <c r="B210" s="4">
        <v>2220</v>
      </c>
      <c r="C210" s="6">
        <v>709200</v>
      </c>
      <c r="D210" s="6">
        <v>525668.03</v>
      </c>
      <c r="E210" s="3"/>
    </row>
    <row r="211" spans="1:5">
      <c r="A211" s="5">
        <v>2014</v>
      </c>
      <c r="B211" s="4">
        <v>2240</v>
      </c>
      <c r="C211" s="6">
        <v>519103.97</v>
      </c>
      <c r="D211" s="6">
        <v>361943.12</v>
      </c>
      <c r="E211" s="3"/>
    </row>
    <row r="212" spans="1:5">
      <c r="A212" s="5">
        <v>2014</v>
      </c>
      <c r="B212" s="4">
        <v>2250</v>
      </c>
      <c r="C212" s="6">
        <v>6800</v>
      </c>
      <c r="D212" s="6">
        <v>100</v>
      </c>
      <c r="E212" s="3"/>
    </row>
    <row r="213" spans="1:5">
      <c r="A213" s="5">
        <v>2014</v>
      </c>
      <c r="B213" s="4">
        <v>2271</v>
      </c>
      <c r="C213" s="6">
        <v>570800</v>
      </c>
      <c r="D213" s="6">
        <v>441502.01</v>
      </c>
      <c r="E213" s="3"/>
    </row>
    <row r="214" spans="1:5">
      <c r="A214" s="5">
        <v>2014</v>
      </c>
      <c r="B214" s="4">
        <v>2272</v>
      </c>
      <c r="C214" s="6">
        <v>69200</v>
      </c>
      <c r="D214" s="6">
        <v>61276.77</v>
      </c>
      <c r="E214" s="3"/>
    </row>
    <row r="215" spans="1:5">
      <c r="A215" s="5">
        <v>2014</v>
      </c>
      <c r="B215" s="4">
        <v>2273</v>
      </c>
      <c r="C215" s="6">
        <v>468800</v>
      </c>
      <c r="D215" s="6">
        <v>429370.75</v>
      </c>
      <c r="E215" s="3"/>
    </row>
    <row r="216" spans="1:5">
      <c r="A216" s="5">
        <v>2014</v>
      </c>
      <c r="B216" s="4">
        <v>2274</v>
      </c>
      <c r="C216" s="6">
        <v>151300</v>
      </c>
      <c r="D216" s="6">
        <v>126303.58</v>
      </c>
      <c r="E216" s="3"/>
    </row>
    <row r="217" spans="1:5">
      <c r="A217" s="5">
        <v>2014</v>
      </c>
      <c r="B217" s="4">
        <v>2282</v>
      </c>
      <c r="C217" s="6">
        <v>40500</v>
      </c>
      <c r="D217" s="6">
        <v>2214.77</v>
      </c>
      <c r="E217" s="3"/>
    </row>
    <row r="218" spans="1:5">
      <c r="A218" s="5">
        <v>2014</v>
      </c>
      <c r="B218" s="4">
        <v>2710</v>
      </c>
      <c r="C218" s="6">
        <v>33520</v>
      </c>
      <c r="D218" s="6">
        <v>27356.32</v>
      </c>
      <c r="E218" s="3"/>
    </row>
    <row r="219" spans="1:5">
      <c r="A219" s="5">
        <v>2014</v>
      </c>
      <c r="B219" s="4">
        <v>2730</v>
      </c>
      <c r="C219" s="6">
        <v>1604700</v>
      </c>
      <c r="D219" s="6">
        <v>1604693.88</v>
      </c>
      <c r="E219" s="3"/>
    </row>
    <row r="220" spans="1:5">
      <c r="A220" s="5">
        <v>2014</v>
      </c>
      <c r="B220" s="4">
        <v>2800</v>
      </c>
      <c r="C220" s="6">
        <v>76010</v>
      </c>
      <c r="D220" s="6">
        <v>58571.89</v>
      </c>
      <c r="E220" s="3"/>
    </row>
    <row r="221" spans="1:5">
      <c r="A221" s="5">
        <v>2014</v>
      </c>
      <c r="B221" s="4">
        <v>3110</v>
      </c>
      <c r="C221" s="6">
        <v>109600</v>
      </c>
      <c r="D221" s="6">
        <v>56484</v>
      </c>
      <c r="E221" s="3"/>
    </row>
    <row r="222" spans="1:5" s="8" customFormat="1">
      <c r="A222" s="7">
        <v>2014</v>
      </c>
      <c r="B222" s="10">
        <v>81002</v>
      </c>
      <c r="C222" s="11">
        <f>SUM(C223:C227)</f>
        <v>5782520</v>
      </c>
      <c r="D222" s="11">
        <f>SUM(D223:D227)</f>
        <v>5276523.9000000004</v>
      </c>
      <c r="E222" s="13"/>
    </row>
    <row r="223" spans="1:5">
      <c r="A223" s="5">
        <v>2014</v>
      </c>
      <c r="B223" s="4">
        <v>2210</v>
      </c>
      <c r="C223" s="6">
        <v>30500</v>
      </c>
      <c r="D223" s="6">
        <v>14052</v>
      </c>
      <c r="E223" s="3"/>
    </row>
    <row r="224" spans="1:5">
      <c r="A224" s="5">
        <v>2014</v>
      </c>
      <c r="B224" s="4">
        <v>2220</v>
      </c>
      <c r="C224" s="6">
        <v>1566000</v>
      </c>
      <c r="D224" s="6">
        <v>1565612.69</v>
      </c>
      <c r="E224" s="3"/>
    </row>
    <row r="225" spans="1:5">
      <c r="A225" s="5">
        <v>2014</v>
      </c>
      <c r="B225" s="4">
        <v>2240</v>
      </c>
      <c r="C225" s="6">
        <v>10000</v>
      </c>
      <c r="D225" s="6">
        <v>9914.4</v>
      </c>
      <c r="E225" s="3"/>
    </row>
    <row r="226" spans="1:5">
      <c r="A226" s="5">
        <v>2014</v>
      </c>
      <c r="B226" s="4">
        <v>2730</v>
      </c>
      <c r="C226" s="6">
        <v>36500</v>
      </c>
      <c r="D226" s="6">
        <v>36316.85</v>
      </c>
      <c r="E226" s="3"/>
    </row>
    <row r="227" spans="1:5">
      <c r="A227" s="5">
        <v>2014</v>
      </c>
      <c r="B227" s="4">
        <v>3110</v>
      </c>
      <c r="C227" s="6">
        <v>4139520</v>
      </c>
      <c r="D227" s="6">
        <v>3650627.96</v>
      </c>
      <c r="E227" s="3"/>
    </row>
    <row r="228" spans="1:5" s="8" customFormat="1">
      <c r="A228" s="7">
        <v>2014</v>
      </c>
      <c r="B228" s="10">
        <v>81003</v>
      </c>
      <c r="C228" s="11">
        <f>SUM(C229:C232)</f>
        <v>542112.11</v>
      </c>
      <c r="D228" s="11">
        <f>SUM(D229:D232)</f>
        <v>520403.5</v>
      </c>
      <c r="E228" s="13"/>
    </row>
    <row r="229" spans="1:5">
      <c r="A229" s="5">
        <v>2014</v>
      </c>
      <c r="B229" s="4">
        <v>2111</v>
      </c>
      <c r="C229" s="6">
        <v>361600</v>
      </c>
      <c r="D229" s="6">
        <v>360488.74</v>
      </c>
      <c r="E229" s="3"/>
    </row>
    <row r="230" spans="1:5">
      <c r="A230" s="5">
        <v>2014</v>
      </c>
      <c r="B230" s="4">
        <v>2120</v>
      </c>
      <c r="C230" s="6">
        <v>131300</v>
      </c>
      <c r="D230" s="6">
        <v>131270.07</v>
      </c>
      <c r="E230" s="3"/>
    </row>
    <row r="231" spans="1:5">
      <c r="A231" s="5">
        <v>2014</v>
      </c>
      <c r="B231" s="4">
        <v>2210</v>
      </c>
      <c r="C231" s="6">
        <v>21647.81</v>
      </c>
      <c r="D231" s="6">
        <v>9982.07</v>
      </c>
      <c r="E231" s="3"/>
    </row>
    <row r="232" spans="1:5">
      <c r="A232" s="5">
        <v>2014</v>
      </c>
      <c r="B232" s="4">
        <v>2240</v>
      </c>
      <c r="C232" s="6">
        <v>27564.3</v>
      </c>
      <c r="D232" s="6">
        <v>18662.62</v>
      </c>
      <c r="E232" s="3"/>
    </row>
    <row r="233" spans="1:5" s="8" customFormat="1">
      <c r="A233" s="7">
        <v>2014</v>
      </c>
      <c r="B233" s="10">
        <v>90201</v>
      </c>
      <c r="C233" s="11">
        <f>C234</f>
        <v>76961900</v>
      </c>
      <c r="D233" s="11">
        <f>D234</f>
        <v>62199124.549999997</v>
      </c>
      <c r="E233" s="13"/>
    </row>
    <row r="234" spans="1:5">
      <c r="A234" s="5">
        <v>2014</v>
      </c>
      <c r="B234" s="4">
        <v>2730</v>
      </c>
      <c r="C234" s="6">
        <v>76961900</v>
      </c>
      <c r="D234" s="6">
        <v>62199124.549999997</v>
      </c>
      <c r="E234" s="3"/>
    </row>
    <row r="235" spans="1:5" s="8" customFormat="1">
      <c r="A235" s="7">
        <v>2014</v>
      </c>
      <c r="B235" s="10">
        <v>90203</v>
      </c>
      <c r="C235" s="11">
        <f>SUM(C236:C237)</f>
        <v>799500</v>
      </c>
      <c r="D235" s="11">
        <f>SUM(D236:D237)</f>
        <v>778102.18</v>
      </c>
      <c r="E235" s="13"/>
    </row>
    <row r="236" spans="1:5">
      <c r="A236" s="5">
        <v>2014</v>
      </c>
      <c r="B236" s="4">
        <v>2730</v>
      </c>
      <c r="C236" s="6">
        <v>620800</v>
      </c>
      <c r="D236" s="6">
        <v>617246.04</v>
      </c>
      <c r="E236" s="3"/>
    </row>
    <row r="237" spans="1:5">
      <c r="A237" s="5">
        <v>2014</v>
      </c>
      <c r="B237" s="4">
        <v>3240</v>
      </c>
      <c r="C237" s="6">
        <v>178700</v>
      </c>
      <c r="D237" s="6">
        <v>160856.14000000001</v>
      </c>
      <c r="E237" s="3"/>
    </row>
    <row r="238" spans="1:5" s="8" customFormat="1">
      <c r="A238" s="7">
        <v>2014</v>
      </c>
      <c r="B238" s="10">
        <v>90204</v>
      </c>
      <c r="C238" s="11">
        <f>C239</f>
        <v>17500000</v>
      </c>
      <c r="D238" s="11">
        <f>D239</f>
        <v>11336744.58</v>
      </c>
      <c r="E238" s="13"/>
    </row>
    <row r="239" spans="1:5">
      <c r="A239" s="5">
        <v>2014</v>
      </c>
      <c r="B239" s="4">
        <v>2730</v>
      </c>
      <c r="C239" s="6">
        <v>17500000</v>
      </c>
      <c r="D239" s="6">
        <v>11336744.58</v>
      </c>
      <c r="E239" s="3"/>
    </row>
    <row r="240" spans="1:5" s="8" customFormat="1">
      <c r="A240" s="7">
        <v>2014</v>
      </c>
      <c r="B240" s="10">
        <v>90207</v>
      </c>
      <c r="C240" s="11">
        <f>C241</f>
        <v>4300000</v>
      </c>
      <c r="D240" s="11">
        <f>D241</f>
        <v>2744763.59</v>
      </c>
      <c r="E240" s="13"/>
    </row>
    <row r="241" spans="1:5">
      <c r="A241" s="5">
        <v>2014</v>
      </c>
      <c r="B241" s="4">
        <v>2730</v>
      </c>
      <c r="C241" s="6">
        <v>4300000</v>
      </c>
      <c r="D241" s="6">
        <v>2744763.59</v>
      </c>
      <c r="E241" s="3"/>
    </row>
    <row r="242" spans="1:5" s="8" customFormat="1">
      <c r="A242" s="7">
        <v>2014</v>
      </c>
      <c r="B242" s="10">
        <v>90209</v>
      </c>
      <c r="C242" s="11">
        <v>53200</v>
      </c>
      <c r="D242" s="11">
        <v>52626.55</v>
      </c>
      <c r="E242" s="13"/>
    </row>
    <row r="243" spans="1:5">
      <c r="A243" s="5">
        <v>2014</v>
      </c>
      <c r="B243" s="4">
        <v>2730</v>
      </c>
      <c r="C243" s="6">
        <v>53200</v>
      </c>
      <c r="D243" s="6">
        <v>52626.55</v>
      </c>
      <c r="E243" s="3"/>
    </row>
    <row r="244" spans="1:5" s="8" customFormat="1">
      <c r="A244" s="7">
        <v>2014</v>
      </c>
      <c r="B244" s="10">
        <v>90210</v>
      </c>
      <c r="C244" s="11">
        <v>88800</v>
      </c>
      <c r="D244" s="11">
        <v>44539.95</v>
      </c>
      <c r="E244" s="13"/>
    </row>
    <row r="245" spans="1:5">
      <c r="A245" s="5">
        <v>2014</v>
      </c>
      <c r="B245" s="4">
        <v>2730</v>
      </c>
      <c r="C245" s="6">
        <v>88800</v>
      </c>
      <c r="D245" s="6">
        <v>44539.95</v>
      </c>
      <c r="E245" s="3"/>
    </row>
    <row r="246" spans="1:5" s="8" customFormat="1">
      <c r="A246" s="7">
        <v>2014</v>
      </c>
      <c r="B246" s="10">
        <v>90214</v>
      </c>
      <c r="C246" s="11">
        <v>5070400</v>
      </c>
      <c r="D246" s="11">
        <v>5059657.42</v>
      </c>
      <c r="E246" s="13"/>
    </row>
    <row r="247" spans="1:5">
      <c r="A247" s="5">
        <v>2014</v>
      </c>
      <c r="B247" s="4">
        <v>2730</v>
      </c>
      <c r="C247" s="6">
        <v>5070400</v>
      </c>
      <c r="D247" s="6">
        <v>5059657.42</v>
      </c>
      <c r="E247" s="3"/>
    </row>
    <row r="248" spans="1:5" s="8" customFormat="1">
      <c r="A248" s="7">
        <v>2014</v>
      </c>
      <c r="B248" s="10">
        <v>90215</v>
      </c>
      <c r="C248" s="11">
        <v>11500000</v>
      </c>
      <c r="D248" s="11">
        <v>8319710.8399999999</v>
      </c>
      <c r="E248" s="13"/>
    </row>
    <row r="249" spans="1:5">
      <c r="A249" s="5">
        <v>2014</v>
      </c>
      <c r="B249" s="4">
        <v>2730</v>
      </c>
      <c r="C249" s="6">
        <v>11500000</v>
      </c>
      <c r="D249" s="6">
        <v>8319710.8399999999</v>
      </c>
      <c r="E249" s="3"/>
    </row>
    <row r="250" spans="1:5" s="8" customFormat="1">
      <c r="A250" s="7">
        <v>2014</v>
      </c>
      <c r="B250" s="10">
        <v>90302</v>
      </c>
      <c r="C250" s="11">
        <f>SUM(C251:C252)</f>
        <v>4899800</v>
      </c>
      <c r="D250" s="11">
        <f>SUM(D251:D252)</f>
        <v>4792402.2699999996</v>
      </c>
      <c r="E250" s="13"/>
    </row>
    <row r="251" spans="1:5">
      <c r="A251" s="5">
        <v>2014</v>
      </c>
      <c r="B251" s="4">
        <v>2240</v>
      </c>
      <c r="C251" s="6">
        <v>30</v>
      </c>
      <c r="D251" s="6">
        <v>0</v>
      </c>
      <c r="E251" s="3"/>
    </row>
    <row r="252" spans="1:5">
      <c r="A252" s="5">
        <v>2014</v>
      </c>
      <c r="B252" s="4">
        <v>2730</v>
      </c>
      <c r="C252" s="6">
        <v>4899770</v>
      </c>
      <c r="D252" s="6">
        <v>4792402.2699999996</v>
      </c>
      <c r="E252" s="3"/>
    </row>
    <row r="253" spans="1:5" s="8" customFormat="1">
      <c r="A253" s="7">
        <v>2014</v>
      </c>
      <c r="B253" s="10">
        <v>90303</v>
      </c>
      <c r="C253" s="11">
        <f>SUM(C254:C255)</f>
        <v>55575480</v>
      </c>
      <c r="D253" s="11">
        <f>SUM(D254:D255)</f>
        <v>55236711.480000004</v>
      </c>
      <c r="E253" s="13"/>
    </row>
    <row r="254" spans="1:5">
      <c r="A254" s="5">
        <v>2014</v>
      </c>
      <c r="B254" s="4">
        <v>2240</v>
      </c>
      <c r="C254" s="6">
        <v>200</v>
      </c>
      <c r="D254" s="6">
        <v>18.21</v>
      </c>
      <c r="E254" s="3"/>
    </row>
    <row r="255" spans="1:5">
      <c r="A255" s="5">
        <v>2014</v>
      </c>
      <c r="B255" s="4">
        <v>2730</v>
      </c>
      <c r="C255" s="6">
        <v>55575280</v>
      </c>
      <c r="D255" s="6">
        <v>55236693.270000003</v>
      </c>
      <c r="E255" s="3"/>
    </row>
    <row r="256" spans="1:5" s="8" customFormat="1">
      <c r="A256" s="7">
        <v>2014</v>
      </c>
      <c r="B256" s="10">
        <v>90304</v>
      </c>
      <c r="C256" s="11">
        <f>SUM(C257:C258)</f>
        <v>340365400</v>
      </c>
      <c r="D256" s="11">
        <f>SUM(D257:D258)</f>
        <v>338974716.11000001</v>
      </c>
      <c r="E256" s="13"/>
    </row>
    <row r="257" spans="1:5">
      <c r="A257" s="5">
        <v>2014</v>
      </c>
      <c r="B257" s="4">
        <v>2240</v>
      </c>
      <c r="C257" s="6">
        <v>200</v>
      </c>
      <c r="D257" s="6">
        <v>76.8</v>
      </c>
      <c r="E257" s="3"/>
    </row>
    <row r="258" spans="1:5">
      <c r="A258" s="5">
        <v>2014</v>
      </c>
      <c r="B258" s="4">
        <v>2730</v>
      </c>
      <c r="C258" s="6">
        <v>340365200</v>
      </c>
      <c r="D258" s="6">
        <v>338974639.31</v>
      </c>
      <c r="E258" s="3"/>
    </row>
    <row r="259" spans="1:5" s="8" customFormat="1">
      <c r="A259" s="7">
        <v>2014</v>
      </c>
      <c r="B259" s="10">
        <v>90305</v>
      </c>
      <c r="C259" s="11">
        <f>SUM(C260:C261)</f>
        <v>12320000</v>
      </c>
      <c r="D259" s="11">
        <f>SUM(D260:D261)</f>
        <v>12078716.969999999</v>
      </c>
      <c r="E259" s="13"/>
    </row>
    <row r="260" spans="1:5">
      <c r="A260" s="5">
        <v>2014</v>
      </c>
      <c r="B260" s="4">
        <v>2240</v>
      </c>
      <c r="C260" s="6">
        <v>180</v>
      </c>
      <c r="D260" s="6">
        <v>109.77</v>
      </c>
      <c r="E260" s="3"/>
    </row>
    <row r="261" spans="1:5">
      <c r="A261" s="5">
        <v>2014</v>
      </c>
      <c r="B261" s="4">
        <v>2730</v>
      </c>
      <c r="C261" s="6">
        <v>12319820</v>
      </c>
      <c r="D261" s="6">
        <v>12078607.199999999</v>
      </c>
      <c r="E261" s="3"/>
    </row>
    <row r="262" spans="1:5" s="8" customFormat="1">
      <c r="A262" s="7">
        <v>2014</v>
      </c>
      <c r="B262" s="10">
        <v>90306</v>
      </c>
      <c r="C262" s="11">
        <f>SUM(C263:C264)</f>
        <v>24861500</v>
      </c>
      <c r="D262" s="11">
        <f>SUM(D263:D264)</f>
        <v>24736850.609999999</v>
      </c>
      <c r="E262" s="13"/>
    </row>
    <row r="263" spans="1:5">
      <c r="A263" s="5">
        <v>2014</v>
      </c>
      <c r="B263" s="4">
        <v>2240</v>
      </c>
      <c r="C263" s="6">
        <v>100</v>
      </c>
      <c r="D263" s="6">
        <v>62.95</v>
      </c>
      <c r="E263" s="3"/>
    </row>
    <row r="264" spans="1:5">
      <c r="A264" s="5">
        <v>2014</v>
      </c>
      <c r="B264" s="4">
        <v>2730</v>
      </c>
      <c r="C264" s="6">
        <v>24861400</v>
      </c>
      <c r="D264" s="6">
        <v>24736787.66</v>
      </c>
      <c r="E264" s="3"/>
    </row>
    <row r="265" spans="1:5" s="8" customFormat="1">
      <c r="A265" s="7">
        <v>2014</v>
      </c>
      <c r="B265" s="10">
        <v>90307</v>
      </c>
      <c r="C265" s="11">
        <f>SUM(C266:C267)</f>
        <v>3582200</v>
      </c>
      <c r="D265" s="11">
        <f>SUM(D266:D267)</f>
        <v>3537767.29</v>
      </c>
      <c r="E265" s="13"/>
    </row>
    <row r="266" spans="1:5">
      <c r="A266" s="5">
        <v>2014</v>
      </c>
      <c r="B266" s="4">
        <v>2240</v>
      </c>
      <c r="C266" s="6">
        <v>100</v>
      </c>
      <c r="D266" s="6">
        <v>36.6</v>
      </c>
      <c r="E266" s="3"/>
    </row>
    <row r="267" spans="1:5">
      <c r="A267" s="5">
        <v>2014</v>
      </c>
      <c r="B267" s="4">
        <v>2730</v>
      </c>
      <c r="C267" s="6">
        <v>3582100</v>
      </c>
      <c r="D267" s="6">
        <v>3537730.69</v>
      </c>
      <c r="E267" s="3"/>
    </row>
    <row r="268" spans="1:5" s="8" customFormat="1">
      <c r="A268" s="7">
        <v>2014</v>
      </c>
      <c r="B268" s="10">
        <v>90308</v>
      </c>
      <c r="C268" s="11">
        <f>C269</f>
        <v>825300</v>
      </c>
      <c r="D268" s="11">
        <f>D269</f>
        <v>699475.4</v>
      </c>
      <c r="E268" s="13"/>
    </row>
    <row r="269" spans="1:5">
      <c r="A269" s="5">
        <v>2014</v>
      </c>
      <c r="B269" s="4">
        <v>2730</v>
      </c>
      <c r="C269" s="6">
        <v>825300</v>
      </c>
      <c r="D269" s="6">
        <v>699475.4</v>
      </c>
      <c r="E269" s="3"/>
    </row>
    <row r="270" spans="1:5" s="8" customFormat="1">
      <c r="A270" s="7">
        <v>2014</v>
      </c>
      <c r="B270" s="10">
        <v>90401</v>
      </c>
      <c r="C270" s="11">
        <f>SUM(C271:C272)</f>
        <v>39634900</v>
      </c>
      <c r="D270" s="11">
        <f>SUM(D271:D272)</f>
        <v>38910706.140000001</v>
      </c>
      <c r="E270" s="13"/>
    </row>
    <row r="271" spans="1:5">
      <c r="A271" s="5">
        <v>2014</v>
      </c>
      <c r="B271" s="4">
        <v>2240</v>
      </c>
      <c r="C271" s="6">
        <v>200</v>
      </c>
      <c r="D271" s="6">
        <v>83.56</v>
      </c>
      <c r="E271" s="3"/>
    </row>
    <row r="272" spans="1:5">
      <c r="A272" s="5">
        <v>2014</v>
      </c>
      <c r="B272" s="4">
        <v>2730</v>
      </c>
      <c r="C272" s="6">
        <v>39634700</v>
      </c>
      <c r="D272" s="6">
        <v>38910622.579999998</v>
      </c>
      <c r="E272" s="3"/>
    </row>
    <row r="273" spans="1:5" s="8" customFormat="1">
      <c r="A273" s="7">
        <v>2014</v>
      </c>
      <c r="B273" s="10">
        <v>90405</v>
      </c>
      <c r="C273" s="11">
        <f>C274</f>
        <v>49731200</v>
      </c>
      <c r="D273" s="11">
        <f>D274</f>
        <v>33043644.530000001</v>
      </c>
      <c r="E273" s="13"/>
    </row>
    <row r="274" spans="1:5">
      <c r="A274" s="5">
        <v>2014</v>
      </c>
      <c r="B274" s="4">
        <v>2730</v>
      </c>
      <c r="C274" s="6">
        <v>49731200</v>
      </c>
      <c r="D274" s="6">
        <v>33043644.530000001</v>
      </c>
      <c r="E274" s="3"/>
    </row>
    <row r="275" spans="1:5" s="8" customFormat="1">
      <c r="A275" s="7">
        <v>2014</v>
      </c>
      <c r="B275" s="10">
        <v>90407</v>
      </c>
      <c r="C275" s="11">
        <f>C276</f>
        <v>295500</v>
      </c>
      <c r="D275" s="11">
        <f>D276</f>
        <v>54902.6</v>
      </c>
      <c r="E275" s="13"/>
    </row>
    <row r="276" spans="1:5">
      <c r="A276" s="5">
        <v>2014</v>
      </c>
      <c r="B276" s="4">
        <v>2730</v>
      </c>
      <c r="C276" s="6">
        <v>295500</v>
      </c>
      <c r="D276" s="6">
        <v>54902.6</v>
      </c>
      <c r="E276" s="3"/>
    </row>
    <row r="277" spans="1:5" s="8" customFormat="1">
      <c r="A277" s="7">
        <v>2014</v>
      </c>
      <c r="B277" s="10">
        <v>90412</v>
      </c>
      <c r="C277" s="11">
        <f>SUM(C278:C283)</f>
        <v>16642963.83</v>
      </c>
      <c r="D277" s="11">
        <f>SUM(D278:D283)</f>
        <v>16121143.020000001</v>
      </c>
      <c r="E277" s="13"/>
    </row>
    <row r="278" spans="1:5">
      <c r="A278" s="5">
        <v>2014</v>
      </c>
      <c r="B278" s="4">
        <v>2210</v>
      </c>
      <c r="C278" s="6">
        <v>57686</v>
      </c>
      <c r="D278" s="6">
        <v>57697.8</v>
      </c>
      <c r="E278" s="3"/>
    </row>
    <row r="279" spans="1:5">
      <c r="A279" s="5">
        <v>2014</v>
      </c>
      <c r="B279" s="4">
        <v>2220</v>
      </c>
      <c r="C279" s="6">
        <v>0</v>
      </c>
      <c r="D279" s="6">
        <v>2520</v>
      </c>
      <c r="E279" s="3"/>
    </row>
    <row r="280" spans="1:5">
      <c r="A280" s="5">
        <v>2014</v>
      </c>
      <c r="B280" s="4">
        <v>2230</v>
      </c>
      <c r="C280" s="6">
        <v>564425</v>
      </c>
      <c r="D280" s="6">
        <v>566436.47</v>
      </c>
      <c r="E280" s="3"/>
    </row>
    <row r="281" spans="1:5">
      <c r="A281" s="5">
        <v>2014</v>
      </c>
      <c r="B281" s="4">
        <v>2240</v>
      </c>
      <c r="C281" s="6">
        <v>89034.6</v>
      </c>
      <c r="D281" s="6">
        <v>74409.31</v>
      </c>
      <c r="E281" s="3"/>
    </row>
    <row r="282" spans="1:5">
      <c r="A282" s="5">
        <v>2014</v>
      </c>
      <c r="B282" s="4">
        <v>2282</v>
      </c>
      <c r="C282" s="6">
        <v>383575.25</v>
      </c>
      <c r="D282" s="6">
        <v>362338.31</v>
      </c>
      <c r="E282" s="3"/>
    </row>
    <row r="283" spans="1:5">
      <c r="A283" s="5">
        <v>2014</v>
      </c>
      <c r="B283" s="4">
        <v>2730</v>
      </c>
      <c r="C283" s="6">
        <v>15548242.98</v>
      </c>
      <c r="D283" s="6">
        <v>15057741.130000001</v>
      </c>
      <c r="E283" s="3"/>
    </row>
    <row r="284" spans="1:5" s="8" customFormat="1">
      <c r="A284" s="7">
        <v>2014</v>
      </c>
      <c r="B284" s="10">
        <v>90413</v>
      </c>
      <c r="C284" s="11">
        <f>SUM(C285:C286)</f>
        <v>16398762</v>
      </c>
      <c r="D284" s="11">
        <f>SUM(D285:D286)</f>
        <v>16391890.23</v>
      </c>
      <c r="E284" s="13"/>
    </row>
    <row r="285" spans="1:5">
      <c r="A285" s="5">
        <v>2014</v>
      </c>
      <c r="B285" s="4">
        <v>2240</v>
      </c>
      <c r="C285" s="6">
        <v>4338</v>
      </c>
      <c r="D285" s="6">
        <v>3962.33</v>
      </c>
      <c r="E285" s="3"/>
    </row>
    <row r="286" spans="1:5">
      <c r="A286" s="5">
        <v>2014</v>
      </c>
      <c r="B286" s="4">
        <v>2730</v>
      </c>
      <c r="C286" s="6">
        <v>16394424</v>
      </c>
      <c r="D286" s="6">
        <v>16387927.9</v>
      </c>
      <c r="E286" s="3"/>
    </row>
    <row r="287" spans="1:5" s="8" customFormat="1">
      <c r="A287" s="7">
        <v>2014</v>
      </c>
      <c r="B287" s="10">
        <v>90414</v>
      </c>
      <c r="C287" s="11">
        <f>C288</f>
        <v>23500</v>
      </c>
      <c r="D287" s="11">
        <f>D288</f>
        <v>22098.45</v>
      </c>
      <c r="E287" s="13"/>
    </row>
    <row r="288" spans="1:5">
      <c r="A288" s="5">
        <v>2014</v>
      </c>
      <c r="B288" s="4">
        <v>2730</v>
      </c>
      <c r="C288" s="6">
        <v>23500</v>
      </c>
      <c r="D288" s="6">
        <v>22098.45</v>
      </c>
      <c r="E288" s="3"/>
    </row>
    <row r="289" spans="1:5" s="8" customFormat="1">
      <c r="A289" s="7">
        <v>2014</v>
      </c>
      <c r="B289" s="10">
        <v>90802</v>
      </c>
      <c r="C289" s="11">
        <f>SUM(C290:C295)</f>
        <v>97938.51</v>
      </c>
      <c r="D289" s="11">
        <f>SUM(D290:D295)</f>
        <v>74165.899999999994</v>
      </c>
      <c r="E289" s="13"/>
    </row>
    <row r="290" spans="1:5">
      <c r="A290" s="5">
        <v>2014</v>
      </c>
      <c r="B290" s="4">
        <v>2111</v>
      </c>
      <c r="C290" s="6">
        <v>21980</v>
      </c>
      <c r="D290" s="6">
        <v>14463.75</v>
      </c>
      <c r="E290" s="3"/>
    </row>
    <row r="291" spans="1:5">
      <c r="A291" s="5">
        <v>2014</v>
      </c>
      <c r="B291" s="4">
        <v>2120</v>
      </c>
      <c r="C291" s="6">
        <v>7590</v>
      </c>
      <c r="D291" s="6">
        <v>5018.92</v>
      </c>
      <c r="E291" s="3"/>
    </row>
    <row r="292" spans="1:5">
      <c r="A292" s="5">
        <v>2014</v>
      </c>
      <c r="B292" s="4">
        <v>2210</v>
      </c>
      <c r="C292" s="6">
        <v>32543.67</v>
      </c>
      <c r="D292" s="6">
        <v>25159.5</v>
      </c>
      <c r="E292" s="3"/>
    </row>
    <row r="293" spans="1:5">
      <c r="A293" s="5">
        <v>2014</v>
      </c>
      <c r="B293" s="4">
        <v>2230</v>
      </c>
      <c r="C293" s="6">
        <v>4000</v>
      </c>
      <c r="D293" s="6">
        <v>3005.53</v>
      </c>
      <c r="E293" s="3"/>
    </row>
    <row r="294" spans="1:5">
      <c r="A294" s="5">
        <v>2014</v>
      </c>
      <c r="B294" s="4">
        <v>2240</v>
      </c>
      <c r="C294" s="6">
        <v>28125</v>
      </c>
      <c r="D294" s="6">
        <v>25818.36</v>
      </c>
      <c r="E294" s="3"/>
    </row>
    <row r="295" spans="1:5">
      <c r="A295" s="5">
        <v>2014</v>
      </c>
      <c r="B295" s="4">
        <v>2282</v>
      </c>
      <c r="C295" s="6">
        <v>3699.84</v>
      </c>
      <c r="D295" s="6">
        <v>699.84</v>
      </c>
      <c r="E295" s="3"/>
    </row>
    <row r="296" spans="1:5" s="8" customFormat="1">
      <c r="A296" s="7">
        <v>2014</v>
      </c>
      <c r="B296" s="10">
        <v>91101</v>
      </c>
      <c r="C296" s="11">
        <f>SUM(C297:C305)</f>
        <v>4604394.8600000003</v>
      </c>
      <c r="D296" s="11">
        <f>SUM(D297:D305)</f>
        <v>4540053.879999999</v>
      </c>
      <c r="E296" s="13"/>
    </row>
    <row r="297" spans="1:5">
      <c r="A297" s="5">
        <v>2014</v>
      </c>
      <c r="B297" s="4">
        <v>2111</v>
      </c>
      <c r="C297" s="6">
        <v>3126800</v>
      </c>
      <c r="D297" s="6">
        <v>3126782.5</v>
      </c>
      <c r="E297" s="3"/>
    </row>
    <row r="298" spans="1:5">
      <c r="A298" s="5">
        <v>2014</v>
      </c>
      <c r="B298" s="4">
        <v>2120</v>
      </c>
      <c r="C298" s="6">
        <v>1168100</v>
      </c>
      <c r="D298" s="6">
        <v>1162995.78</v>
      </c>
      <c r="E298" s="3"/>
    </row>
    <row r="299" spans="1:5">
      <c r="A299" s="5">
        <v>2014</v>
      </c>
      <c r="B299" s="4">
        <v>2210</v>
      </c>
      <c r="C299" s="6">
        <v>54374.32</v>
      </c>
      <c r="D299" s="6">
        <v>39251.11</v>
      </c>
      <c r="E299" s="3"/>
    </row>
    <row r="300" spans="1:5">
      <c r="A300" s="5">
        <v>2014</v>
      </c>
      <c r="B300" s="4">
        <v>2240</v>
      </c>
      <c r="C300" s="6">
        <v>141320.54999999999</v>
      </c>
      <c r="D300" s="6">
        <v>117060.97</v>
      </c>
      <c r="E300" s="3"/>
    </row>
    <row r="301" spans="1:5">
      <c r="A301" s="5">
        <v>2014</v>
      </c>
      <c r="B301" s="4">
        <v>2250</v>
      </c>
      <c r="C301" s="6">
        <v>33199.99</v>
      </c>
      <c r="D301" s="6">
        <v>29077.51</v>
      </c>
      <c r="E301" s="3"/>
    </row>
    <row r="302" spans="1:5">
      <c r="A302" s="5">
        <v>2014</v>
      </c>
      <c r="B302" s="4">
        <v>2271</v>
      </c>
      <c r="C302" s="6">
        <v>41900</v>
      </c>
      <c r="D302" s="6">
        <v>28971.81</v>
      </c>
      <c r="E302" s="3"/>
    </row>
    <row r="303" spans="1:5">
      <c r="A303" s="5">
        <v>2014</v>
      </c>
      <c r="B303" s="4">
        <v>2272</v>
      </c>
      <c r="C303" s="6">
        <v>5200</v>
      </c>
      <c r="D303" s="6">
        <v>4721.97</v>
      </c>
      <c r="E303" s="3"/>
    </row>
    <row r="304" spans="1:5">
      <c r="A304" s="5">
        <v>2014</v>
      </c>
      <c r="B304" s="4">
        <v>2273</v>
      </c>
      <c r="C304" s="6">
        <v>25000</v>
      </c>
      <c r="D304" s="6">
        <v>22712.67</v>
      </c>
      <c r="E304" s="3"/>
    </row>
    <row r="305" spans="1:5">
      <c r="A305" s="5">
        <v>2014</v>
      </c>
      <c r="B305" s="4">
        <v>2274</v>
      </c>
      <c r="C305" s="6">
        <v>8500</v>
      </c>
      <c r="D305" s="6">
        <v>8479.56</v>
      </c>
      <c r="E305" s="3"/>
    </row>
    <row r="306" spans="1:5" s="8" customFormat="1">
      <c r="A306" s="7">
        <v>2014</v>
      </c>
      <c r="B306" s="10">
        <v>91102</v>
      </c>
      <c r="C306" s="11">
        <f>SUM(C307:C313)</f>
        <v>271593.59999999998</v>
      </c>
      <c r="D306" s="11">
        <f>SUM(D307:D313)</f>
        <v>644314.85000000009</v>
      </c>
      <c r="E306" s="13"/>
    </row>
    <row r="307" spans="1:5">
      <c r="A307" s="5">
        <v>2014</v>
      </c>
      <c r="B307" s="4">
        <v>2111</v>
      </c>
      <c r="C307" s="6">
        <v>42746</v>
      </c>
      <c r="D307" s="6">
        <v>42541.21</v>
      </c>
      <c r="E307" s="3"/>
    </row>
    <row r="308" spans="1:5">
      <c r="A308" s="5">
        <v>2014</v>
      </c>
      <c r="B308" s="4">
        <v>2120</v>
      </c>
      <c r="C308" s="6">
        <v>14836</v>
      </c>
      <c r="D308" s="6">
        <v>14761.84</v>
      </c>
      <c r="E308" s="3"/>
    </row>
    <row r="309" spans="1:5">
      <c r="A309" s="5">
        <v>2014</v>
      </c>
      <c r="B309" s="4">
        <v>2210</v>
      </c>
      <c r="C309" s="6">
        <v>111194.8</v>
      </c>
      <c r="D309" s="6">
        <v>237754.48</v>
      </c>
      <c r="E309" s="3"/>
    </row>
    <row r="310" spans="1:5">
      <c r="A310" s="5">
        <v>2014</v>
      </c>
      <c r="B310" s="4">
        <v>2230</v>
      </c>
      <c r="C310" s="6">
        <v>0</v>
      </c>
      <c r="D310" s="6">
        <v>13469.84</v>
      </c>
      <c r="E310" s="3"/>
    </row>
    <row r="311" spans="1:5">
      <c r="A311" s="5">
        <v>2014</v>
      </c>
      <c r="B311" s="4">
        <v>2240</v>
      </c>
      <c r="C311" s="6">
        <v>37246.800000000003</v>
      </c>
      <c r="D311" s="6">
        <v>30028.2</v>
      </c>
      <c r="E311" s="3"/>
    </row>
    <row r="312" spans="1:5">
      <c r="A312" s="5">
        <v>2014</v>
      </c>
      <c r="B312" s="4">
        <v>2282</v>
      </c>
      <c r="C312" s="6">
        <v>65570</v>
      </c>
      <c r="D312" s="6">
        <v>37558</v>
      </c>
      <c r="E312" s="3"/>
    </row>
    <row r="313" spans="1:5">
      <c r="A313" s="5">
        <v>2014</v>
      </c>
      <c r="B313" s="4">
        <v>3110</v>
      </c>
      <c r="C313" s="6">
        <v>0</v>
      </c>
      <c r="D313" s="6">
        <v>268201.28000000003</v>
      </c>
      <c r="E313" s="3"/>
    </row>
    <row r="314" spans="1:5" s="8" customFormat="1">
      <c r="A314" s="7">
        <v>2014</v>
      </c>
      <c r="B314" s="10">
        <v>91103</v>
      </c>
      <c r="C314" s="11">
        <f>C315</f>
        <v>453929.02</v>
      </c>
      <c r="D314" s="11">
        <f>D315</f>
        <v>406365.52</v>
      </c>
      <c r="E314" s="13"/>
    </row>
    <row r="315" spans="1:5">
      <c r="A315" s="5">
        <v>2014</v>
      </c>
      <c r="B315" s="4">
        <v>2282</v>
      </c>
      <c r="C315" s="6">
        <v>453929.02</v>
      </c>
      <c r="D315" s="6">
        <v>406365.52</v>
      </c>
      <c r="E315" s="3"/>
    </row>
    <row r="316" spans="1:5" s="8" customFormat="1">
      <c r="A316" s="7">
        <v>2014</v>
      </c>
      <c r="B316" s="10">
        <v>91105</v>
      </c>
      <c r="C316" s="11">
        <f>SUM(C317:C327)</f>
        <v>3368800.71</v>
      </c>
      <c r="D316" s="11">
        <f>SUM(D317:D327)</f>
        <v>3285601.91</v>
      </c>
      <c r="E316" s="13"/>
    </row>
    <row r="317" spans="1:5">
      <c r="A317" s="5">
        <v>2014</v>
      </c>
      <c r="B317" s="4">
        <v>2111</v>
      </c>
      <c r="C317" s="6">
        <v>1871800</v>
      </c>
      <c r="D317" s="6">
        <v>1865451.01</v>
      </c>
      <c r="E317" s="3"/>
    </row>
    <row r="318" spans="1:5">
      <c r="A318" s="5">
        <v>2014</v>
      </c>
      <c r="B318" s="4">
        <v>2120</v>
      </c>
      <c r="C318" s="6">
        <v>675500</v>
      </c>
      <c r="D318" s="6">
        <v>669897.73</v>
      </c>
      <c r="E318" s="3"/>
    </row>
    <row r="319" spans="1:5">
      <c r="A319" s="5">
        <v>2014</v>
      </c>
      <c r="B319" s="4">
        <v>2210</v>
      </c>
      <c r="C319" s="6">
        <v>248091.87</v>
      </c>
      <c r="D319" s="6">
        <v>233189.67</v>
      </c>
      <c r="E319" s="3"/>
    </row>
    <row r="320" spans="1:5">
      <c r="A320" s="5">
        <v>2014</v>
      </c>
      <c r="B320" s="4">
        <v>2240</v>
      </c>
      <c r="C320" s="6">
        <v>173814.56</v>
      </c>
      <c r="D320" s="6">
        <v>140107.1</v>
      </c>
      <c r="E320" s="3"/>
    </row>
    <row r="321" spans="1:5">
      <c r="A321" s="5">
        <v>2014</v>
      </c>
      <c r="B321" s="4">
        <v>2250</v>
      </c>
      <c r="C321" s="6">
        <v>5788.98</v>
      </c>
      <c r="D321" s="6">
        <v>5788.98</v>
      </c>
      <c r="E321" s="3"/>
    </row>
    <row r="322" spans="1:5">
      <c r="A322" s="5">
        <v>2014</v>
      </c>
      <c r="B322" s="4">
        <v>2271</v>
      </c>
      <c r="C322" s="6">
        <v>139100</v>
      </c>
      <c r="D322" s="6">
        <v>128069.96</v>
      </c>
      <c r="E322" s="3"/>
    </row>
    <row r="323" spans="1:5">
      <c r="A323" s="5">
        <v>2014</v>
      </c>
      <c r="B323" s="4">
        <v>2272</v>
      </c>
      <c r="C323" s="6">
        <v>6250</v>
      </c>
      <c r="D323" s="6">
        <v>4976.07</v>
      </c>
      <c r="E323" s="3"/>
    </row>
    <row r="324" spans="1:5">
      <c r="A324" s="5">
        <v>2014</v>
      </c>
      <c r="B324" s="4">
        <v>2273</v>
      </c>
      <c r="C324" s="6">
        <v>45470</v>
      </c>
      <c r="D324" s="6">
        <v>40312.620000000003</v>
      </c>
      <c r="E324" s="3"/>
    </row>
    <row r="325" spans="1:5">
      <c r="A325" s="5">
        <v>2014</v>
      </c>
      <c r="B325" s="4">
        <v>2274</v>
      </c>
      <c r="C325" s="6">
        <v>25280</v>
      </c>
      <c r="D325" s="6">
        <v>20177.47</v>
      </c>
      <c r="E325" s="3"/>
    </row>
    <row r="326" spans="1:5">
      <c r="A326" s="5">
        <v>2014</v>
      </c>
      <c r="B326" s="4">
        <v>2282</v>
      </c>
      <c r="C326" s="6">
        <v>1418</v>
      </c>
      <c r="D326" s="6">
        <v>1344</v>
      </c>
      <c r="E326" s="3"/>
    </row>
    <row r="327" spans="1:5">
      <c r="A327" s="5">
        <v>2014</v>
      </c>
      <c r="B327" s="4">
        <v>3132</v>
      </c>
      <c r="C327" s="6">
        <v>176287.3</v>
      </c>
      <c r="D327" s="6">
        <v>176287.3</v>
      </c>
      <c r="E327" s="3"/>
    </row>
    <row r="328" spans="1:5" s="8" customFormat="1">
      <c r="A328" s="7">
        <v>2014</v>
      </c>
      <c r="B328" s="10">
        <v>91108</v>
      </c>
      <c r="C328" s="11">
        <f>C329</f>
        <v>557000</v>
      </c>
      <c r="D328" s="11">
        <f>D329</f>
        <v>556827.42000000004</v>
      </c>
      <c r="E328" s="13"/>
    </row>
    <row r="329" spans="1:5">
      <c r="A329" s="5">
        <v>2014</v>
      </c>
      <c r="B329" s="4">
        <v>2730</v>
      </c>
      <c r="C329" s="6">
        <v>557000</v>
      </c>
      <c r="D329" s="6">
        <v>556827.42000000004</v>
      </c>
      <c r="E329" s="3"/>
    </row>
    <row r="330" spans="1:5" s="8" customFormat="1">
      <c r="A330" s="7">
        <v>2014</v>
      </c>
      <c r="B330" s="10">
        <v>91204</v>
      </c>
      <c r="C330" s="11">
        <f>SUM(C331:C343)</f>
        <v>8901372.9800000023</v>
      </c>
      <c r="D330" s="11">
        <f>SUM(D331:D343)</f>
        <v>8806717.8500000015</v>
      </c>
      <c r="E330" s="13"/>
    </row>
    <row r="331" spans="1:5">
      <c r="A331" s="5">
        <v>2014</v>
      </c>
      <c r="B331" s="4">
        <v>2111</v>
      </c>
      <c r="C331" s="6">
        <v>5584400</v>
      </c>
      <c r="D331" s="6">
        <v>5584400</v>
      </c>
      <c r="E331" s="3"/>
    </row>
    <row r="332" spans="1:5">
      <c r="A332" s="5">
        <v>2014</v>
      </c>
      <c r="B332" s="4">
        <v>2120</v>
      </c>
      <c r="C332" s="6">
        <v>1972200</v>
      </c>
      <c r="D332" s="6">
        <v>1961190.31</v>
      </c>
      <c r="E332" s="3"/>
    </row>
    <row r="333" spans="1:5">
      <c r="A333" s="5">
        <v>2014</v>
      </c>
      <c r="B333" s="4">
        <v>2210</v>
      </c>
      <c r="C333" s="6">
        <v>278465.23</v>
      </c>
      <c r="D333" s="6">
        <v>246391.2</v>
      </c>
      <c r="E333" s="3"/>
    </row>
    <row r="334" spans="1:5">
      <c r="A334" s="5">
        <v>2014</v>
      </c>
      <c r="B334" s="4">
        <v>2240</v>
      </c>
      <c r="C334" s="6">
        <v>99097.69</v>
      </c>
      <c r="D334" s="6">
        <v>95490.05</v>
      </c>
      <c r="E334" s="3"/>
    </row>
    <row r="335" spans="1:5">
      <c r="A335" s="5">
        <v>2014</v>
      </c>
      <c r="B335" s="4">
        <v>2250</v>
      </c>
      <c r="C335" s="6">
        <v>102946</v>
      </c>
      <c r="D335" s="6">
        <v>92566.720000000001</v>
      </c>
      <c r="E335" s="3"/>
    </row>
    <row r="336" spans="1:5">
      <c r="A336" s="5">
        <v>2014</v>
      </c>
      <c r="B336" s="4">
        <v>2271</v>
      </c>
      <c r="C336" s="6">
        <v>13200</v>
      </c>
      <c r="D336" s="6">
        <v>11495.69</v>
      </c>
      <c r="E336" s="3"/>
    </row>
    <row r="337" spans="1:5">
      <c r="A337" s="5">
        <v>2014</v>
      </c>
      <c r="B337" s="4">
        <v>2272</v>
      </c>
      <c r="C337" s="6">
        <v>1886</v>
      </c>
      <c r="D337" s="6">
        <v>1769.67</v>
      </c>
      <c r="E337" s="3"/>
    </row>
    <row r="338" spans="1:5">
      <c r="A338" s="5">
        <v>2014</v>
      </c>
      <c r="B338" s="4">
        <v>2273</v>
      </c>
      <c r="C338" s="6">
        <v>34422</v>
      </c>
      <c r="D338" s="6">
        <v>31534.44</v>
      </c>
      <c r="E338" s="3"/>
    </row>
    <row r="339" spans="1:5">
      <c r="A339" s="5">
        <v>2014</v>
      </c>
      <c r="B339" s="4">
        <v>2274</v>
      </c>
      <c r="C339" s="6">
        <v>17139</v>
      </c>
      <c r="D339" s="6">
        <v>13750.96</v>
      </c>
      <c r="E339" s="3"/>
    </row>
    <row r="340" spans="1:5">
      <c r="A340" s="5">
        <v>2014</v>
      </c>
      <c r="B340" s="4">
        <v>2730</v>
      </c>
      <c r="C340" s="6">
        <v>602753</v>
      </c>
      <c r="D340" s="6">
        <v>629735.28</v>
      </c>
      <c r="E340" s="3"/>
    </row>
    <row r="341" spans="1:5">
      <c r="A341" s="5">
        <v>2014</v>
      </c>
      <c r="B341" s="4">
        <v>2800</v>
      </c>
      <c r="C341" s="6">
        <v>10400</v>
      </c>
      <c r="D341" s="6">
        <v>10334.469999999999</v>
      </c>
      <c r="E341" s="3"/>
    </row>
    <row r="342" spans="1:5">
      <c r="A342" s="5">
        <v>2014</v>
      </c>
      <c r="B342" s="4">
        <v>3110</v>
      </c>
      <c r="C342" s="6">
        <v>87625.06</v>
      </c>
      <c r="D342" s="6">
        <v>87625.06</v>
      </c>
      <c r="E342" s="3"/>
    </row>
    <row r="343" spans="1:5">
      <c r="A343" s="5">
        <v>2014</v>
      </c>
      <c r="B343" s="4">
        <v>3142</v>
      </c>
      <c r="C343" s="6">
        <v>96839</v>
      </c>
      <c r="D343" s="6">
        <v>40434</v>
      </c>
      <c r="E343" s="3"/>
    </row>
    <row r="344" spans="1:5" s="8" customFormat="1">
      <c r="A344" s="7">
        <v>2014</v>
      </c>
      <c r="B344" s="10">
        <v>91205</v>
      </c>
      <c r="C344" s="11">
        <f>SUM(C345:C346)</f>
        <v>1360654</v>
      </c>
      <c r="D344" s="11">
        <f>SUM(D345:D346)</f>
        <v>1355237.23</v>
      </c>
      <c r="E344" s="13"/>
    </row>
    <row r="345" spans="1:5">
      <c r="A345" s="5">
        <v>2014</v>
      </c>
      <c r="B345" s="4">
        <v>2240</v>
      </c>
      <c r="C345" s="6">
        <v>200</v>
      </c>
      <c r="D345" s="6">
        <v>115.07</v>
      </c>
      <c r="E345" s="3"/>
    </row>
    <row r="346" spans="1:5">
      <c r="A346" s="5">
        <v>2014</v>
      </c>
      <c r="B346" s="4">
        <v>2730</v>
      </c>
      <c r="C346" s="6">
        <v>1360454</v>
      </c>
      <c r="D346" s="6">
        <v>1355122.16</v>
      </c>
      <c r="E346" s="3"/>
    </row>
    <row r="347" spans="1:5" s="8" customFormat="1">
      <c r="A347" s="7">
        <v>2014</v>
      </c>
      <c r="B347" s="10">
        <v>91206</v>
      </c>
      <c r="C347" s="11">
        <f>C348</f>
        <v>2231500</v>
      </c>
      <c r="D347" s="11">
        <f>D348</f>
        <v>2228877.9</v>
      </c>
      <c r="E347" s="13"/>
    </row>
    <row r="348" spans="1:5">
      <c r="A348" s="5">
        <v>2014</v>
      </c>
      <c r="B348" s="4">
        <v>2610</v>
      </c>
      <c r="C348" s="6">
        <v>2231500</v>
      </c>
      <c r="D348" s="6">
        <v>2228877.9</v>
      </c>
      <c r="E348" s="3"/>
    </row>
    <row r="349" spans="1:5" s="8" customFormat="1">
      <c r="A349" s="7">
        <v>2014</v>
      </c>
      <c r="B349" s="10">
        <v>91207</v>
      </c>
      <c r="C349" s="11">
        <f>C350</f>
        <v>3992000</v>
      </c>
      <c r="D349" s="11">
        <f>D350</f>
        <v>3614641.01</v>
      </c>
      <c r="E349" s="13"/>
    </row>
    <row r="350" spans="1:5">
      <c r="A350" s="5">
        <v>2014</v>
      </c>
      <c r="B350" s="4">
        <v>2730</v>
      </c>
      <c r="C350" s="6">
        <v>3992000</v>
      </c>
      <c r="D350" s="6">
        <v>3614641.01</v>
      </c>
      <c r="E350" s="3"/>
    </row>
    <row r="351" spans="1:5" s="8" customFormat="1">
      <c r="A351" s="7">
        <v>2014</v>
      </c>
      <c r="B351" s="10">
        <v>91209</v>
      </c>
      <c r="C351" s="11">
        <f>C352</f>
        <v>49279.11</v>
      </c>
      <c r="D351" s="11">
        <f>D352</f>
        <v>49274.79</v>
      </c>
      <c r="E351" s="13"/>
    </row>
    <row r="352" spans="1:5">
      <c r="A352" s="5">
        <v>2014</v>
      </c>
      <c r="B352" s="4">
        <v>2610</v>
      </c>
      <c r="C352" s="6">
        <v>49279.11</v>
      </c>
      <c r="D352" s="6">
        <v>49274.79</v>
      </c>
      <c r="E352" s="3"/>
    </row>
    <row r="353" spans="1:5" s="8" customFormat="1">
      <c r="A353" s="7">
        <v>2014</v>
      </c>
      <c r="B353" s="10">
        <v>91214</v>
      </c>
      <c r="C353" s="11">
        <f>SUM(C354:C366)</f>
        <v>2002284.92</v>
      </c>
      <c r="D353" s="11">
        <f>SUM(D354:D366)</f>
        <v>1954067.1399999997</v>
      </c>
      <c r="E353" s="13"/>
    </row>
    <row r="354" spans="1:5">
      <c r="A354" s="5">
        <v>2014</v>
      </c>
      <c r="B354" s="4">
        <v>2111</v>
      </c>
      <c r="C354" s="6">
        <v>949320</v>
      </c>
      <c r="D354" s="6">
        <v>949241.89</v>
      </c>
      <c r="E354" s="3"/>
    </row>
    <row r="355" spans="1:5">
      <c r="A355" s="5">
        <v>2014</v>
      </c>
      <c r="B355" s="4">
        <v>2120</v>
      </c>
      <c r="C355" s="6">
        <v>331231</v>
      </c>
      <c r="D355" s="6">
        <v>330478.36</v>
      </c>
      <c r="E355" s="3"/>
    </row>
    <row r="356" spans="1:5">
      <c r="A356" s="5">
        <v>2014</v>
      </c>
      <c r="B356" s="4">
        <v>2210</v>
      </c>
      <c r="C356" s="6">
        <v>162054.94</v>
      </c>
      <c r="D356" s="6">
        <v>176227.51</v>
      </c>
      <c r="E356" s="3"/>
    </row>
    <row r="357" spans="1:5">
      <c r="A357" s="5">
        <v>2014</v>
      </c>
      <c r="B357" s="4">
        <v>2220</v>
      </c>
      <c r="C357" s="6">
        <v>3000</v>
      </c>
      <c r="D357" s="6">
        <v>8236.0499999999993</v>
      </c>
      <c r="E357" s="3"/>
    </row>
    <row r="358" spans="1:5">
      <c r="A358" s="5">
        <v>2014</v>
      </c>
      <c r="B358" s="4">
        <v>2230</v>
      </c>
      <c r="C358" s="6">
        <v>63400</v>
      </c>
      <c r="D358" s="6">
        <v>64252.56</v>
      </c>
      <c r="E358" s="3"/>
    </row>
    <row r="359" spans="1:5">
      <c r="A359" s="5">
        <v>2014</v>
      </c>
      <c r="B359" s="4">
        <v>2240</v>
      </c>
      <c r="C359" s="6">
        <v>243922.7</v>
      </c>
      <c r="D359" s="6">
        <v>180587.17</v>
      </c>
      <c r="E359" s="3"/>
    </row>
    <row r="360" spans="1:5">
      <c r="A360" s="5">
        <v>2014</v>
      </c>
      <c r="B360" s="4">
        <v>2272</v>
      </c>
      <c r="C360" s="6">
        <v>29388</v>
      </c>
      <c r="D360" s="6">
        <v>27142.18</v>
      </c>
      <c r="E360" s="3"/>
    </row>
    <row r="361" spans="1:5">
      <c r="A361" s="5">
        <v>2014</v>
      </c>
      <c r="B361" s="4">
        <v>2273</v>
      </c>
      <c r="C361" s="6">
        <v>46682</v>
      </c>
      <c r="D361" s="6">
        <v>44832.93</v>
      </c>
      <c r="E361" s="3"/>
    </row>
    <row r="362" spans="1:5">
      <c r="A362" s="5">
        <v>2014</v>
      </c>
      <c r="B362" s="4">
        <v>2274</v>
      </c>
      <c r="C362" s="6">
        <v>126850</v>
      </c>
      <c r="D362" s="6">
        <v>126644.39</v>
      </c>
      <c r="E362" s="3"/>
    </row>
    <row r="363" spans="1:5">
      <c r="A363" s="5">
        <v>2014</v>
      </c>
      <c r="B363" s="4">
        <v>2282</v>
      </c>
      <c r="C363" s="6">
        <v>1941</v>
      </c>
      <c r="D363" s="6">
        <v>1939.66</v>
      </c>
      <c r="E363" s="3"/>
    </row>
    <row r="364" spans="1:5">
      <c r="A364" s="5">
        <v>2014</v>
      </c>
      <c r="B364" s="4">
        <v>2800</v>
      </c>
      <c r="C364" s="6">
        <v>201.06</v>
      </c>
      <c r="D364" s="6">
        <v>190.22</v>
      </c>
      <c r="E364" s="3"/>
    </row>
    <row r="365" spans="1:5">
      <c r="A365" s="5">
        <v>2014</v>
      </c>
      <c r="B365" s="4">
        <v>3110</v>
      </c>
      <c r="C365" s="6">
        <v>30000</v>
      </c>
      <c r="D365" s="6">
        <v>30000</v>
      </c>
      <c r="E365" s="3"/>
    </row>
    <row r="366" spans="1:5">
      <c r="A366" s="5">
        <v>2014</v>
      </c>
      <c r="B366" s="4">
        <v>3131</v>
      </c>
      <c r="C366" s="6">
        <v>14294.22</v>
      </c>
      <c r="D366" s="6">
        <v>14294.22</v>
      </c>
      <c r="E366" s="3"/>
    </row>
    <row r="367" spans="1:5" s="8" customFormat="1">
      <c r="A367" s="7">
        <v>2014</v>
      </c>
      <c r="B367" s="10">
        <v>91300</v>
      </c>
      <c r="C367" s="11">
        <f>SUM(C368:C369)</f>
        <v>100470800</v>
      </c>
      <c r="D367" s="11">
        <f>SUM(D368:D369)</f>
        <v>100340890.31999999</v>
      </c>
      <c r="E367" s="13"/>
    </row>
    <row r="368" spans="1:5">
      <c r="A368" s="5">
        <v>2014</v>
      </c>
      <c r="B368" s="4">
        <v>2240</v>
      </c>
      <c r="C368" s="6">
        <v>127367</v>
      </c>
      <c r="D368" s="6">
        <v>120084.1</v>
      </c>
      <c r="E368" s="3"/>
    </row>
    <row r="369" spans="1:5">
      <c r="A369" s="5">
        <v>2014</v>
      </c>
      <c r="B369" s="4">
        <v>2730</v>
      </c>
      <c r="C369" s="6">
        <v>100343433</v>
      </c>
      <c r="D369" s="6">
        <v>100220806.22</v>
      </c>
      <c r="E369" s="3"/>
    </row>
    <row r="370" spans="1:5" s="8" customFormat="1">
      <c r="A370" s="7">
        <v>2014</v>
      </c>
      <c r="B370" s="10">
        <v>100101</v>
      </c>
      <c r="C370" s="11">
        <f>C371</f>
        <v>15428396.880000001</v>
      </c>
      <c r="D370" s="11">
        <f>D371</f>
        <v>13234543.619999999</v>
      </c>
      <c r="E370" s="13"/>
    </row>
    <row r="371" spans="1:5">
      <c r="A371" s="5">
        <v>2014</v>
      </c>
      <c r="B371" s="4">
        <v>2240</v>
      </c>
      <c r="C371" s="6">
        <v>15428396.880000001</v>
      </c>
      <c r="D371" s="6">
        <v>13234543.619999999</v>
      </c>
      <c r="E371" s="3"/>
    </row>
    <row r="372" spans="1:5" s="8" customFormat="1">
      <c r="A372" s="7">
        <v>2014</v>
      </c>
      <c r="B372" s="10">
        <v>100102</v>
      </c>
      <c r="C372" s="11">
        <v>11077226.960000001</v>
      </c>
      <c r="D372" s="11">
        <v>9591912.4600000009</v>
      </c>
      <c r="E372" s="13"/>
    </row>
    <row r="373" spans="1:5">
      <c r="A373" s="5">
        <v>2014</v>
      </c>
      <c r="B373" s="4">
        <v>3131</v>
      </c>
      <c r="C373" s="6">
        <v>11077226.960000001</v>
      </c>
      <c r="D373" s="6">
        <v>9591912.4600000009</v>
      </c>
      <c r="E373" s="3"/>
    </row>
    <row r="374" spans="1:5" s="8" customFormat="1">
      <c r="A374" s="7">
        <v>2014</v>
      </c>
      <c r="B374" s="10">
        <v>100105</v>
      </c>
      <c r="C374" s="11">
        <v>180000</v>
      </c>
      <c r="D374" s="11">
        <v>0</v>
      </c>
      <c r="E374" s="13"/>
    </row>
    <row r="375" spans="1:5">
      <c r="A375" s="5">
        <v>2014</v>
      </c>
      <c r="B375" s="4">
        <v>3131</v>
      </c>
      <c r="C375" s="6">
        <v>180000</v>
      </c>
      <c r="D375" s="6">
        <v>0</v>
      </c>
      <c r="E375" s="3"/>
    </row>
    <row r="376" spans="1:5" s="8" customFormat="1">
      <c r="A376" s="7">
        <v>2014</v>
      </c>
      <c r="B376" s="10">
        <v>100106</v>
      </c>
      <c r="C376" s="11">
        <v>262202.23999999999</v>
      </c>
      <c r="D376" s="11">
        <v>107361.89</v>
      </c>
      <c r="E376" s="13"/>
    </row>
    <row r="377" spans="1:5">
      <c r="A377" s="5">
        <v>2014</v>
      </c>
      <c r="B377" s="4">
        <v>3131</v>
      </c>
      <c r="C377" s="6">
        <v>262202.23999999999</v>
      </c>
      <c r="D377" s="6">
        <v>107361.89</v>
      </c>
      <c r="E377" s="3"/>
    </row>
    <row r="378" spans="1:5" s="8" customFormat="1">
      <c r="A378" s="7">
        <v>2014</v>
      </c>
      <c r="B378" s="10">
        <v>100202</v>
      </c>
      <c r="C378" s="11">
        <f>SUM(C379:C380)</f>
        <v>2392000</v>
      </c>
      <c r="D378" s="11">
        <f>SUM(D379:D380)</f>
        <v>2208317.29</v>
      </c>
      <c r="E378" s="13"/>
    </row>
    <row r="379" spans="1:5">
      <c r="A379" s="5">
        <v>2014</v>
      </c>
      <c r="B379" s="4">
        <v>2610</v>
      </c>
      <c r="C379" s="6">
        <v>2100000</v>
      </c>
      <c r="D379" s="6">
        <v>1979000</v>
      </c>
      <c r="E379" s="3"/>
    </row>
    <row r="380" spans="1:5">
      <c r="A380" s="5">
        <v>2014</v>
      </c>
      <c r="B380" s="4">
        <v>3132</v>
      </c>
      <c r="C380" s="6">
        <v>292000</v>
      </c>
      <c r="D380" s="6">
        <v>229317.29</v>
      </c>
      <c r="E380" s="3"/>
    </row>
    <row r="381" spans="1:5" s="8" customFormat="1">
      <c r="A381" s="7">
        <v>2014</v>
      </c>
      <c r="B381" s="10">
        <v>100203</v>
      </c>
      <c r="C381" s="11">
        <f>SUM(C382:C387)</f>
        <v>134050457.29999998</v>
      </c>
      <c r="D381" s="11">
        <f>SUM(D382:D387)</f>
        <v>124318937.89000002</v>
      </c>
      <c r="E381" s="13"/>
    </row>
    <row r="382" spans="1:5">
      <c r="A382" s="5">
        <v>2014</v>
      </c>
      <c r="B382" s="4">
        <v>2210</v>
      </c>
      <c r="C382" s="6">
        <v>4037380</v>
      </c>
      <c r="D382" s="6">
        <v>3406899.87</v>
      </c>
      <c r="E382" s="3"/>
    </row>
    <row r="383" spans="1:5">
      <c r="A383" s="5">
        <v>2014</v>
      </c>
      <c r="B383" s="4">
        <v>2240</v>
      </c>
      <c r="C383" s="6">
        <v>104198209.13</v>
      </c>
      <c r="D383" s="6">
        <v>100115848.48</v>
      </c>
      <c r="E383" s="3"/>
    </row>
    <row r="384" spans="1:5">
      <c r="A384" s="5">
        <v>2014</v>
      </c>
      <c r="B384" s="4">
        <v>2273</v>
      </c>
      <c r="C384" s="6">
        <v>7740380</v>
      </c>
      <c r="D384" s="6">
        <v>7740342.3899999997</v>
      </c>
      <c r="E384" s="3"/>
    </row>
    <row r="385" spans="1:5">
      <c r="A385" s="5">
        <v>2014</v>
      </c>
      <c r="B385" s="4">
        <v>2610</v>
      </c>
      <c r="C385" s="6">
        <v>19405</v>
      </c>
      <c r="D385" s="6">
        <v>7806.09</v>
      </c>
      <c r="E385" s="3"/>
    </row>
    <row r="386" spans="1:5">
      <c r="A386" s="5">
        <v>2014</v>
      </c>
      <c r="B386" s="4">
        <v>3110</v>
      </c>
      <c r="C386" s="6">
        <v>17046099.100000001</v>
      </c>
      <c r="D386" s="6">
        <v>12548000</v>
      </c>
      <c r="E386" s="3"/>
    </row>
    <row r="387" spans="1:5">
      <c r="A387" s="5">
        <v>2014</v>
      </c>
      <c r="B387" s="4">
        <v>3132</v>
      </c>
      <c r="C387" s="6">
        <v>1008984.07</v>
      </c>
      <c r="D387" s="6">
        <v>500041.06</v>
      </c>
      <c r="E387" s="3"/>
    </row>
    <row r="388" spans="1:5" s="8" customFormat="1">
      <c r="A388" s="7">
        <v>2014</v>
      </c>
      <c r="B388" s="10">
        <v>100602</v>
      </c>
      <c r="C388" s="11">
        <f>C389</f>
        <v>329896313.17000002</v>
      </c>
      <c r="D388" s="11">
        <f>D389</f>
        <v>328396313.17000002</v>
      </c>
      <c r="E388" s="13"/>
    </row>
    <row r="389" spans="1:5">
      <c r="A389" s="5">
        <v>2014</v>
      </c>
      <c r="B389" s="4">
        <v>2610</v>
      </c>
      <c r="C389" s="6">
        <v>329896313.17000002</v>
      </c>
      <c r="D389" s="6">
        <v>328396313.17000002</v>
      </c>
      <c r="E389" s="3"/>
    </row>
    <row r="390" spans="1:5" s="8" customFormat="1">
      <c r="A390" s="7">
        <v>2014</v>
      </c>
      <c r="B390" s="10">
        <v>110102</v>
      </c>
      <c r="C390" s="11">
        <f>SUM(C391:C393)</f>
        <v>13416766.720000001</v>
      </c>
      <c r="D390" s="11">
        <f>SUM(D391:D393)</f>
        <v>12954729</v>
      </c>
      <c r="E390" s="13"/>
    </row>
    <row r="391" spans="1:5">
      <c r="A391" s="5">
        <v>2014</v>
      </c>
      <c r="B391" s="4">
        <v>2610</v>
      </c>
      <c r="C391" s="6">
        <v>13190995.720000001</v>
      </c>
      <c r="D391" s="6">
        <v>12928958</v>
      </c>
      <c r="E391" s="3"/>
    </row>
    <row r="392" spans="1:5">
      <c r="A392" s="5">
        <v>2014</v>
      </c>
      <c r="B392" s="4">
        <v>3132</v>
      </c>
      <c r="C392" s="6">
        <v>200000</v>
      </c>
      <c r="D392" s="6">
        <v>0</v>
      </c>
      <c r="E392" s="3"/>
    </row>
    <row r="393" spans="1:5">
      <c r="A393" s="5">
        <v>2014</v>
      </c>
      <c r="B393" s="4">
        <v>3210</v>
      </c>
      <c r="C393" s="6">
        <v>25771</v>
      </c>
      <c r="D393" s="6">
        <v>25771</v>
      </c>
      <c r="E393" s="3"/>
    </row>
    <row r="394" spans="1:5" s="8" customFormat="1">
      <c r="A394" s="7">
        <v>2014</v>
      </c>
      <c r="B394" s="10">
        <v>110103</v>
      </c>
      <c r="C394" s="11">
        <f>SUM(C395:C398)</f>
        <v>4444432.3899999997</v>
      </c>
      <c r="D394" s="11">
        <f>SUM(D395:D398)</f>
        <v>3875163.0700000003</v>
      </c>
      <c r="E394" s="13"/>
    </row>
    <row r="395" spans="1:5">
      <c r="A395" s="5">
        <v>2014</v>
      </c>
      <c r="B395" s="4">
        <v>2210</v>
      </c>
      <c r="C395" s="6">
        <v>12220</v>
      </c>
      <c r="D395" s="6">
        <v>9251.2000000000007</v>
      </c>
      <c r="E395" s="3"/>
    </row>
    <row r="396" spans="1:5">
      <c r="A396" s="5">
        <v>2014</v>
      </c>
      <c r="B396" s="4">
        <v>2240</v>
      </c>
      <c r="C396" s="6">
        <v>124031.8</v>
      </c>
      <c r="D396" s="6">
        <v>47531.8</v>
      </c>
      <c r="E396" s="3"/>
    </row>
    <row r="397" spans="1:5">
      <c r="A397" s="5">
        <v>2014</v>
      </c>
      <c r="B397" s="4">
        <v>2282</v>
      </c>
      <c r="C397" s="6">
        <v>2024589</v>
      </c>
      <c r="D397" s="6">
        <v>1555699.8</v>
      </c>
      <c r="E397" s="3"/>
    </row>
    <row r="398" spans="1:5">
      <c r="A398" s="5">
        <v>2014</v>
      </c>
      <c r="B398" s="4">
        <v>2610</v>
      </c>
      <c r="C398" s="6">
        <v>2283591.59</v>
      </c>
      <c r="D398" s="6">
        <v>2262680.27</v>
      </c>
      <c r="E398" s="3"/>
    </row>
    <row r="399" spans="1:5" s="8" customFormat="1">
      <c r="A399" s="7">
        <v>2014</v>
      </c>
      <c r="B399" s="10">
        <v>110201</v>
      </c>
      <c r="C399" s="11">
        <f>SUM(C400:C411)</f>
        <v>14591760.720000001</v>
      </c>
      <c r="D399" s="11">
        <f>SUM(D400:D411)</f>
        <v>13927291.770000001</v>
      </c>
      <c r="E399" s="13"/>
    </row>
    <row r="400" spans="1:5">
      <c r="A400" s="5">
        <v>2014</v>
      </c>
      <c r="B400" s="4">
        <v>2111</v>
      </c>
      <c r="C400" s="6">
        <v>8031000</v>
      </c>
      <c r="D400" s="6">
        <v>8031000</v>
      </c>
      <c r="E400" s="3"/>
    </row>
    <row r="401" spans="1:5">
      <c r="A401" s="5">
        <v>2014</v>
      </c>
      <c r="B401" s="4">
        <v>2120</v>
      </c>
      <c r="C401" s="6">
        <v>2853140</v>
      </c>
      <c r="D401" s="6">
        <v>2853136.14</v>
      </c>
      <c r="E401" s="3"/>
    </row>
    <row r="402" spans="1:5">
      <c r="A402" s="5">
        <v>2014</v>
      </c>
      <c r="B402" s="4">
        <v>2210</v>
      </c>
      <c r="C402" s="6">
        <v>367498.51</v>
      </c>
      <c r="D402" s="6">
        <v>358206.81</v>
      </c>
      <c r="E402" s="3"/>
    </row>
    <row r="403" spans="1:5">
      <c r="A403" s="5">
        <v>2014</v>
      </c>
      <c r="B403" s="4">
        <v>2240</v>
      </c>
      <c r="C403" s="6">
        <v>436836.32</v>
      </c>
      <c r="D403" s="6">
        <v>244703.75</v>
      </c>
      <c r="E403" s="3"/>
    </row>
    <row r="404" spans="1:5">
      <c r="A404" s="5">
        <v>2014</v>
      </c>
      <c r="B404" s="4">
        <v>2271</v>
      </c>
      <c r="C404" s="6">
        <v>757500</v>
      </c>
      <c r="D404" s="6">
        <v>752910.36</v>
      </c>
      <c r="E404" s="3"/>
    </row>
    <row r="405" spans="1:5">
      <c r="A405" s="5">
        <v>2014</v>
      </c>
      <c r="B405" s="4">
        <v>2272</v>
      </c>
      <c r="C405" s="6">
        <v>24900</v>
      </c>
      <c r="D405" s="6">
        <v>22410.35</v>
      </c>
      <c r="E405" s="3"/>
    </row>
    <row r="406" spans="1:5">
      <c r="A406" s="5">
        <v>2014</v>
      </c>
      <c r="B406" s="4">
        <v>2273</v>
      </c>
      <c r="C406" s="6">
        <v>155482</v>
      </c>
      <c r="D406" s="6">
        <v>103015.3</v>
      </c>
      <c r="E406" s="3"/>
    </row>
    <row r="407" spans="1:5">
      <c r="A407" s="5">
        <v>2014</v>
      </c>
      <c r="B407" s="4">
        <v>2274</v>
      </c>
      <c r="C407" s="6">
        <v>504200</v>
      </c>
      <c r="D407" s="6">
        <v>399756.19</v>
      </c>
      <c r="E407" s="3"/>
    </row>
    <row r="408" spans="1:5">
      <c r="A408" s="5">
        <v>2014</v>
      </c>
      <c r="B408" s="4">
        <v>2282</v>
      </c>
      <c r="C408" s="6">
        <v>2536</v>
      </c>
      <c r="D408" s="6">
        <v>2096.64</v>
      </c>
      <c r="E408" s="3"/>
    </row>
    <row r="409" spans="1:5">
      <c r="A409" s="5">
        <v>2014</v>
      </c>
      <c r="B409" s="4">
        <v>2800</v>
      </c>
      <c r="C409" s="6">
        <v>8089.67</v>
      </c>
      <c r="D409" s="6">
        <v>2465.08</v>
      </c>
      <c r="E409" s="3"/>
    </row>
    <row r="410" spans="1:5">
      <c r="A410" s="5">
        <v>2014</v>
      </c>
      <c r="B410" s="4">
        <v>3110</v>
      </c>
      <c r="C410" s="6">
        <v>297000</v>
      </c>
      <c r="D410" s="6">
        <v>767678.73</v>
      </c>
      <c r="E410" s="3"/>
    </row>
    <row r="411" spans="1:5">
      <c r="A411" s="5">
        <v>2014</v>
      </c>
      <c r="B411" s="4">
        <v>3132</v>
      </c>
      <c r="C411" s="6">
        <v>1153578.22</v>
      </c>
      <c r="D411" s="6">
        <v>389912.42</v>
      </c>
      <c r="E411" s="3"/>
    </row>
    <row r="412" spans="1:5" s="8" customFormat="1">
      <c r="A412" s="7">
        <v>2014</v>
      </c>
      <c r="B412" s="10">
        <v>110202</v>
      </c>
      <c r="C412" s="11">
        <f>SUM(C413:C427)</f>
        <v>9161965.6099999994</v>
      </c>
      <c r="D412" s="11">
        <f>SUM(D413:D427)</f>
        <v>11825978.199999999</v>
      </c>
      <c r="E412" s="13"/>
    </row>
    <row r="413" spans="1:5">
      <c r="A413" s="5">
        <v>2014</v>
      </c>
      <c r="B413" s="4">
        <v>2111</v>
      </c>
      <c r="C413" s="6">
        <v>4823700</v>
      </c>
      <c r="D413" s="6">
        <v>5001906.79</v>
      </c>
      <c r="E413" s="3"/>
    </row>
    <row r="414" spans="1:5">
      <c r="A414" s="5">
        <v>2014</v>
      </c>
      <c r="B414" s="4">
        <v>2120</v>
      </c>
      <c r="C414" s="6">
        <v>1734000</v>
      </c>
      <c r="D414" s="6">
        <v>1741834.21</v>
      </c>
      <c r="E414" s="3"/>
    </row>
    <row r="415" spans="1:5">
      <c r="A415" s="5">
        <v>2014</v>
      </c>
      <c r="B415" s="4">
        <v>2210</v>
      </c>
      <c r="C415" s="6">
        <v>358801.9</v>
      </c>
      <c r="D415" s="6">
        <v>1384628.44</v>
      </c>
      <c r="E415" s="3"/>
    </row>
    <row r="416" spans="1:5">
      <c r="A416" s="5">
        <v>2014</v>
      </c>
      <c r="B416" s="4">
        <v>2240</v>
      </c>
      <c r="C416" s="6">
        <v>1257508.6100000001</v>
      </c>
      <c r="D416" s="6">
        <v>1698161.14</v>
      </c>
      <c r="E416" s="3"/>
    </row>
    <row r="417" spans="1:5">
      <c r="A417" s="5">
        <v>2014</v>
      </c>
      <c r="B417" s="4">
        <v>2250</v>
      </c>
      <c r="C417" s="6">
        <v>65435.1</v>
      </c>
      <c r="D417" s="6">
        <v>87371.22</v>
      </c>
      <c r="E417" s="3"/>
    </row>
    <row r="418" spans="1:5">
      <c r="A418" s="5">
        <v>2014</v>
      </c>
      <c r="B418" s="4">
        <v>2272</v>
      </c>
      <c r="C418" s="6">
        <v>14900</v>
      </c>
      <c r="D418" s="6">
        <v>3372.85</v>
      </c>
      <c r="E418" s="3"/>
    </row>
    <row r="419" spans="1:5">
      <c r="A419" s="5">
        <v>2014</v>
      </c>
      <c r="B419" s="4">
        <v>2273</v>
      </c>
      <c r="C419" s="6">
        <v>105600</v>
      </c>
      <c r="D419" s="6">
        <v>121837.61</v>
      </c>
      <c r="E419" s="3"/>
    </row>
    <row r="420" spans="1:5">
      <c r="A420" s="5">
        <v>2014</v>
      </c>
      <c r="B420" s="4">
        <v>2274</v>
      </c>
      <c r="C420" s="6">
        <v>129100</v>
      </c>
      <c r="D420" s="6">
        <v>119097.5</v>
      </c>
      <c r="E420" s="3"/>
    </row>
    <row r="421" spans="1:5">
      <c r="A421" s="5">
        <v>2014</v>
      </c>
      <c r="B421" s="4">
        <v>2282</v>
      </c>
      <c r="C421" s="6">
        <v>99920</v>
      </c>
      <c r="D421" s="6">
        <v>102953.04</v>
      </c>
      <c r="E421" s="3"/>
    </row>
    <row r="422" spans="1:5">
      <c r="A422" s="5">
        <v>2014</v>
      </c>
      <c r="B422" s="4">
        <v>2800</v>
      </c>
      <c r="C422" s="6">
        <v>300000</v>
      </c>
      <c r="D422" s="6">
        <v>258227.03</v>
      </c>
      <c r="E422" s="3"/>
    </row>
    <row r="423" spans="1:5">
      <c r="A423" s="5">
        <v>2014</v>
      </c>
      <c r="B423" s="4">
        <v>3110</v>
      </c>
      <c r="C423" s="6">
        <v>273000</v>
      </c>
      <c r="D423" s="6">
        <v>476253.99</v>
      </c>
      <c r="E423" s="3"/>
    </row>
    <row r="424" spans="1:5">
      <c r="A424" s="5">
        <v>2014</v>
      </c>
      <c r="B424" s="4">
        <v>3132</v>
      </c>
      <c r="C424" s="6">
        <v>0</v>
      </c>
      <c r="D424" s="6">
        <v>225412.8</v>
      </c>
      <c r="E424" s="3"/>
    </row>
    <row r="425" spans="1:5">
      <c r="A425" s="5">
        <v>2014</v>
      </c>
      <c r="B425" s="4">
        <v>3142</v>
      </c>
      <c r="C425" s="6">
        <v>0</v>
      </c>
      <c r="D425" s="6">
        <v>67011.179999999993</v>
      </c>
      <c r="E425" s="3"/>
    </row>
    <row r="426" spans="1:5">
      <c r="A426" s="5">
        <v>2014</v>
      </c>
      <c r="B426" s="4">
        <v>3143</v>
      </c>
      <c r="C426" s="6">
        <v>0</v>
      </c>
      <c r="D426" s="6">
        <v>519913.4</v>
      </c>
      <c r="E426" s="3"/>
    </row>
    <row r="427" spans="1:5">
      <c r="A427" s="5">
        <v>2014</v>
      </c>
      <c r="B427" s="4">
        <v>3160</v>
      </c>
      <c r="C427" s="6">
        <v>0</v>
      </c>
      <c r="D427" s="6">
        <v>17997</v>
      </c>
      <c r="E427" s="3"/>
    </row>
    <row r="428" spans="1:5" s="8" customFormat="1">
      <c r="A428" s="7">
        <v>2014</v>
      </c>
      <c r="B428" s="10">
        <v>110204</v>
      </c>
      <c r="C428" s="11">
        <f>SUM(C429:C440)</f>
        <v>2552803.61</v>
      </c>
      <c r="D428" s="11">
        <f>SUM(D429:D440)</f>
        <v>2514788.96</v>
      </c>
      <c r="E428" s="13"/>
    </row>
    <row r="429" spans="1:5">
      <c r="A429" s="5">
        <v>2014</v>
      </c>
      <c r="B429" s="4">
        <v>2111</v>
      </c>
      <c r="C429" s="6">
        <v>360600</v>
      </c>
      <c r="D429" s="6">
        <v>397897.85</v>
      </c>
      <c r="E429" s="3"/>
    </row>
    <row r="430" spans="1:5">
      <c r="A430" s="5">
        <v>2014</v>
      </c>
      <c r="B430" s="4">
        <v>2120</v>
      </c>
      <c r="C430" s="6">
        <v>130973</v>
      </c>
      <c r="D430" s="6">
        <v>144610.48000000001</v>
      </c>
      <c r="E430" s="3"/>
    </row>
    <row r="431" spans="1:5">
      <c r="A431" s="5">
        <v>2014</v>
      </c>
      <c r="B431" s="4">
        <v>2210</v>
      </c>
      <c r="C431" s="6">
        <v>35230.910000000003</v>
      </c>
      <c r="D431" s="6">
        <v>45431.13</v>
      </c>
      <c r="E431" s="3"/>
    </row>
    <row r="432" spans="1:5">
      <c r="A432" s="5">
        <v>2014</v>
      </c>
      <c r="B432" s="4">
        <v>2240</v>
      </c>
      <c r="C432" s="6">
        <v>15233.94</v>
      </c>
      <c r="D432" s="6">
        <v>8810.41</v>
      </c>
      <c r="E432" s="3"/>
    </row>
    <row r="433" spans="1:5">
      <c r="A433" s="5">
        <v>2014</v>
      </c>
      <c r="B433" s="4">
        <v>2272</v>
      </c>
      <c r="C433" s="6">
        <v>4300</v>
      </c>
      <c r="D433" s="6">
        <v>4094.17</v>
      </c>
      <c r="E433" s="3"/>
    </row>
    <row r="434" spans="1:5">
      <c r="A434" s="5">
        <v>2014</v>
      </c>
      <c r="B434" s="4">
        <v>2273</v>
      </c>
      <c r="C434" s="6">
        <v>18831</v>
      </c>
      <c r="D434" s="6">
        <v>9099.2099999999991</v>
      </c>
      <c r="E434" s="3"/>
    </row>
    <row r="435" spans="1:5">
      <c r="A435" s="5">
        <v>2014</v>
      </c>
      <c r="B435" s="4">
        <v>2274</v>
      </c>
      <c r="C435" s="6">
        <v>81900</v>
      </c>
      <c r="D435" s="6">
        <v>58894.87</v>
      </c>
      <c r="E435" s="3"/>
    </row>
    <row r="436" spans="1:5">
      <c r="A436" s="5">
        <v>2014</v>
      </c>
      <c r="B436" s="4">
        <v>2282</v>
      </c>
      <c r="C436" s="6">
        <v>639.29999999999995</v>
      </c>
      <c r="D436" s="6">
        <v>614.02</v>
      </c>
      <c r="E436" s="3"/>
    </row>
    <row r="437" spans="1:5">
      <c r="A437" s="5">
        <v>2014</v>
      </c>
      <c r="B437" s="4">
        <v>2610</v>
      </c>
      <c r="C437" s="6">
        <v>1851658.96</v>
      </c>
      <c r="D437" s="6">
        <v>1842312.13</v>
      </c>
      <c r="E437" s="3"/>
    </row>
    <row r="438" spans="1:5">
      <c r="A438" s="5">
        <v>2014</v>
      </c>
      <c r="B438" s="4">
        <v>2800</v>
      </c>
      <c r="C438" s="6">
        <v>700</v>
      </c>
      <c r="D438" s="6">
        <v>276.69</v>
      </c>
      <c r="E438" s="3"/>
    </row>
    <row r="439" spans="1:5">
      <c r="A439" s="5">
        <v>2014</v>
      </c>
      <c r="B439" s="4">
        <v>3110</v>
      </c>
      <c r="C439" s="6">
        <v>19700</v>
      </c>
      <c r="D439" s="6">
        <v>0</v>
      </c>
      <c r="E439" s="3"/>
    </row>
    <row r="440" spans="1:5">
      <c r="A440" s="5">
        <v>2014</v>
      </c>
      <c r="B440" s="4">
        <v>3132</v>
      </c>
      <c r="C440" s="6">
        <v>33036.5</v>
      </c>
      <c r="D440" s="6">
        <v>2748</v>
      </c>
      <c r="E440" s="3"/>
    </row>
    <row r="441" spans="1:5" s="8" customFormat="1">
      <c r="A441" s="7">
        <v>2014</v>
      </c>
      <c r="B441" s="10">
        <v>110205</v>
      </c>
      <c r="C441" s="11">
        <f>SUM(C442:C453)</f>
        <v>42202784.119999997</v>
      </c>
      <c r="D441" s="11">
        <f>SUM(D442:D453)</f>
        <v>42218791.349999979</v>
      </c>
      <c r="E441" s="13"/>
    </row>
    <row r="442" spans="1:5">
      <c r="A442" s="5">
        <v>2014</v>
      </c>
      <c r="B442" s="4">
        <v>2111</v>
      </c>
      <c r="C442" s="6">
        <v>29329100</v>
      </c>
      <c r="D442" s="6">
        <v>29583873.489999998</v>
      </c>
      <c r="E442" s="3"/>
    </row>
    <row r="443" spans="1:5">
      <c r="A443" s="5">
        <v>2014</v>
      </c>
      <c r="B443" s="4">
        <v>2120</v>
      </c>
      <c r="C443" s="6">
        <v>10661950</v>
      </c>
      <c r="D443" s="6">
        <v>10603486.359999999</v>
      </c>
      <c r="E443" s="3"/>
    </row>
    <row r="444" spans="1:5">
      <c r="A444" s="5">
        <v>2014</v>
      </c>
      <c r="B444" s="4">
        <v>2210</v>
      </c>
      <c r="C444" s="6">
        <v>242573.5</v>
      </c>
      <c r="D444" s="6">
        <v>212422.3</v>
      </c>
      <c r="E444" s="3"/>
    </row>
    <row r="445" spans="1:5">
      <c r="A445" s="5">
        <v>2014</v>
      </c>
      <c r="B445" s="4">
        <v>2240</v>
      </c>
      <c r="C445" s="6">
        <v>533302.62</v>
      </c>
      <c r="D445" s="6">
        <v>482543.61</v>
      </c>
      <c r="E445" s="3"/>
    </row>
    <row r="446" spans="1:5">
      <c r="A446" s="5">
        <v>2014</v>
      </c>
      <c r="B446" s="4">
        <v>2250</v>
      </c>
      <c r="C446" s="6">
        <v>0</v>
      </c>
      <c r="D446" s="6">
        <v>8585.99</v>
      </c>
      <c r="E446" s="3"/>
    </row>
    <row r="447" spans="1:5">
      <c r="A447" s="5">
        <v>2014</v>
      </c>
      <c r="B447" s="4">
        <v>2271</v>
      </c>
      <c r="C447" s="6">
        <v>714700</v>
      </c>
      <c r="D447" s="6">
        <v>643880.91</v>
      </c>
      <c r="E447" s="3"/>
    </row>
    <row r="448" spans="1:5">
      <c r="A448" s="5">
        <v>2014</v>
      </c>
      <c r="B448" s="4">
        <v>2272</v>
      </c>
      <c r="C448" s="6">
        <v>23650</v>
      </c>
      <c r="D448" s="6">
        <v>24172.12</v>
      </c>
      <c r="E448" s="3"/>
    </row>
    <row r="449" spans="1:5">
      <c r="A449" s="5">
        <v>2014</v>
      </c>
      <c r="B449" s="4">
        <v>2273</v>
      </c>
      <c r="C449" s="6">
        <v>142300</v>
      </c>
      <c r="D449" s="6">
        <v>134423.29</v>
      </c>
      <c r="E449" s="3"/>
    </row>
    <row r="450" spans="1:5">
      <c r="A450" s="5">
        <v>2014</v>
      </c>
      <c r="B450" s="4">
        <v>2274</v>
      </c>
      <c r="C450" s="6">
        <v>382700</v>
      </c>
      <c r="D450" s="6">
        <v>364221.33</v>
      </c>
      <c r="E450" s="3"/>
    </row>
    <row r="451" spans="1:5">
      <c r="A451" s="5">
        <v>2014</v>
      </c>
      <c r="B451" s="4">
        <v>2282</v>
      </c>
      <c r="C451" s="6">
        <v>1421</v>
      </c>
      <c r="D451" s="6">
        <v>1420.04</v>
      </c>
      <c r="E451" s="3"/>
    </row>
    <row r="452" spans="1:5">
      <c r="A452" s="5">
        <v>2014</v>
      </c>
      <c r="B452" s="4">
        <v>2800</v>
      </c>
      <c r="C452" s="6">
        <v>21087</v>
      </c>
      <c r="D452" s="6">
        <v>8475.91</v>
      </c>
      <c r="E452" s="3"/>
    </row>
    <row r="453" spans="1:5">
      <c r="A453" s="5">
        <v>2014</v>
      </c>
      <c r="B453" s="4">
        <v>3110</v>
      </c>
      <c r="C453" s="6">
        <v>150000</v>
      </c>
      <c r="D453" s="6">
        <v>151286</v>
      </c>
      <c r="E453" s="3"/>
    </row>
    <row r="454" spans="1:5" s="8" customFormat="1">
      <c r="A454" s="7">
        <v>2014</v>
      </c>
      <c r="B454" s="10">
        <v>110502</v>
      </c>
      <c r="C454" s="11">
        <f>SUM(C455:C464)</f>
        <v>1790444.71</v>
      </c>
      <c r="D454" s="11">
        <f>SUM(D455:D464)</f>
        <v>1720029.66</v>
      </c>
      <c r="E454" s="13"/>
    </row>
    <row r="455" spans="1:5">
      <c r="A455" s="5">
        <v>2014</v>
      </c>
      <c r="B455" s="4">
        <v>2111</v>
      </c>
      <c r="C455" s="6">
        <v>985200</v>
      </c>
      <c r="D455" s="6">
        <v>985197.93</v>
      </c>
      <c r="E455" s="3"/>
    </row>
    <row r="456" spans="1:5">
      <c r="A456" s="5">
        <v>2014</v>
      </c>
      <c r="B456" s="4">
        <v>2120</v>
      </c>
      <c r="C456" s="6">
        <v>350600</v>
      </c>
      <c r="D456" s="6">
        <v>342773.22</v>
      </c>
      <c r="E456" s="3"/>
    </row>
    <row r="457" spans="1:5">
      <c r="A457" s="5">
        <v>2014</v>
      </c>
      <c r="B457" s="4">
        <v>2210</v>
      </c>
      <c r="C457" s="6">
        <v>129173.64</v>
      </c>
      <c r="D457" s="6">
        <v>102821.79</v>
      </c>
      <c r="E457" s="3"/>
    </row>
    <row r="458" spans="1:5">
      <c r="A458" s="5">
        <v>2014</v>
      </c>
      <c r="B458" s="4">
        <v>2240</v>
      </c>
      <c r="C458" s="6">
        <v>81871.070000000007</v>
      </c>
      <c r="D458" s="6">
        <v>67616.98</v>
      </c>
      <c r="E458" s="3"/>
    </row>
    <row r="459" spans="1:5">
      <c r="A459" s="5">
        <v>2014</v>
      </c>
      <c r="B459" s="4">
        <v>2272</v>
      </c>
      <c r="C459" s="6">
        <v>1141</v>
      </c>
      <c r="D459" s="6">
        <v>1130.22</v>
      </c>
      <c r="E459" s="3"/>
    </row>
    <row r="460" spans="1:5">
      <c r="A460" s="5">
        <v>2014</v>
      </c>
      <c r="B460" s="4">
        <v>2273</v>
      </c>
      <c r="C460" s="6">
        <v>35259</v>
      </c>
      <c r="D460" s="6">
        <v>26953.64</v>
      </c>
      <c r="E460" s="3"/>
    </row>
    <row r="461" spans="1:5">
      <c r="A461" s="5">
        <v>2014</v>
      </c>
      <c r="B461" s="4">
        <v>2274</v>
      </c>
      <c r="C461" s="6">
        <v>43300</v>
      </c>
      <c r="D461" s="6">
        <v>34582.32</v>
      </c>
      <c r="E461" s="3"/>
    </row>
    <row r="462" spans="1:5">
      <c r="A462" s="5">
        <v>2014</v>
      </c>
      <c r="B462" s="4">
        <v>2282</v>
      </c>
      <c r="C462" s="6">
        <v>4700</v>
      </c>
      <c r="D462" s="6">
        <v>439.3</v>
      </c>
      <c r="E462" s="3"/>
    </row>
    <row r="463" spans="1:5">
      <c r="A463" s="5">
        <v>2014</v>
      </c>
      <c r="B463" s="4">
        <v>2730</v>
      </c>
      <c r="C463" s="6">
        <v>158200</v>
      </c>
      <c r="D463" s="6">
        <v>158108</v>
      </c>
      <c r="E463" s="3"/>
    </row>
    <row r="464" spans="1:5">
      <c r="A464" s="5">
        <v>2014</v>
      </c>
      <c r="B464" s="4">
        <v>2800</v>
      </c>
      <c r="C464" s="6">
        <v>1000</v>
      </c>
      <c r="D464" s="6">
        <v>406.26</v>
      </c>
      <c r="E464" s="3"/>
    </row>
    <row r="465" spans="1:5" s="8" customFormat="1">
      <c r="A465" s="7">
        <v>2014</v>
      </c>
      <c r="B465" s="10">
        <v>120201</v>
      </c>
      <c r="C465" s="11">
        <v>890000</v>
      </c>
      <c r="D465" s="11">
        <v>886651.48</v>
      </c>
      <c r="E465" s="13"/>
    </row>
    <row r="466" spans="1:5">
      <c r="A466" s="5">
        <v>2014</v>
      </c>
      <c r="B466" s="4">
        <v>2610</v>
      </c>
      <c r="C466" s="6">
        <v>890000</v>
      </c>
      <c r="D466" s="6">
        <v>886651.48</v>
      </c>
      <c r="E466" s="3"/>
    </row>
    <row r="467" spans="1:5" s="8" customFormat="1">
      <c r="A467" s="7">
        <v>2014</v>
      </c>
      <c r="B467" s="10">
        <v>120300</v>
      </c>
      <c r="C467" s="11">
        <v>674030.96</v>
      </c>
      <c r="D467" s="11">
        <v>268030.96000000002</v>
      </c>
      <c r="E467" s="13"/>
    </row>
    <row r="468" spans="1:5">
      <c r="A468" s="5">
        <v>2014</v>
      </c>
      <c r="B468" s="4">
        <v>2610</v>
      </c>
      <c r="C468" s="6">
        <v>674030.96</v>
      </c>
      <c r="D468" s="6">
        <v>268030.96000000002</v>
      </c>
      <c r="E468" s="3"/>
    </row>
    <row r="469" spans="1:5" s="8" customFormat="1">
      <c r="A469" s="7">
        <v>2014</v>
      </c>
      <c r="B469" s="10">
        <v>130102</v>
      </c>
      <c r="C469" s="11">
        <v>363385.3</v>
      </c>
      <c r="D469" s="11">
        <v>312340.3</v>
      </c>
      <c r="E469" s="13"/>
    </row>
    <row r="470" spans="1:5">
      <c r="A470" s="5">
        <v>2014</v>
      </c>
      <c r="B470" s="4">
        <v>2282</v>
      </c>
      <c r="C470" s="6">
        <v>363385.3</v>
      </c>
      <c r="D470" s="6">
        <v>312340.3</v>
      </c>
      <c r="E470" s="3"/>
    </row>
    <row r="471" spans="1:5" s="8" customFormat="1">
      <c r="A471" s="7">
        <v>2014</v>
      </c>
      <c r="B471" s="10">
        <v>130107</v>
      </c>
      <c r="C471" s="11">
        <f>SUM(C472:C484)</f>
        <v>10030140.789999999</v>
      </c>
      <c r="D471" s="11">
        <f>SUM(D472:D484)</f>
        <v>10020573.6</v>
      </c>
      <c r="E471" s="13"/>
    </row>
    <row r="472" spans="1:5">
      <c r="A472" s="5">
        <v>2014</v>
      </c>
      <c r="B472" s="4">
        <v>2111</v>
      </c>
      <c r="C472" s="6">
        <v>6566158</v>
      </c>
      <c r="D472" s="6">
        <v>6564577.96</v>
      </c>
      <c r="E472" s="3"/>
    </row>
    <row r="473" spans="1:5">
      <c r="A473" s="5">
        <v>2014</v>
      </c>
      <c r="B473" s="4">
        <v>2120</v>
      </c>
      <c r="C473" s="6">
        <v>2364265</v>
      </c>
      <c r="D473" s="6">
        <v>2332048.2999999998</v>
      </c>
      <c r="E473" s="3"/>
    </row>
    <row r="474" spans="1:5">
      <c r="A474" s="5">
        <v>2014</v>
      </c>
      <c r="B474" s="4">
        <v>2210</v>
      </c>
      <c r="C474" s="6">
        <v>246573.87</v>
      </c>
      <c r="D474" s="6">
        <v>274179.28000000003</v>
      </c>
      <c r="E474" s="3"/>
    </row>
    <row r="475" spans="1:5">
      <c r="A475" s="5">
        <v>2014</v>
      </c>
      <c r="B475" s="4">
        <v>2220</v>
      </c>
      <c r="C475" s="6">
        <v>500</v>
      </c>
      <c r="D475" s="6">
        <v>1499.27</v>
      </c>
      <c r="E475" s="3"/>
    </row>
    <row r="476" spans="1:5">
      <c r="A476" s="5">
        <v>2014</v>
      </c>
      <c r="B476" s="4">
        <v>2240</v>
      </c>
      <c r="C476" s="6">
        <v>346268.41</v>
      </c>
      <c r="D476" s="6">
        <v>288588.45</v>
      </c>
      <c r="E476" s="3"/>
    </row>
    <row r="477" spans="1:5">
      <c r="A477" s="5">
        <v>2014</v>
      </c>
      <c r="B477" s="4">
        <v>2250</v>
      </c>
      <c r="C477" s="6">
        <v>97587.36</v>
      </c>
      <c r="D477" s="6">
        <v>60766.39</v>
      </c>
      <c r="E477" s="3"/>
    </row>
    <row r="478" spans="1:5">
      <c r="A478" s="5">
        <v>2014</v>
      </c>
      <c r="B478" s="4">
        <v>2271</v>
      </c>
      <c r="C478" s="6">
        <v>38437</v>
      </c>
      <c r="D478" s="6">
        <v>35709.03</v>
      </c>
      <c r="E478" s="3"/>
    </row>
    <row r="479" spans="1:5">
      <c r="A479" s="5">
        <v>2014</v>
      </c>
      <c r="B479" s="4">
        <v>2272</v>
      </c>
      <c r="C479" s="6">
        <v>21752</v>
      </c>
      <c r="D479" s="6">
        <v>19272.400000000001</v>
      </c>
      <c r="E479" s="3"/>
    </row>
    <row r="480" spans="1:5">
      <c r="A480" s="5">
        <v>2014</v>
      </c>
      <c r="B480" s="4">
        <v>2273</v>
      </c>
      <c r="C480" s="6">
        <v>46821</v>
      </c>
      <c r="D480" s="6">
        <v>44583.5</v>
      </c>
      <c r="E480" s="3"/>
    </row>
    <row r="481" spans="1:5">
      <c r="A481" s="5">
        <v>2014</v>
      </c>
      <c r="B481" s="4">
        <v>2274</v>
      </c>
      <c r="C481" s="6">
        <v>114967</v>
      </c>
      <c r="D481" s="6">
        <v>109370.76</v>
      </c>
      <c r="E481" s="3"/>
    </row>
    <row r="482" spans="1:5">
      <c r="A482" s="5">
        <v>2014</v>
      </c>
      <c r="B482" s="4">
        <v>2282</v>
      </c>
      <c r="C482" s="6">
        <v>162858.15</v>
      </c>
      <c r="D482" s="6">
        <v>281794.46000000002</v>
      </c>
      <c r="E482" s="3"/>
    </row>
    <row r="483" spans="1:5">
      <c r="A483" s="5">
        <v>2014</v>
      </c>
      <c r="B483" s="4">
        <v>2800</v>
      </c>
      <c r="C483" s="6">
        <v>13953</v>
      </c>
      <c r="D483" s="6">
        <v>8183.8</v>
      </c>
      <c r="E483" s="3"/>
    </row>
    <row r="484" spans="1:5">
      <c r="A484" s="5">
        <v>2014</v>
      </c>
      <c r="B484" s="4">
        <v>3110</v>
      </c>
      <c r="C484" s="6">
        <v>10000</v>
      </c>
      <c r="D484" s="6">
        <v>0</v>
      </c>
      <c r="E484" s="3"/>
    </row>
    <row r="485" spans="1:5" s="8" customFormat="1">
      <c r="A485" s="7">
        <v>2014</v>
      </c>
      <c r="B485" s="10">
        <v>130112</v>
      </c>
      <c r="C485" s="11">
        <f>SUM(C486:C487)</f>
        <v>538596.23</v>
      </c>
      <c r="D485" s="11">
        <f>SUM(D486:D487)</f>
        <v>508519.72</v>
      </c>
      <c r="E485" s="13"/>
    </row>
    <row r="486" spans="1:5">
      <c r="A486" s="5">
        <v>2014</v>
      </c>
      <c r="B486" s="4">
        <v>2610</v>
      </c>
      <c r="C486" s="6">
        <v>278596.23</v>
      </c>
      <c r="D486" s="6">
        <v>248519.85</v>
      </c>
      <c r="E486" s="3"/>
    </row>
    <row r="487" spans="1:5">
      <c r="A487" s="5">
        <v>2014</v>
      </c>
      <c r="B487" s="4">
        <v>2730</v>
      </c>
      <c r="C487" s="6">
        <v>260000</v>
      </c>
      <c r="D487" s="6">
        <v>259999.87</v>
      </c>
      <c r="E487" s="3"/>
    </row>
    <row r="488" spans="1:5" s="8" customFormat="1">
      <c r="A488" s="7">
        <v>2014</v>
      </c>
      <c r="B488" s="10">
        <v>130205</v>
      </c>
      <c r="C488" s="11">
        <f>SUM(C489:C490)</f>
        <v>638998</v>
      </c>
      <c r="D488" s="11">
        <f>SUM(D489:D490)</f>
        <v>576003.52</v>
      </c>
      <c r="E488" s="13"/>
    </row>
    <row r="489" spans="1:5">
      <c r="A489" s="5">
        <v>2014</v>
      </c>
      <c r="B489" s="4">
        <v>2610</v>
      </c>
      <c r="C489" s="6">
        <v>528998</v>
      </c>
      <c r="D489" s="6">
        <v>476003.52</v>
      </c>
      <c r="E489" s="3"/>
    </row>
    <row r="490" spans="1:5">
      <c r="A490" s="5">
        <v>2014</v>
      </c>
      <c r="B490" s="4">
        <v>3210</v>
      </c>
      <c r="C490" s="6">
        <v>110000</v>
      </c>
      <c r="D490" s="6">
        <v>100000</v>
      </c>
      <c r="E490" s="3"/>
    </row>
    <row r="491" spans="1:5" s="8" customFormat="1">
      <c r="A491" s="7">
        <v>2014</v>
      </c>
      <c r="B491" s="10">
        <v>150101</v>
      </c>
      <c r="C491" s="11">
        <f>SUM(C492:C498)</f>
        <v>46613943.629999995</v>
      </c>
      <c r="D491" s="11">
        <f>SUM(D492:D498)</f>
        <v>18572602.120000001</v>
      </c>
      <c r="E491" s="13"/>
    </row>
    <row r="492" spans="1:5">
      <c r="A492" s="5">
        <v>2014</v>
      </c>
      <c r="B492" s="4">
        <v>2281</v>
      </c>
      <c r="C492" s="6">
        <v>49810.559999999998</v>
      </c>
      <c r="D492" s="6">
        <v>49810.559999999998</v>
      </c>
      <c r="E492" s="3"/>
    </row>
    <row r="493" spans="1:5">
      <c r="A493" s="5">
        <v>2014</v>
      </c>
      <c r="B493" s="4">
        <v>3110</v>
      </c>
      <c r="C493" s="6">
        <v>13000</v>
      </c>
      <c r="D493" s="6">
        <v>13000</v>
      </c>
      <c r="E493" s="3"/>
    </row>
    <row r="494" spans="1:5">
      <c r="A494" s="5">
        <v>2014</v>
      </c>
      <c r="B494" s="4">
        <v>3122</v>
      </c>
      <c r="C494" s="6">
        <v>17304300.940000001</v>
      </c>
      <c r="D494" s="6">
        <v>5717026.8899999997</v>
      </c>
      <c r="E494" s="3"/>
    </row>
    <row r="495" spans="1:5">
      <c r="A495" s="5">
        <v>2014</v>
      </c>
      <c r="B495" s="4">
        <v>3141</v>
      </c>
      <c r="C495" s="6">
        <v>3260441.1</v>
      </c>
      <c r="D495" s="6">
        <v>1092530.8999999999</v>
      </c>
      <c r="E495" s="3"/>
    </row>
    <row r="496" spans="1:5">
      <c r="A496" s="5">
        <v>2014</v>
      </c>
      <c r="B496" s="4">
        <v>3142</v>
      </c>
      <c r="C496" s="6">
        <v>23175407.199999999</v>
      </c>
      <c r="D496" s="6">
        <v>11255037.85</v>
      </c>
      <c r="E496" s="3"/>
    </row>
    <row r="497" spans="1:5">
      <c r="A497" s="5">
        <v>2014</v>
      </c>
      <c r="B497" s="4">
        <v>3143</v>
      </c>
      <c r="C497" s="6">
        <v>262511.39</v>
      </c>
      <c r="D497" s="6">
        <v>185287.32</v>
      </c>
      <c r="E497" s="3"/>
    </row>
    <row r="498" spans="1:5">
      <c r="A498" s="5">
        <v>2014</v>
      </c>
      <c r="B498" s="4">
        <v>3210</v>
      </c>
      <c r="C498" s="6">
        <v>2548472.44</v>
      </c>
      <c r="D498" s="6">
        <v>259908.6</v>
      </c>
      <c r="E498" s="3"/>
    </row>
    <row r="499" spans="1:5" s="8" customFormat="1">
      <c r="A499" s="7">
        <v>2014</v>
      </c>
      <c r="B499" s="10">
        <v>150110</v>
      </c>
      <c r="C499" s="11">
        <f>SUM(C500:C502)</f>
        <v>6933880.1399999997</v>
      </c>
      <c r="D499" s="11">
        <f>SUM(D500:D502)</f>
        <v>1680347.4</v>
      </c>
      <c r="E499" s="13"/>
    </row>
    <row r="500" spans="1:5">
      <c r="A500" s="5">
        <v>2014</v>
      </c>
      <c r="B500" s="4">
        <v>3122</v>
      </c>
      <c r="C500" s="6">
        <v>38632.800000000003</v>
      </c>
      <c r="D500" s="6">
        <v>0</v>
      </c>
      <c r="E500" s="3"/>
    </row>
    <row r="501" spans="1:5">
      <c r="A501" s="5">
        <v>2014</v>
      </c>
      <c r="B501" s="4">
        <v>3142</v>
      </c>
      <c r="C501" s="6">
        <v>5961385.9199999999</v>
      </c>
      <c r="D501" s="6">
        <v>1240270.72</v>
      </c>
      <c r="E501" s="3"/>
    </row>
    <row r="502" spans="1:5">
      <c r="A502" s="5">
        <v>2014</v>
      </c>
      <c r="B502" s="4">
        <v>3143</v>
      </c>
      <c r="C502" s="6">
        <v>933861.42</v>
      </c>
      <c r="D502" s="6">
        <v>440076.68</v>
      </c>
      <c r="E502" s="3"/>
    </row>
    <row r="503" spans="1:5" s="8" customFormat="1">
      <c r="A503" s="7">
        <v>2014</v>
      </c>
      <c r="B503" s="10">
        <v>150111</v>
      </c>
      <c r="C503" s="11">
        <v>1193658.8</v>
      </c>
      <c r="D503" s="11">
        <v>456796.3</v>
      </c>
      <c r="E503" s="13"/>
    </row>
    <row r="504" spans="1:5">
      <c r="A504" s="5">
        <v>2014</v>
      </c>
      <c r="B504" s="4">
        <v>3142</v>
      </c>
      <c r="C504" s="6">
        <v>1193658.8</v>
      </c>
      <c r="D504" s="6">
        <v>456796.3</v>
      </c>
      <c r="E504" s="3"/>
    </row>
    <row r="505" spans="1:5" s="8" customFormat="1">
      <c r="A505" s="7">
        <v>2014</v>
      </c>
      <c r="B505" s="10">
        <v>150112</v>
      </c>
      <c r="C505" s="11">
        <v>468377.97</v>
      </c>
      <c r="D505" s="11">
        <v>142838.99</v>
      </c>
      <c r="E505" s="13"/>
    </row>
    <row r="506" spans="1:5">
      <c r="A506" s="5">
        <v>2014</v>
      </c>
      <c r="B506" s="4">
        <v>3142</v>
      </c>
      <c r="C506" s="6">
        <v>468377.97</v>
      </c>
      <c r="D506" s="6">
        <v>142838.99</v>
      </c>
      <c r="E506" s="3"/>
    </row>
    <row r="507" spans="1:5" s="8" customFormat="1">
      <c r="A507" s="7">
        <v>2014</v>
      </c>
      <c r="B507" s="10">
        <v>150114</v>
      </c>
      <c r="C507" s="11">
        <v>2196427.2200000002</v>
      </c>
      <c r="D507" s="11">
        <v>1501460.4</v>
      </c>
      <c r="E507" s="13"/>
    </row>
    <row r="508" spans="1:5">
      <c r="A508" s="5">
        <v>2014</v>
      </c>
      <c r="B508" s="4">
        <v>3142</v>
      </c>
      <c r="C508" s="6">
        <v>2196427.2200000002</v>
      </c>
      <c r="D508" s="6">
        <v>1501460.4</v>
      </c>
      <c r="E508" s="3"/>
    </row>
    <row r="509" spans="1:5" s="8" customFormat="1">
      <c r="A509" s="7">
        <v>2014</v>
      </c>
      <c r="B509" s="10">
        <v>150121</v>
      </c>
      <c r="C509" s="11">
        <v>34948</v>
      </c>
      <c r="D509" s="11">
        <v>0</v>
      </c>
      <c r="E509" s="13"/>
    </row>
    <row r="510" spans="1:5">
      <c r="A510" s="5">
        <v>2014</v>
      </c>
      <c r="B510" s="4">
        <v>2240</v>
      </c>
      <c r="C510" s="6">
        <v>34948</v>
      </c>
      <c r="D510" s="6">
        <v>0</v>
      </c>
      <c r="E510" s="3"/>
    </row>
    <row r="511" spans="1:5" s="8" customFormat="1">
      <c r="A511" s="7">
        <v>2014</v>
      </c>
      <c r="B511" s="10">
        <v>150201</v>
      </c>
      <c r="C511" s="11">
        <f>SUM(C512:C515)</f>
        <v>8041114.25</v>
      </c>
      <c r="D511" s="11">
        <f>SUM(D512:D515)</f>
        <v>2319560.94</v>
      </c>
      <c r="E511" s="13"/>
    </row>
    <row r="512" spans="1:5">
      <c r="A512" s="5">
        <v>2014</v>
      </c>
      <c r="B512" s="4">
        <v>3110</v>
      </c>
      <c r="C512" s="6">
        <v>26330</v>
      </c>
      <c r="D512" s="6">
        <v>26330</v>
      </c>
      <c r="E512" s="3"/>
    </row>
    <row r="513" spans="1:5">
      <c r="A513" s="5">
        <v>2014</v>
      </c>
      <c r="B513" s="4">
        <v>3122</v>
      </c>
      <c r="C513" s="6">
        <v>116507.28</v>
      </c>
      <c r="D513" s="6">
        <v>16507.28</v>
      </c>
      <c r="E513" s="3"/>
    </row>
    <row r="514" spans="1:5">
      <c r="A514" s="5">
        <v>2014</v>
      </c>
      <c r="B514" s="4">
        <v>3142</v>
      </c>
      <c r="C514" s="6">
        <v>319.37</v>
      </c>
      <c r="D514" s="6">
        <v>319.37</v>
      </c>
      <c r="E514" s="3"/>
    </row>
    <row r="515" spans="1:5">
      <c r="A515" s="5">
        <v>2014</v>
      </c>
      <c r="B515" s="4">
        <v>3143</v>
      </c>
      <c r="C515" s="6">
        <v>7897957.5999999996</v>
      </c>
      <c r="D515" s="6">
        <v>2276404.29</v>
      </c>
      <c r="E515" s="3"/>
    </row>
    <row r="516" spans="1:5" s="8" customFormat="1">
      <c r="A516" s="7">
        <v>2014</v>
      </c>
      <c r="B516" s="10">
        <v>150202</v>
      </c>
      <c r="C516" s="11">
        <f>SUM(C517:C519)</f>
        <v>4294548.83</v>
      </c>
      <c r="D516" s="11">
        <f>SUM(D517:D519)</f>
        <v>1301471.3999999999</v>
      </c>
      <c r="E516" s="13"/>
    </row>
    <row r="517" spans="1:5">
      <c r="A517" s="5">
        <v>2014</v>
      </c>
      <c r="B517" s="4">
        <v>2240</v>
      </c>
      <c r="C517" s="6">
        <v>61439</v>
      </c>
      <c r="D517" s="6">
        <v>49439</v>
      </c>
      <c r="E517" s="3"/>
    </row>
    <row r="518" spans="1:5">
      <c r="A518" s="5">
        <v>2014</v>
      </c>
      <c r="B518" s="4">
        <v>2281</v>
      </c>
      <c r="C518" s="6">
        <v>3827701.83</v>
      </c>
      <c r="D518" s="6">
        <v>901515.4</v>
      </c>
      <c r="E518" s="3"/>
    </row>
    <row r="519" spans="1:5">
      <c r="A519" s="5">
        <v>2014</v>
      </c>
      <c r="B519" s="4">
        <v>3143</v>
      </c>
      <c r="C519" s="6">
        <v>405408</v>
      </c>
      <c r="D519" s="6">
        <v>350517</v>
      </c>
      <c r="E519" s="3"/>
    </row>
    <row r="520" spans="1:5" s="8" customFormat="1">
      <c r="A520" s="7">
        <v>2014</v>
      </c>
      <c r="B520" s="10">
        <v>150203</v>
      </c>
      <c r="C520" s="11">
        <v>57750</v>
      </c>
      <c r="D520" s="11">
        <v>57748.94</v>
      </c>
      <c r="E520" s="13"/>
    </row>
    <row r="521" spans="1:5">
      <c r="A521" s="5">
        <v>2014</v>
      </c>
      <c r="B521" s="4">
        <v>2240</v>
      </c>
      <c r="C521" s="6">
        <v>57750</v>
      </c>
      <c r="D521" s="6">
        <v>57748.94</v>
      </c>
      <c r="E521" s="3"/>
    </row>
    <row r="522" spans="1:5" s="8" customFormat="1">
      <c r="A522" s="7">
        <v>2014</v>
      </c>
      <c r="B522" s="10">
        <v>160101</v>
      </c>
      <c r="C522" s="11">
        <f>SUM(C523:C524)</f>
        <v>2023408.42</v>
      </c>
      <c r="D522" s="11">
        <f>SUM(D523:D524)</f>
        <v>945557.82</v>
      </c>
      <c r="E522" s="13"/>
    </row>
    <row r="523" spans="1:5">
      <c r="A523" s="5">
        <v>2014</v>
      </c>
      <c r="B523" s="4">
        <v>2240</v>
      </c>
      <c r="C523" s="6">
        <v>1024335.85</v>
      </c>
      <c r="D523" s="6">
        <v>743213.32</v>
      </c>
      <c r="E523" s="3"/>
    </row>
    <row r="524" spans="1:5">
      <c r="A524" s="5">
        <v>2014</v>
      </c>
      <c r="B524" s="4">
        <v>2281</v>
      </c>
      <c r="C524" s="6">
        <v>999072.57</v>
      </c>
      <c r="D524" s="6">
        <v>202344.5</v>
      </c>
      <c r="E524" s="3"/>
    </row>
    <row r="525" spans="1:5" s="8" customFormat="1">
      <c r="A525" s="7">
        <v>2014</v>
      </c>
      <c r="B525" s="10">
        <v>170102</v>
      </c>
      <c r="C525" s="11">
        <v>10000000</v>
      </c>
      <c r="D525" s="11">
        <v>9011302.4800000004</v>
      </c>
      <c r="E525" s="13"/>
    </row>
    <row r="526" spans="1:5">
      <c r="A526" s="5">
        <v>2014</v>
      </c>
      <c r="B526" s="4">
        <v>2610</v>
      </c>
      <c r="C526" s="6">
        <v>10000000</v>
      </c>
      <c r="D526" s="6">
        <v>9011302.4800000004</v>
      </c>
      <c r="E526" s="3"/>
    </row>
    <row r="527" spans="1:5" s="8" customFormat="1">
      <c r="A527" s="7">
        <v>2014</v>
      </c>
      <c r="B527" s="10">
        <v>170103</v>
      </c>
      <c r="C527" s="11">
        <f>SUM(C528:C530)</f>
        <v>0</v>
      </c>
      <c r="D527" s="11">
        <f>SUM(D528:D530)</f>
        <v>111389.6</v>
      </c>
      <c r="E527" s="13"/>
    </row>
    <row r="528" spans="1:5">
      <c r="A528" s="5">
        <v>2014</v>
      </c>
      <c r="B528" s="4">
        <v>2210</v>
      </c>
      <c r="C528" s="6">
        <v>0</v>
      </c>
      <c r="D528" s="6">
        <v>19276.400000000001</v>
      </c>
      <c r="E528" s="3"/>
    </row>
    <row r="529" spans="1:5">
      <c r="A529" s="5">
        <v>2014</v>
      </c>
      <c r="B529" s="4">
        <v>2240</v>
      </c>
      <c r="C529" s="6">
        <v>0</v>
      </c>
      <c r="D529" s="6">
        <v>11936.4</v>
      </c>
      <c r="E529" s="3"/>
    </row>
    <row r="530" spans="1:5">
      <c r="A530" s="5">
        <v>2014</v>
      </c>
      <c r="B530" s="4">
        <v>3110</v>
      </c>
      <c r="C530" s="6">
        <v>0</v>
      </c>
      <c r="D530" s="6">
        <v>80176.800000000003</v>
      </c>
      <c r="E530" s="3"/>
    </row>
    <row r="531" spans="1:5" s="8" customFormat="1">
      <c r="A531" s="7">
        <v>2014</v>
      </c>
      <c r="B531" s="10">
        <v>170602</v>
      </c>
      <c r="C531" s="11">
        <v>38083800</v>
      </c>
      <c r="D531" s="11">
        <v>38083800</v>
      </c>
      <c r="E531" s="13"/>
    </row>
    <row r="532" spans="1:5">
      <c r="A532" s="5">
        <v>2014</v>
      </c>
      <c r="B532" s="4">
        <v>2610</v>
      </c>
      <c r="C532" s="6">
        <v>38083800</v>
      </c>
      <c r="D532" s="6">
        <v>38083800</v>
      </c>
      <c r="E532" s="3"/>
    </row>
    <row r="533" spans="1:5" s="8" customFormat="1">
      <c r="A533" s="7">
        <v>2014</v>
      </c>
      <c r="B533" s="10">
        <v>170603</v>
      </c>
      <c r="C533" s="11">
        <v>15938000</v>
      </c>
      <c r="D533" s="11">
        <v>13840000</v>
      </c>
      <c r="E533" s="13"/>
    </row>
    <row r="534" spans="1:5">
      <c r="A534" s="5">
        <v>2014</v>
      </c>
      <c r="B534" s="4">
        <v>3110</v>
      </c>
      <c r="C534" s="6">
        <v>15938000</v>
      </c>
      <c r="D534" s="6">
        <v>13840000</v>
      </c>
      <c r="E534" s="3"/>
    </row>
    <row r="535" spans="1:5" s="8" customFormat="1">
      <c r="A535" s="7">
        <v>2014</v>
      </c>
      <c r="B535" s="10">
        <v>170703</v>
      </c>
      <c r="C535" s="11">
        <f>SUM(C536:C540)</f>
        <v>100985446.31</v>
      </c>
      <c r="D535" s="11">
        <f>SUM(D536:D540)</f>
        <v>41104321.689999998</v>
      </c>
      <c r="E535" s="13"/>
    </row>
    <row r="536" spans="1:5">
      <c r="A536" s="5">
        <v>2014</v>
      </c>
      <c r="B536" s="4">
        <v>2240</v>
      </c>
      <c r="C536" s="6">
        <v>33444236.149999999</v>
      </c>
      <c r="D536" s="6">
        <v>27497104.699999999</v>
      </c>
      <c r="E536" s="3"/>
    </row>
    <row r="537" spans="1:5">
      <c r="A537" s="5">
        <v>2014</v>
      </c>
      <c r="B537" s="4">
        <v>2273</v>
      </c>
      <c r="C537" s="6">
        <v>760000</v>
      </c>
      <c r="D537" s="6">
        <v>759998.82</v>
      </c>
      <c r="E537" s="3"/>
    </row>
    <row r="538" spans="1:5">
      <c r="A538" s="5">
        <v>2014</v>
      </c>
      <c r="B538" s="4">
        <v>3122</v>
      </c>
      <c r="C538" s="6">
        <v>197362</v>
      </c>
      <c r="D538" s="6">
        <v>223677.2</v>
      </c>
      <c r="E538" s="3"/>
    </row>
    <row r="539" spans="1:5">
      <c r="A539" s="5">
        <v>2014</v>
      </c>
      <c r="B539" s="4">
        <v>3132</v>
      </c>
      <c r="C539" s="6">
        <v>15781889.26</v>
      </c>
      <c r="D539" s="6">
        <v>8285944.3099999996</v>
      </c>
      <c r="E539" s="3"/>
    </row>
    <row r="540" spans="1:5">
      <c r="A540" s="5">
        <v>2014</v>
      </c>
      <c r="B540" s="4">
        <v>3142</v>
      </c>
      <c r="C540" s="6">
        <v>50801958.899999999</v>
      </c>
      <c r="D540" s="6">
        <v>4337596.66</v>
      </c>
      <c r="E540" s="3"/>
    </row>
    <row r="541" spans="1:5" s="8" customFormat="1">
      <c r="A541" s="7">
        <v>2014</v>
      </c>
      <c r="B541" s="10">
        <v>180107</v>
      </c>
      <c r="C541" s="11">
        <v>106209</v>
      </c>
      <c r="D541" s="11">
        <v>0</v>
      </c>
      <c r="E541" s="13"/>
    </row>
    <row r="542" spans="1:5">
      <c r="A542" s="5">
        <v>2014</v>
      </c>
      <c r="B542" s="4">
        <v>3132</v>
      </c>
      <c r="C542" s="6">
        <v>106209</v>
      </c>
      <c r="D542" s="6">
        <v>0</v>
      </c>
      <c r="E542" s="3"/>
    </row>
    <row r="543" spans="1:5" s="8" customFormat="1">
      <c r="A543" s="7">
        <v>2014</v>
      </c>
      <c r="B543" s="10">
        <v>180404</v>
      </c>
      <c r="C543" s="11">
        <f>SUM(C544:C545)</f>
        <v>128350</v>
      </c>
      <c r="D543" s="11">
        <f>SUM(D544:D545)</f>
        <v>105664.19</v>
      </c>
      <c r="E543" s="13"/>
    </row>
    <row r="544" spans="1:5">
      <c r="A544" s="5">
        <v>2014</v>
      </c>
      <c r="B544" s="4">
        <v>2210</v>
      </c>
      <c r="C544" s="6">
        <v>29015</v>
      </c>
      <c r="D544" s="6">
        <v>10625.54</v>
      </c>
      <c r="E544" s="3"/>
    </row>
    <row r="545" spans="1:5">
      <c r="A545" s="5">
        <v>2014</v>
      </c>
      <c r="B545" s="4">
        <v>2240</v>
      </c>
      <c r="C545" s="6">
        <v>99335</v>
      </c>
      <c r="D545" s="6">
        <v>95038.65</v>
      </c>
      <c r="E545" s="3"/>
    </row>
    <row r="546" spans="1:5" s="8" customFormat="1">
      <c r="A546" s="7">
        <v>2014</v>
      </c>
      <c r="B546" s="10">
        <v>180409</v>
      </c>
      <c r="C546" s="11">
        <f>SUM(C547)</f>
        <v>324196033.63</v>
      </c>
      <c r="D546" s="11">
        <f>SUM(D547)</f>
        <v>164361420.65000001</v>
      </c>
      <c r="E546" s="13"/>
    </row>
    <row r="547" spans="1:5">
      <c r="A547" s="5">
        <v>2014</v>
      </c>
      <c r="B547" s="4">
        <v>3210</v>
      </c>
      <c r="C547" s="6">
        <v>324196033.63</v>
      </c>
      <c r="D547" s="6">
        <v>164361420.65000001</v>
      </c>
      <c r="E547" s="3"/>
    </row>
    <row r="548" spans="1:5" s="8" customFormat="1">
      <c r="A548" s="7">
        <v>2014</v>
      </c>
      <c r="B548" s="10">
        <v>180410</v>
      </c>
      <c r="C548" s="11">
        <f>SUM(C549:C557)</f>
        <v>3164844.96</v>
      </c>
      <c r="D548" s="11">
        <f>SUM(D549:D557)</f>
        <v>2793698.6</v>
      </c>
      <c r="E548" s="13"/>
    </row>
    <row r="549" spans="1:5">
      <c r="A549" s="5">
        <v>2014</v>
      </c>
      <c r="B549" s="4">
        <v>2111</v>
      </c>
      <c r="C549" s="6">
        <v>0</v>
      </c>
      <c r="D549" s="6">
        <v>41914.199999999997</v>
      </c>
      <c r="E549" s="3"/>
    </row>
    <row r="550" spans="1:5">
      <c r="A550" s="5">
        <v>2014</v>
      </c>
      <c r="B550" s="4">
        <v>2120</v>
      </c>
      <c r="C550" s="6">
        <v>0</v>
      </c>
      <c r="D550" s="6">
        <v>14544.26</v>
      </c>
      <c r="E550" s="3"/>
    </row>
    <row r="551" spans="1:5">
      <c r="A551" s="5">
        <v>2014</v>
      </c>
      <c r="B551" s="4">
        <v>2210</v>
      </c>
      <c r="C551" s="6">
        <v>239391.09</v>
      </c>
      <c r="D551" s="6">
        <v>256148.32</v>
      </c>
      <c r="E551" s="3"/>
    </row>
    <row r="552" spans="1:5">
      <c r="A552" s="5">
        <v>2014</v>
      </c>
      <c r="B552" s="4">
        <v>2240</v>
      </c>
      <c r="C552" s="6">
        <v>1540278.87</v>
      </c>
      <c r="D552" s="6">
        <v>1294663.31</v>
      </c>
      <c r="E552" s="3"/>
    </row>
    <row r="553" spans="1:5">
      <c r="A553" s="5">
        <v>2014</v>
      </c>
      <c r="B553" s="4">
        <v>2250</v>
      </c>
      <c r="C553" s="6">
        <v>51794.34</v>
      </c>
      <c r="D553" s="6">
        <v>36676.78</v>
      </c>
      <c r="E553" s="3"/>
    </row>
    <row r="554" spans="1:5">
      <c r="A554" s="5">
        <v>2014</v>
      </c>
      <c r="B554" s="4">
        <v>2282</v>
      </c>
      <c r="C554" s="6">
        <v>6000</v>
      </c>
      <c r="D554" s="6">
        <v>5000</v>
      </c>
      <c r="E554" s="3"/>
    </row>
    <row r="555" spans="1:5">
      <c r="A555" s="5">
        <v>2014</v>
      </c>
      <c r="B555" s="4">
        <v>2610</v>
      </c>
      <c r="C555" s="6">
        <v>1210380.6599999999</v>
      </c>
      <c r="D555" s="6">
        <v>1084794.73</v>
      </c>
      <c r="E555" s="3"/>
    </row>
    <row r="556" spans="1:5">
      <c r="A556" s="5">
        <v>2014</v>
      </c>
      <c r="B556" s="4">
        <v>2800</v>
      </c>
      <c r="C556" s="6">
        <v>40000</v>
      </c>
      <c r="D556" s="6">
        <v>36193</v>
      </c>
      <c r="E556" s="3"/>
    </row>
    <row r="557" spans="1:5">
      <c r="A557" s="5">
        <v>2014</v>
      </c>
      <c r="B557" s="4">
        <v>3110</v>
      </c>
      <c r="C557" s="6">
        <v>77000</v>
      </c>
      <c r="D557" s="6">
        <v>23764</v>
      </c>
      <c r="E557" s="3"/>
    </row>
    <row r="558" spans="1:5" s="8" customFormat="1">
      <c r="A558" s="7">
        <v>2014</v>
      </c>
      <c r="B558" s="10">
        <v>210105</v>
      </c>
      <c r="C558" s="11">
        <f>SUM(C559:C560)</f>
        <v>372999.98</v>
      </c>
      <c r="D558" s="11">
        <f>SUM(D559:D560)</f>
        <v>294396.51</v>
      </c>
      <c r="E558" s="13"/>
    </row>
    <row r="559" spans="1:5">
      <c r="A559" s="5">
        <v>2014</v>
      </c>
      <c r="B559" s="4">
        <v>2240</v>
      </c>
      <c r="C559" s="6">
        <v>172999.98</v>
      </c>
      <c r="D559" s="6">
        <v>146983.71</v>
      </c>
      <c r="E559" s="3"/>
    </row>
    <row r="560" spans="1:5">
      <c r="A560" s="5">
        <v>2014</v>
      </c>
      <c r="B560" s="4">
        <v>3131</v>
      </c>
      <c r="C560" s="6">
        <v>200000</v>
      </c>
      <c r="D560" s="6">
        <v>147412.79999999999</v>
      </c>
      <c r="E560" s="3"/>
    </row>
    <row r="561" spans="1:5" s="8" customFormat="1">
      <c r="A561" s="7">
        <v>2014</v>
      </c>
      <c r="B561" s="10">
        <v>230000</v>
      </c>
      <c r="C561" s="11">
        <f>SUM(C562:C564)</f>
        <v>8882726.3599999994</v>
      </c>
      <c r="D561" s="11">
        <f>SUM(D562:D564)</f>
        <v>8293299.7000000002</v>
      </c>
      <c r="E561" s="13"/>
    </row>
    <row r="562" spans="1:5">
      <c r="A562" s="5">
        <v>2014</v>
      </c>
      <c r="B562" s="4">
        <v>2240</v>
      </c>
      <c r="C562" s="6">
        <v>101326.36</v>
      </c>
      <c r="D562" s="6">
        <v>5292.87</v>
      </c>
      <c r="E562" s="3"/>
    </row>
    <row r="563" spans="1:5">
      <c r="A563" s="5">
        <v>2014</v>
      </c>
      <c r="B563" s="4">
        <v>2410</v>
      </c>
      <c r="C563" s="6">
        <v>8682000</v>
      </c>
      <c r="D563" s="6">
        <v>8198108.1799999997</v>
      </c>
      <c r="E563" s="3"/>
    </row>
    <row r="564" spans="1:5">
      <c r="A564" s="5">
        <v>2014</v>
      </c>
      <c r="B564" s="4">
        <v>2420</v>
      </c>
      <c r="C564" s="6">
        <v>99400</v>
      </c>
      <c r="D564" s="6">
        <v>89898.65</v>
      </c>
      <c r="E564" s="3"/>
    </row>
    <row r="565" spans="1:5" s="8" customFormat="1">
      <c r="A565" s="7">
        <v>2014</v>
      </c>
      <c r="B565" s="10">
        <v>240601</v>
      </c>
      <c r="C565" s="11">
        <f>SUM(C566:C568)</f>
        <v>8194004.3499999996</v>
      </c>
      <c r="D565" s="11">
        <f>SUM(D566:D568)</f>
        <v>6384874.7799999993</v>
      </c>
      <c r="E565" s="13"/>
    </row>
    <row r="566" spans="1:5">
      <c r="A566" s="5">
        <v>2014</v>
      </c>
      <c r="B566" s="4">
        <v>2240</v>
      </c>
      <c r="C566" s="6">
        <v>7746004.3499999996</v>
      </c>
      <c r="D566" s="6">
        <v>6341575.1799999997</v>
      </c>
      <c r="E566" s="3"/>
    </row>
    <row r="567" spans="1:5">
      <c r="A567" s="5">
        <v>2014</v>
      </c>
      <c r="B567" s="4">
        <v>2610</v>
      </c>
      <c r="C567" s="6">
        <v>148000</v>
      </c>
      <c r="D567" s="6">
        <v>43299.6</v>
      </c>
      <c r="E567" s="3"/>
    </row>
    <row r="568" spans="1:5">
      <c r="A568" s="5">
        <v>2014</v>
      </c>
      <c r="B568" s="4">
        <v>3122</v>
      </c>
      <c r="C568" s="6">
        <v>300000</v>
      </c>
      <c r="D568" s="6">
        <v>0</v>
      </c>
      <c r="E568" s="3"/>
    </row>
    <row r="569" spans="1:5" s="8" customFormat="1">
      <c r="A569" s="7">
        <v>2014</v>
      </c>
      <c r="B569" s="10">
        <v>240602</v>
      </c>
      <c r="C569" s="11">
        <f>SUM(C570:C571)</f>
        <v>706948.5</v>
      </c>
      <c r="D569" s="11">
        <f>SUM(D570:D571)</f>
        <v>706399.8</v>
      </c>
      <c r="E569" s="13"/>
    </row>
    <row r="570" spans="1:5">
      <c r="A570" s="5">
        <v>2014</v>
      </c>
      <c r="B570" s="4">
        <v>2210</v>
      </c>
      <c r="C570" s="6">
        <v>683073</v>
      </c>
      <c r="D570" s="6">
        <v>683073</v>
      </c>
      <c r="E570" s="3"/>
    </row>
    <row r="571" spans="1:5">
      <c r="A571" s="5">
        <v>2014</v>
      </c>
      <c r="B571" s="4">
        <v>2240</v>
      </c>
      <c r="C571" s="6">
        <v>23875.5</v>
      </c>
      <c r="D571" s="6">
        <v>23326.799999999999</v>
      </c>
      <c r="E571" s="3"/>
    </row>
    <row r="572" spans="1:5" s="8" customFormat="1">
      <c r="A572" s="7">
        <v>2014</v>
      </c>
      <c r="B572" s="10">
        <v>240603</v>
      </c>
      <c r="C572" s="11">
        <f>SUM(C573:C574)</f>
        <v>7332505</v>
      </c>
      <c r="D572" s="11">
        <f>SUM(D573:D574)</f>
        <v>6208022.8399999999</v>
      </c>
      <c r="E572" s="13"/>
    </row>
    <row r="573" spans="1:5">
      <c r="A573" s="5">
        <v>2014</v>
      </c>
      <c r="B573" s="4">
        <v>3142</v>
      </c>
      <c r="C573" s="6">
        <v>472480</v>
      </c>
      <c r="D573" s="6">
        <v>0</v>
      </c>
      <c r="E573" s="3"/>
    </row>
    <row r="574" spans="1:5">
      <c r="A574" s="5">
        <v>2014</v>
      </c>
      <c r="B574" s="4">
        <v>3210</v>
      </c>
      <c r="C574" s="6">
        <v>6860025</v>
      </c>
      <c r="D574" s="6">
        <v>6208022.8399999999</v>
      </c>
      <c r="E574" s="3"/>
    </row>
    <row r="575" spans="1:5" s="8" customFormat="1">
      <c r="A575" s="7">
        <v>2014</v>
      </c>
      <c r="B575" s="10">
        <v>240604</v>
      </c>
      <c r="C575" s="11">
        <f>SUM(C576:C584)</f>
        <v>4211851.04</v>
      </c>
      <c r="D575" s="11">
        <f>SUM(D576:D584)</f>
        <v>1445668.6600000001</v>
      </c>
      <c r="E575" s="13"/>
    </row>
    <row r="576" spans="1:5">
      <c r="A576" s="5">
        <v>2014</v>
      </c>
      <c r="B576" s="4">
        <v>2111</v>
      </c>
      <c r="C576" s="6">
        <v>0</v>
      </c>
      <c r="D576" s="6">
        <v>16320</v>
      </c>
      <c r="E576" s="3"/>
    </row>
    <row r="577" spans="1:5">
      <c r="A577" s="5">
        <v>2014</v>
      </c>
      <c r="B577" s="4">
        <v>2120</v>
      </c>
      <c r="C577" s="6">
        <v>0</v>
      </c>
      <c r="D577" s="6">
        <v>5780</v>
      </c>
      <c r="E577" s="3"/>
    </row>
    <row r="578" spans="1:5">
      <c r="A578" s="5">
        <v>2014</v>
      </c>
      <c r="B578" s="4">
        <v>2210</v>
      </c>
      <c r="C578" s="6">
        <v>181996.78</v>
      </c>
      <c r="D578" s="6">
        <v>171098.55</v>
      </c>
      <c r="E578" s="3"/>
    </row>
    <row r="579" spans="1:5">
      <c r="A579" s="5">
        <v>2014</v>
      </c>
      <c r="B579" s="4">
        <v>2240</v>
      </c>
      <c r="C579" s="6">
        <v>1098428.26</v>
      </c>
      <c r="D579" s="6">
        <v>215833.48</v>
      </c>
      <c r="E579" s="3"/>
    </row>
    <row r="580" spans="1:5">
      <c r="A580" s="5">
        <v>2014</v>
      </c>
      <c r="B580" s="4">
        <v>2281</v>
      </c>
      <c r="C580" s="6">
        <v>1890000</v>
      </c>
      <c r="D580" s="6">
        <v>398162.31</v>
      </c>
      <c r="E580" s="3"/>
    </row>
    <row r="581" spans="1:5">
      <c r="A581" s="5">
        <v>2014</v>
      </c>
      <c r="B581" s="4">
        <v>2610</v>
      </c>
      <c r="C581" s="6">
        <v>70000</v>
      </c>
      <c r="D581" s="6">
        <v>22185.58</v>
      </c>
      <c r="E581" s="3"/>
    </row>
    <row r="582" spans="1:5">
      <c r="A582" s="5">
        <v>2014</v>
      </c>
      <c r="B582" s="4">
        <v>3110</v>
      </c>
      <c r="C582" s="6">
        <v>67156</v>
      </c>
      <c r="D582" s="6">
        <v>27156</v>
      </c>
      <c r="E582" s="3"/>
    </row>
    <row r="583" spans="1:5">
      <c r="A583" s="5">
        <v>2014</v>
      </c>
      <c r="B583" s="4">
        <v>3122</v>
      </c>
      <c r="C583" s="6">
        <v>853570</v>
      </c>
      <c r="D583" s="6">
        <v>538432.74</v>
      </c>
      <c r="E583" s="3"/>
    </row>
    <row r="584" spans="1:5">
      <c r="A584" s="5">
        <v>2014</v>
      </c>
      <c r="B584" s="4">
        <v>3132</v>
      </c>
      <c r="C584" s="6">
        <v>50700</v>
      </c>
      <c r="D584" s="6">
        <v>50700</v>
      </c>
      <c r="E584" s="3"/>
    </row>
    <row r="585" spans="1:5" s="8" customFormat="1">
      <c r="A585" s="7">
        <v>2014</v>
      </c>
      <c r="B585" s="10">
        <v>240605</v>
      </c>
      <c r="C585" s="11">
        <f>SUM(C586:C590)</f>
        <v>2055028.8399999999</v>
      </c>
      <c r="D585" s="11">
        <f>SUM(D586:D590)</f>
        <v>630466.6</v>
      </c>
      <c r="E585" s="13"/>
    </row>
    <row r="586" spans="1:5">
      <c r="A586" s="5">
        <v>2014</v>
      </c>
      <c r="B586" s="4">
        <v>2240</v>
      </c>
      <c r="C586" s="6">
        <v>363717</v>
      </c>
      <c r="D586" s="6">
        <v>308390.76</v>
      </c>
      <c r="E586" s="3"/>
    </row>
    <row r="587" spans="1:5">
      <c r="A587" s="5">
        <v>2014</v>
      </c>
      <c r="B587" s="4">
        <v>2281</v>
      </c>
      <c r="C587" s="6">
        <v>259466.84</v>
      </c>
      <c r="D587" s="6">
        <v>259466.84</v>
      </c>
      <c r="E587" s="3"/>
    </row>
    <row r="588" spans="1:5">
      <c r="A588" s="5">
        <v>2014</v>
      </c>
      <c r="B588" s="4">
        <v>2610</v>
      </c>
      <c r="C588" s="6">
        <v>20000</v>
      </c>
      <c r="D588" s="6">
        <v>0</v>
      </c>
      <c r="E588" s="3"/>
    </row>
    <row r="589" spans="1:5">
      <c r="A589" s="5">
        <v>2014</v>
      </c>
      <c r="B589" s="4">
        <v>3110</v>
      </c>
      <c r="C589" s="6">
        <v>764985</v>
      </c>
      <c r="D589" s="6">
        <v>13749</v>
      </c>
      <c r="E589" s="3"/>
    </row>
    <row r="590" spans="1:5">
      <c r="A590" s="5">
        <v>2014</v>
      </c>
      <c r="B590" s="4">
        <v>3210</v>
      </c>
      <c r="C590" s="6">
        <v>646860</v>
      </c>
      <c r="D590" s="6">
        <v>48860</v>
      </c>
      <c r="E590" s="3"/>
    </row>
    <row r="591" spans="1:5" s="8" customFormat="1">
      <c r="A591" s="7">
        <v>2014</v>
      </c>
      <c r="B591" s="10">
        <v>240900</v>
      </c>
      <c r="C591" s="11">
        <v>48000</v>
      </c>
      <c r="D591" s="11">
        <v>0</v>
      </c>
      <c r="E591" s="13"/>
    </row>
    <row r="592" spans="1:5">
      <c r="A592" s="5">
        <v>2014</v>
      </c>
      <c r="B592" s="4">
        <v>2240</v>
      </c>
      <c r="C592" s="6">
        <v>48000</v>
      </c>
      <c r="D592" s="6">
        <v>0</v>
      </c>
      <c r="E592" s="3"/>
    </row>
    <row r="593" spans="1:5" s="8" customFormat="1">
      <c r="A593" s="7">
        <v>2014</v>
      </c>
      <c r="B593" s="10">
        <v>250102</v>
      </c>
      <c r="C593" s="11">
        <v>1597628.53</v>
      </c>
      <c r="D593" s="11">
        <v>0</v>
      </c>
      <c r="E593" s="13"/>
    </row>
    <row r="594" spans="1:5">
      <c r="A594" s="5">
        <v>2014</v>
      </c>
      <c r="B594" s="4">
        <v>9000</v>
      </c>
      <c r="C594" s="6">
        <v>1597628.53</v>
      </c>
      <c r="D594" s="6">
        <v>0</v>
      </c>
      <c r="E594" s="3"/>
    </row>
    <row r="595" spans="1:5" s="8" customFormat="1">
      <c r="A595" s="7">
        <v>2014</v>
      </c>
      <c r="B595" s="10">
        <v>250404</v>
      </c>
      <c r="C595" s="11">
        <f>SUM(C596:C610)</f>
        <v>12039292.050000003</v>
      </c>
      <c r="D595" s="11">
        <f>SUM(D596:D610)</f>
        <v>8412650.8500000015</v>
      </c>
      <c r="E595" s="13"/>
    </row>
    <row r="596" spans="1:5">
      <c r="A596" s="5">
        <v>2014</v>
      </c>
      <c r="B596" s="4">
        <v>2111</v>
      </c>
      <c r="C596" s="6">
        <v>602430.22</v>
      </c>
      <c r="D596" s="6">
        <v>865284.22</v>
      </c>
      <c r="E596" s="3"/>
    </row>
    <row r="597" spans="1:5">
      <c r="A597" s="5">
        <v>2014</v>
      </c>
      <c r="B597" s="4">
        <v>2120</v>
      </c>
      <c r="C597" s="6">
        <v>200745.18</v>
      </c>
      <c r="D597" s="6">
        <v>291871.01</v>
      </c>
      <c r="E597" s="3"/>
    </row>
    <row r="598" spans="1:5">
      <c r="A598" s="5">
        <v>2014</v>
      </c>
      <c r="B598" s="4">
        <v>2210</v>
      </c>
      <c r="C598" s="6">
        <v>566631</v>
      </c>
      <c r="D598" s="6">
        <v>385049.43</v>
      </c>
      <c r="E598" s="3"/>
    </row>
    <row r="599" spans="1:5">
      <c r="A599" s="5">
        <v>2014</v>
      </c>
      <c r="B599" s="4">
        <v>2240</v>
      </c>
      <c r="C599" s="6">
        <v>2844558.66</v>
      </c>
      <c r="D599" s="6">
        <v>2038799.91</v>
      </c>
      <c r="E599" s="3"/>
    </row>
    <row r="600" spans="1:5">
      <c r="A600" s="5">
        <v>2014</v>
      </c>
      <c r="B600" s="4">
        <v>2250</v>
      </c>
      <c r="C600" s="6">
        <v>10301.950000000001</v>
      </c>
      <c r="D600" s="6">
        <v>0</v>
      </c>
      <c r="E600" s="3"/>
    </row>
    <row r="601" spans="1:5">
      <c r="A601" s="5">
        <v>2014</v>
      </c>
      <c r="B601" s="4">
        <v>2271</v>
      </c>
      <c r="C601" s="6">
        <v>7000</v>
      </c>
      <c r="D601" s="6">
        <v>3504.56</v>
      </c>
      <c r="E601" s="3"/>
    </row>
    <row r="602" spans="1:5">
      <c r="A602" s="5">
        <v>2014</v>
      </c>
      <c r="B602" s="4">
        <v>2272</v>
      </c>
      <c r="C602" s="6">
        <v>2100</v>
      </c>
      <c r="D602" s="6">
        <v>208.08</v>
      </c>
      <c r="E602" s="3"/>
    </row>
    <row r="603" spans="1:5">
      <c r="A603" s="5">
        <v>2014</v>
      </c>
      <c r="B603" s="4">
        <v>2273</v>
      </c>
      <c r="C603" s="6">
        <v>3900</v>
      </c>
      <c r="D603" s="6">
        <v>2725.47</v>
      </c>
      <c r="E603" s="3"/>
    </row>
    <row r="604" spans="1:5">
      <c r="A604" s="5">
        <v>2014</v>
      </c>
      <c r="B604" s="4">
        <v>2282</v>
      </c>
      <c r="C604" s="6">
        <v>356585.53</v>
      </c>
      <c r="D604" s="6">
        <v>262918.5</v>
      </c>
      <c r="E604" s="3"/>
    </row>
    <row r="605" spans="1:5">
      <c r="A605" s="5">
        <v>2014</v>
      </c>
      <c r="B605" s="4">
        <v>2610</v>
      </c>
      <c r="C605" s="6">
        <v>1785210.61</v>
      </c>
      <c r="D605" s="6">
        <v>1544500.91</v>
      </c>
      <c r="E605" s="3"/>
    </row>
    <row r="606" spans="1:5">
      <c r="A606" s="5">
        <v>2014</v>
      </c>
      <c r="B606" s="4">
        <v>2630</v>
      </c>
      <c r="C606" s="6">
        <v>136000</v>
      </c>
      <c r="D606" s="6">
        <v>127488.07</v>
      </c>
      <c r="E606" s="3"/>
    </row>
    <row r="607" spans="1:5">
      <c r="A607" s="5">
        <v>2014</v>
      </c>
      <c r="B607" s="4">
        <v>2800</v>
      </c>
      <c r="C607" s="6">
        <v>2863269</v>
      </c>
      <c r="D607" s="6">
        <v>1968954.16</v>
      </c>
      <c r="E607" s="3"/>
    </row>
    <row r="608" spans="1:5">
      <c r="A608" s="5">
        <v>2014</v>
      </c>
      <c r="B608" s="4">
        <v>3110</v>
      </c>
      <c r="C608" s="6">
        <v>1520000</v>
      </c>
      <c r="D608" s="6">
        <v>402245.53</v>
      </c>
      <c r="E608" s="3"/>
    </row>
    <row r="609" spans="1:5">
      <c r="A609" s="5">
        <v>2014</v>
      </c>
      <c r="B609" s="4">
        <v>3132</v>
      </c>
      <c r="C609" s="6">
        <v>1140559.8999999999</v>
      </c>
      <c r="D609" s="6">
        <v>360216</v>
      </c>
      <c r="E609" s="3"/>
    </row>
    <row r="610" spans="1:5">
      <c r="A610" s="5">
        <v>2014</v>
      </c>
      <c r="B610" s="4">
        <v>3143</v>
      </c>
      <c r="C610" s="6">
        <v>0</v>
      </c>
      <c r="D610" s="6">
        <v>158885</v>
      </c>
      <c r="E610" s="3"/>
    </row>
    <row r="611" spans="1:5" s="8" customFormat="1">
      <c r="A611" s="7">
        <v>2014</v>
      </c>
      <c r="B611" s="10">
        <v>250500</v>
      </c>
      <c r="C611" s="11">
        <v>503900</v>
      </c>
      <c r="D611" s="11">
        <v>117029.2</v>
      </c>
      <c r="E611" s="13"/>
    </row>
    <row r="612" spans="1:5">
      <c r="A612" s="5">
        <v>2014</v>
      </c>
      <c r="B612" s="4">
        <v>2281</v>
      </c>
      <c r="C612" s="6">
        <v>503900</v>
      </c>
      <c r="D612" s="6">
        <v>117029.2</v>
      </c>
      <c r="E612" s="3"/>
    </row>
    <row r="613" spans="1:5" s="8" customFormat="1">
      <c r="A613" s="7">
        <v>2014</v>
      </c>
      <c r="B613" s="10">
        <v>250913</v>
      </c>
      <c r="C613" s="11">
        <v>192711.69</v>
      </c>
      <c r="D613" s="11">
        <v>69148.37</v>
      </c>
      <c r="E613" s="13"/>
    </row>
    <row r="614" spans="1:5">
      <c r="A614" s="5">
        <v>2014</v>
      </c>
      <c r="B614" s="4">
        <v>2610</v>
      </c>
      <c r="C614" s="6">
        <v>192711.69</v>
      </c>
      <c r="D614" s="6">
        <v>69148.37</v>
      </c>
      <c r="E614" s="3"/>
    </row>
    <row r="615" spans="1:5" s="8" customFormat="1">
      <c r="A615" s="7">
        <v>2014</v>
      </c>
      <c r="B615" s="10">
        <v>250311</v>
      </c>
      <c r="C615" s="11">
        <v>4959100</v>
      </c>
      <c r="D615" s="11">
        <v>4959100</v>
      </c>
      <c r="E615" s="13"/>
    </row>
    <row r="616" spans="1:5">
      <c r="A616" s="5">
        <v>2014</v>
      </c>
      <c r="B616" s="4">
        <v>2620</v>
      </c>
      <c r="C616" s="6">
        <v>4959100</v>
      </c>
      <c r="D616" s="6">
        <v>4959100</v>
      </c>
      <c r="E616" s="3"/>
    </row>
    <row r="617" spans="1:5" s="8" customFormat="1">
      <c r="A617" s="7">
        <v>2014</v>
      </c>
      <c r="B617" s="10">
        <v>250354</v>
      </c>
      <c r="C617" s="11">
        <f>SUM(C618:C619)</f>
        <v>973837</v>
      </c>
      <c r="D617" s="11">
        <f>SUM(D618:D619)</f>
        <v>365490</v>
      </c>
      <c r="E617" s="13"/>
    </row>
    <row r="618" spans="1:5">
      <c r="A618" s="5">
        <v>2014</v>
      </c>
      <c r="B618" s="4">
        <v>2620</v>
      </c>
      <c r="C618" s="6">
        <v>473837</v>
      </c>
      <c r="D618" s="6">
        <v>365490</v>
      </c>
      <c r="E618" s="3"/>
    </row>
    <row r="619" spans="1:5">
      <c r="A619" s="5">
        <v>2014</v>
      </c>
      <c r="B619" s="4">
        <v>3220</v>
      </c>
      <c r="C619" s="6">
        <v>500000</v>
      </c>
      <c r="D619" s="6">
        <v>0</v>
      </c>
      <c r="E619" s="3"/>
    </row>
    <row r="620" spans="1:5" s="8" customFormat="1">
      <c r="A620" s="7">
        <v>2014</v>
      </c>
      <c r="B620" s="10">
        <v>250380</v>
      </c>
      <c r="C620" s="11">
        <v>250000</v>
      </c>
      <c r="D620" s="11">
        <v>250000</v>
      </c>
      <c r="E620" s="13"/>
    </row>
    <row r="621" spans="1:5">
      <c r="A621" s="5">
        <v>2014</v>
      </c>
      <c r="B621" s="4">
        <v>2620</v>
      </c>
      <c r="C621" s="6">
        <v>250000</v>
      </c>
      <c r="D621" s="6">
        <v>250000</v>
      </c>
      <c r="E621" s="3"/>
    </row>
    <row r="622" spans="1:5">
      <c r="C622" s="12"/>
      <c r="D622" s="12"/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2015-06-03T12:14:53Z</dcterms:modified>
</cp:coreProperties>
</file>