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10095" windowHeight="9330" tabRatio="395"/>
  </bookViews>
  <sheets>
    <sheet name="Sheet1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F17" i="1"/>
  <c r="F11"/>
  <c r="F10"/>
  <c r="F6"/>
  <c r="F4"/>
  <c r="F3"/>
  <c r="F2"/>
  <c r="E16"/>
  <c r="E15"/>
  <c r="E14"/>
  <c r="E13"/>
  <c r="E12"/>
  <c r="E9"/>
  <c r="E8"/>
  <c r="E7"/>
  <c r="E5"/>
  <c r="E4"/>
  <c r="E3"/>
  <c r="E2"/>
</calcChain>
</file>

<file path=xl/sharedStrings.xml><?xml version="1.0" encoding="utf-8"?>
<sst xmlns="http://schemas.openxmlformats.org/spreadsheetml/2006/main" count="28" uniqueCount="28">
  <si>
    <t>Загальний фонд</t>
  </si>
  <si>
    <t>Спеціальний фонд</t>
  </si>
  <si>
    <t>kekv</t>
  </si>
  <si>
    <t>ktfk</t>
  </si>
  <si>
    <t>100102</t>
  </si>
  <si>
    <t>_year</t>
  </si>
  <si>
    <t>_qt</t>
  </si>
  <si>
    <t>Опис класифікаторів (необхідно видалити)</t>
  </si>
  <si>
    <r>
      <t>0</t>
    </r>
    <r>
      <rPr>
        <sz val="12"/>
        <rFont val="Tahoma"/>
        <family val="2"/>
        <charset val="204"/>
      </rPr>
      <t>10116</t>
    </r>
  </si>
  <si>
    <r>
      <t>0</t>
    </r>
    <r>
      <rPr>
        <sz val="12"/>
        <rFont val="Tahoma"/>
        <family val="2"/>
        <charset val="204"/>
      </rPr>
      <t>70101</t>
    </r>
  </si>
  <si>
    <r>
      <t>0</t>
    </r>
    <r>
      <rPr>
        <sz val="12"/>
        <rFont val="Tahoma"/>
        <family val="2"/>
        <charset val="204"/>
      </rPr>
      <t>70201</t>
    </r>
  </si>
  <si>
    <r>
      <t>0</t>
    </r>
    <r>
      <rPr>
        <sz val="12"/>
        <rFont val="Tahoma"/>
        <family val="2"/>
        <charset val="204"/>
      </rPr>
      <t>90412</t>
    </r>
  </si>
  <si>
    <t>Органи місцевого самоврядування</t>
  </si>
  <si>
    <t>Дошкільні заклади освіти</t>
  </si>
  <si>
    <t>Загальноосвітні школи (в т. ч. школа-дитячий садок, інтернат при школі), спеціалізовані школи, ліцеї, гімназії, колегіуми</t>
  </si>
  <si>
    <t>Інші видатки на соціальний захист населення</t>
  </si>
  <si>
    <t>Видатки на заходи, передбачені державними і місцевими програмами розвитку культури і мистецтва</t>
  </si>
  <si>
    <t>Капітальний ремонт житлового фонду місцевих органів влади</t>
  </si>
  <si>
    <t>Благоустрій міст, сіл, селищ (КП "Комунгосп")</t>
  </si>
  <si>
    <t>Благоустрій міст, сіл, селищ (КП "Пролісок")</t>
  </si>
  <si>
    <t>Капітальні вкладення (КП "Комунгосп")</t>
  </si>
  <si>
    <t>Капітальні вкладення (КП "УКМ")</t>
  </si>
  <si>
    <t>Інші видатки (Програма КП "УКМ")</t>
  </si>
  <si>
    <t>Інші видатки (Підтримка ОМС)</t>
  </si>
  <si>
    <t>Інші видатки (Муніципальний духовний оркестр)</t>
  </si>
  <si>
    <t>Інші видатки (Розвиток туризму і діяльність ТІЦ "Бойківщина")</t>
  </si>
  <si>
    <t>Інші видатки (Програма підтримки залучення інвестицій та роботи КП "Долина-Інвест")</t>
  </si>
  <si>
    <t>Інші видатки (Програма підтримки діяльності КП "УКМ")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</si>
</sst>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Calibri"/>
      <family val="2"/>
      <charset val="204"/>
    </font>
    <font>
      <b/>
      <sz val="12"/>
      <color indexed="8"/>
      <name val="Tahoma"/>
      <family val="2"/>
      <charset val="204"/>
    </font>
    <font>
      <sz val="12"/>
      <color indexed="8"/>
      <name val="Tahoma"/>
      <family val="2"/>
      <charset val="204"/>
    </font>
    <font>
      <sz val="12"/>
      <name val="Tahoma"/>
      <family val="2"/>
      <charset val="204"/>
    </font>
    <font>
      <b/>
      <sz val="12"/>
      <color indexed="10"/>
      <name val="Tahoma"/>
      <family val="2"/>
      <charset val="204"/>
    </font>
    <font>
      <sz val="12"/>
      <color indexed="10"/>
      <name val="Tahoma"/>
      <family val="2"/>
      <charset val="204"/>
    </font>
    <font>
      <b/>
      <sz val="12"/>
      <name val="Tahoma"/>
      <family val="2"/>
      <charset val="204"/>
    </font>
    <font>
      <sz val="12"/>
      <color indexed="12"/>
      <name val="Tahoma"/>
      <family val="2"/>
      <charset val="204"/>
    </font>
    <font>
      <b/>
      <i/>
      <sz val="12"/>
      <color indexed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9" fontId="4" fillId="0" borderId="0" xfId="0" applyNumberFormat="1" applyFont="1" applyBorder="1"/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1" applyNumberFormat="1" applyFont="1" applyBorder="1" applyAlignment="1">
      <alignment horizontal="left" vertical="center" wrapText="1"/>
    </xf>
    <xf numFmtId="49" fontId="5" fillId="0" borderId="0" xfId="1" applyNumberFormat="1" applyFont="1" applyBorder="1" applyAlignment="1">
      <alignment horizontal="right" vertical="center"/>
    </xf>
    <xf numFmtId="0" fontId="4" fillId="0" borderId="0" xfId="0" applyFont="1" applyBorder="1"/>
    <xf numFmtId="49" fontId="7" fillId="0" borderId="0" xfId="0" applyNumberFormat="1" applyFont="1" applyBorder="1" applyAlignment="1">
      <alignment horizontal="right" vertical="center"/>
    </xf>
    <xf numFmtId="49" fontId="7" fillId="0" borderId="0" xfId="1" applyNumberFormat="1" applyFont="1" applyBorder="1" applyAlignment="1">
      <alignment horizontal="right" vertical="center"/>
    </xf>
    <xf numFmtId="0" fontId="7" fillId="0" borderId="0" xfId="0" applyFont="1" applyBorder="1"/>
    <xf numFmtId="1" fontId="4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right" wrapText="1"/>
    </xf>
    <xf numFmtId="1" fontId="5" fillId="0" borderId="1" xfId="0" applyNumberFormat="1" applyFont="1" applyFill="1" applyBorder="1" applyAlignment="1">
      <alignment horizontal="right" vertical="top" wrapText="1"/>
    </xf>
    <xf numFmtId="1" fontId="5" fillId="0" borderId="1" xfId="0" applyNumberFormat="1" applyFont="1" applyFill="1" applyBorder="1" applyAlignment="1">
      <alignment horizontal="right"/>
    </xf>
    <xf numFmtId="1" fontId="5" fillId="0" borderId="1" xfId="0" applyNumberFormat="1" applyFont="1" applyFill="1" applyBorder="1" applyAlignment="1">
      <alignment horizontal="right" vertical="center"/>
    </xf>
    <xf numFmtId="1" fontId="4" fillId="0" borderId="0" xfId="0" applyNumberFormat="1" applyFont="1" applyBorder="1"/>
    <xf numFmtId="2" fontId="4" fillId="0" borderId="0" xfId="0" applyNumberFormat="1" applyFont="1" applyBorder="1"/>
    <xf numFmtId="0" fontId="3" fillId="0" borderId="0" xfId="0" applyFont="1" applyBorder="1" applyAlignment="1">
      <alignment horizontal="center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10" fillId="0" borderId="1" xfId="0" applyFont="1" applyFill="1" applyBorder="1" applyAlignment="1">
      <alignment horizontal="left"/>
    </xf>
  </cellXfs>
  <cellStyles count="2">
    <cellStyle name="Звичайний" xfId="0" builtinId="0"/>
    <cellStyle name="Обычный_TDSheet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zoomScaleNormal="145" workbookViewId="0"/>
  </sheetViews>
  <sheetFormatPr defaultRowHeight="15" customHeight="1"/>
  <cols>
    <col min="1" max="1" width="7.85546875" style="6" bestFit="1" customWidth="1"/>
    <col min="2" max="2" width="5.140625" style="6" bestFit="1" customWidth="1"/>
    <col min="3" max="3" width="6.85546875" style="6" bestFit="1" customWidth="1"/>
    <col min="4" max="4" width="9" style="6" bestFit="1" customWidth="1"/>
    <col min="5" max="5" width="21" style="6" bestFit="1" customWidth="1"/>
    <col min="6" max="6" width="25.140625" style="9" customWidth="1"/>
    <col min="7" max="7" width="134.140625" style="6" bestFit="1" customWidth="1"/>
    <col min="8" max="8" width="19" style="6" customWidth="1"/>
    <col min="9" max="9" width="9.140625" style="6"/>
    <col min="10" max="10" width="18" style="6" customWidth="1"/>
    <col min="11" max="16384" width="9.140625" style="6"/>
  </cols>
  <sheetData>
    <row r="1" spans="1:10" s="17" customFormat="1" ht="15" customHeight="1">
      <c r="A1" s="20" t="s">
        <v>5</v>
      </c>
      <c r="B1" s="20" t="s">
        <v>6</v>
      </c>
      <c r="C1" s="21" t="s">
        <v>2</v>
      </c>
      <c r="D1" s="22" t="s">
        <v>3</v>
      </c>
      <c r="E1" s="21" t="s">
        <v>0</v>
      </c>
      <c r="F1" s="21" t="s">
        <v>1</v>
      </c>
      <c r="G1" s="23" t="s">
        <v>7</v>
      </c>
    </row>
    <row r="2" spans="1:10" ht="15" customHeight="1">
      <c r="A2" s="24">
        <v>2015</v>
      </c>
      <c r="B2" s="24">
        <v>1</v>
      </c>
      <c r="C2" s="10">
        <v>1</v>
      </c>
      <c r="D2" s="26" t="s">
        <v>8</v>
      </c>
      <c r="E2" s="11">
        <f>85493300</f>
        <v>85493300</v>
      </c>
      <c r="F2" s="11">
        <f>898000</f>
        <v>898000</v>
      </c>
      <c r="G2" s="28" t="s">
        <v>12</v>
      </c>
    </row>
    <row r="3" spans="1:10" ht="15" customHeight="1">
      <c r="A3" s="24">
        <v>2015</v>
      </c>
      <c r="B3" s="10">
        <v>1</v>
      </c>
      <c r="C3" s="10">
        <v>1</v>
      </c>
      <c r="D3" s="27" t="s">
        <v>9</v>
      </c>
      <c r="E3" s="11">
        <f>273015500</f>
        <v>273015500</v>
      </c>
      <c r="F3" s="11">
        <f>23236700</f>
        <v>23236700</v>
      </c>
      <c r="G3" s="28" t="s">
        <v>13</v>
      </c>
      <c r="J3" s="16"/>
    </row>
    <row r="4" spans="1:10" ht="15" customHeight="1">
      <c r="A4" s="24">
        <v>2015</v>
      </c>
      <c r="B4" s="10">
        <v>1</v>
      </c>
      <c r="C4" s="10">
        <v>1</v>
      </c>
      <c r="D4" s="27" t="s">
        <v>10</v>
      </c>
      <c r="E4" s="11">
        <f>51133200</f>
        <v>51133200</v>
      </c>
      <c r="F4" s="11">
        <f>668200</f>
        <v>668200</v>
      </c>
      <c r="G4" s="28" t="s">
        <v>14</v>
      </c>
      <c r="J4" s="15"/>
    </row>
    <row r="5" spans="1:10" ht="15" customHeight="1">
      <c r="A5" s="24">
        <v>2015</v>
      </c>
      <c r="B5" s="10">
        <v>1</v>
      </c>
      <c r="C5" s="10">
        <v>1</v>
      </c>
      <c r="D5" s="27" t="s">
        <v>11</v>
      </c>
      <c r="E5" s="11">
        <f>2096800</f>
        <v>2096800</v>
      </c>
      <c r="F5" s="11"/>
      <c r="G5" s="28" t="s">
        <v>15</v>
      </c>
    </row>
    <row r="6" spans="1:10" ht="15" customHeight="1">
      <c r="A6" s="24">
        <v>2015</v>
      </c>
      <c r="B6" s="10">
        <v>1</v>
      </c>
      <c r="C6" s="10">
        <v>1</v>
      </c>
      <c r="D6" s="19" t="s">
        <v>4</v>
      </c>
      <c r="E6" s="11"/>
      <c r="F6" s="11">
        <f>1000000</f>
        <v>1000000</v>
      </c>
      <c r="G6" s="25" t="s">
        <v>17</v>
      </c>
    </row>
    <row r="7" spans="1:10" s="31" customFormat="1" ht="15" customHeight="1">
      <c r="A7" s="10">
        <v>2015</v>
      </c>
      <c r="B7" s="10">
        <v>1</v>
      </c>
      <c r="C7" s="10">
        <v>1</v>
      </c>
      <c r="D7" s="19">
        <v>100203</v>
      </c>
      <c r="E7" s="12">
        <f>192679500</f>
        <v>192679500</v>
      </c>
      <c r="F7" s="12"/>
      <c r="G7" s="30" t="s">
        <v>18</v>
      </c>
    </row>
    <row r="8" spans="1:10" s="31" customFormat="1" ht="15" customHeight="1">
      <c r="A8" s="10">
        <v>2015</v>
      </c>
      <c r="B8" s="10">
        <v>1</v>
      </c>
      <c r="C8" s="10">
        <v>1</v>
      </c>
      <c r="D8" s="19">
        <v>100203</v>
      </c>
      <c r="E8" s="12">
        <f>5000000</f>
        <v>5000000</v>
      </c>
      <c r="F8" s="12"/>
      <c r="G8" s="30" t="s">
        <v>19</v>
      </c>
    </row>
    <row r="9" spans="1:10" ht="15" customHeight="1">
      <c r="A9" s="24">
        <v>2015</v>
      </c>
      <c r="B9" s="10">
        <v>1</v>
      </c>
      <c r="C9" s="10">
        <v>1</v>
      </c>
      <c r="D9" s="19">
        <v>110104</v>
      </c>
      <c r="E9" s="11">
        <f>20389800</f>
        <v>20389800</v>
      </c>
      <c r="F9" s="11"/>
      <c r="G9" s="28" t="s">
        <v>16</v>
      </c>
    </row>
    <row r="10" spans="1:10" ht="15" customHeight="1">
      <c r="A10" s="24">
        <v>2015</v>
      </c>
      <c r="B10" s="10">
        <v>1</v>
      </c>
      <c r="C10" s="10">
        <v>1</v>
      </c>
      <c r="D10" s="19">
        <v>150101</v>
      </c>
      <c r="E10" s="13"/>
      <c r="F10" s="11">
        <f>4100000</f>
        <v>4100000</v>
      </c>
      <c r="G10" s="29" t="s">
        <v>20</v>
      </c>
    </row>
    <row r="11" spans="1:10" ht="15" customHeight="1">
      <c r="A11" s="24">
        <v>2015</v>
      </c>
      <c r="B11" s="10">
        <v>1</v>
      </c>
      <c r="C11" s="10">
        <v>1</v>
      </c>
      <c r="D11" s="19">
        <v>150101</v>
      </c>
      <c r="E11" s="13"/>
      <c r="F11" s="11">
        <f>3000000</f>
        <v>3000000</v>
      </c>
      <c r="G11" s="29" t="s">
        <v>21</v>
      </c>
    </row>
    <row r="12" spans="1:10" s="31" customFormat="1" ht="15" customHeight="1">
      <c r="A12" s="10">
        <v>2015</v>
      </c>
      <c r="B12" s="10">
        <v>1</v>
      </c>
      <c r="C12" s="10">
        <v>1</v>
      </c>
      <c r="D12" s="18">
        <v>250404</v>
      </c>
      <c r="E12" s="14">
        <f>3202100</f>
        <v>3202100</v>
      </c>
      <c r="F12" s="14"/>
      <c r="G12" s="32" t="s">
        <v>23</v>
      </c>
    </row>
    <row r="13" spans="1:10" s="31" customFormat="1" ht="15" customHeight="1">
      <c r="A13" s="10">
        <v>2015</v>
      </c>
      <c r="B13" s="10">
        <v>1</v>
      </c>
      <c r="C13" s="10">
        <v>1</v>
      </c>
      <c r="D13" s="18">
        <v>250404</v>
      </c>
      <c r="E13" s="14">
        <f>7700000</f>
        <v>7700000</v>
      </c>
      <c r="F13" s="14"/>
      <c r="G13" s="32" t="s">
        <v>24</v>
      </c>
    </row>
    <row r="14" spans="1:10" s="31" customFormat="1" ht="15" customHeight="1">
      <c r="A14" s="10">
        <v>2015</v>
      </c>
      <c r="B14" s="10">
        <v>1</v>
      </c>
      <c r="C14" s="10">
        <v>1</v>
      </c>
      <c r="D14" s="18">
        <v>250404</v>
      </c>
      <c r="E14" s="14">
        <f>1100000</f>
        <v>1100000</v>
      </c>
      <c r="F14" s="14"/>
      <c r="G14" s="32" t="s">
        <v>25</v>
      </c>
    </row>
    <row r="15" spans="1:10" s="31" customFormat="1" ht="15" customHeight="1">
      <c r="A15" s="10">
        <v>2015</v>
      </c>
      <c r="B15" s="10">
        <v>1</v>
      </c>
      <c r="C15" s="10">
        <v>1</v>
      </c>
      <c r="D15" s="18">
        <v>250404</v>
      </c>
      <c r="E15" s="14">
        <f>1000000</f>
        <v>1000000</v>
      </c>
      <c r="F15" s="14"/>
      <c r="G15" s="32" t="s">
        <v>26</v>
      </c>
    </row>
    <row r="16" spans="1:10" s="31" customFormat="1" ht="15" customHeight="1">
      <c r="A16" s="10">
        <v>2015</v>
      </c>
      <c r="B16" s="10">
        <v>1</v>
      </c>
      <c r="C16" s="10">
        <v>1</v>
      </c>
      <c r="D16" s="18">
        <v>250404</v>
      </c>
      <c r="E16" s="14">
        <f>4877500</f>
        <v>4877500</v>
      </c>
      <c r="F16" s="14"/>
      <c r="G16" s="32" t="s">
        <v>27</v>
      </c>
    </row>
    <row r="17" spans="1:11" s="31" customFormat="1" ht="15" customHeight="1">
      <c r="A17" s="10">
        <v>2015</v>
      </c>
      <c r="B17" s="10">
        <v>1</v>
      </c>
      <c r="C17" s="10">
        <v>1</v>
      </c>
      <c r="D17" s="18">
        <v>250404</v>
      </c>
      <c r="E17" s="14"/>
      <c r="F17" s="14">
        <f>26397900</f>
        <v>26397900</v>
      </c>
      <c r="G17" s="30" t="s">
        <v>22</v>
      </c>
    </row>
    <row r="18" spans="1:11" ht="15" customHeight="1">
      <c r="C18" s="1"/>
      <c r="D18" s="2"/>
      <c r="E18" s="3"/>
      <c r="F18" s="7"/>
      <c r="H18" s="1"/>
    </row>
    <row r="19" spans="1:11" ht="15" customHeight="1">
      <c r="C19" s="1"/>
      <c r="D19" s="2"/>
      <c r="E19" s="3"/>
      <c r="F19" s="7"/>
      <c r="I19" s="15"/>
    </row>
    <row r="20" spans="1:11" ht="15" customHeight="1">
      <c r="C20" s="1"/>
      <c r="D20" s="2"/>
      <c r="E20" s="3"/>
      <c r="F20" s="7"/>
      <c r="H20" s="16"/>
    </row>
    <row r="21" spans="1:11" ht="15" customHeight="1">
      <c r="C21" s="1"/>
      <c r="D21" s="2"/>
      <c r="E21" s="3"/>
      <c r="F21" s="7"/>
      <c r="H21" s="16"/>
      <c r="K21" s="1"/>
    </row>
    <row r="22" spans="1:11" ht="15" customHeight="1">
      <c r="C22" s="1"/>
      <c r="D22" s="2"/>
      <c r="E22" s="3"/>
      <c r="F22" s="7"/>
    </row>
    <row r="23" spans="1:11" ht="15" customHeight="1">
      <c r="C23" s="1"/>
      <c r="D23" s="2"/>
      <c r="E23" s="3"/>
      <c r="F23" s="7"/>
      <c r="H23" s="16"/>
    </row>
    <row r="24" spans="1:11" ht="15" customHeight="1">
      <c r="C24" s="1"/>
      <c r="D24" s="2"/>
      <c r="E24" s="3"/>
      <c r="F24" s="7"/>
    </row>
    <row r="25" spans="1:11" ht="15" customHeight="1">
      <c r="C25" s="1"/>
      <c r="D25" s="2"/>
      <c r="E25" s="3"/>
      <c r="F25" s="7"/>
    </row>
    <row r="26" spans="1:11" ht="15" customHeight="1">
      <c r="C26" s="1"/>
      <c r="D26" s="2"/>
      <c r="E26" s="3"/>
      <c r="F26" s="7"/>
    </row>
    <row r="27" spans="1:11" ht="15" customHeight="1">
      <c r="C27" s="1"/>
      <c r="D27" s="2"/>
      <c r="E27" s="3"/>
      <c r="F27" s="7"/>
    </row>
    <row r="28" spans="1:11" ht="15" customHeight="1">
      <c r="C28" s="1"/>
      <c r="D28" s="2"/>
      <c r="E28" s="3"/>
      <c r="F28" s="7"/>
    </row>
    <row r="29" spans="1:11" ht="15" customHeight="1">
      <c r="C29" s="1"/>
      <c r="D29" s="2"/>
      <c r="E29" s="3"/>
      <c r="F29" s="7"/>
    </row>
    <row r="30" spans="1:11" ht="15" customHeight="1">
      <c r="C30" s="1"/>
      <c r="D30" s="2"/>
      <c r="E30" s="3"/>
      <c r="F30" s="7"/>
    </row>
    <row r="31" spans="1:11" ht="15" customHeight="1">
      <c r="C31" s="1"/>
      <c r="D31" s="2"/>
      <c r="E31" s="3"/>
      <c r="F31" s="7"/>
    </row>
    <row r="32" spans="1:11" ht="15" customHeight="1">
      <c r="C32" s="1"/>
      <c r="D32" s="2"/>
      <c r="E32" s="3"/>
      <c r="F32" s="7"/>
    </row>
    <row r="33" spans="3:6" ht="15" customHeight="1">
      <c r="C33" s="1"/>
      <c r="D33" s="2"/>
      <c r="E33" s="3"/>
      <c r="F33" s="7"/>
    </row>
    <row r="34" spans="3:6" ht="15" customHeight="1">
      <c r="C34" s="1"/>
      <c r="D34" s="2"/>
      <c r="E34" s="3"/>
      <c r="F34" s="7"/>
    </row>
    <row r="35" spans="3:6" ht="15" customHeight="1">
      <c r="C35" s="1"/>
      <c r="D35" s="2"/>
      <c r="E35" s="3"/>
      <c r="F35" s="7"/>
    </row>
    <row r="36" spans="3:6" ht="15" customHeight="1">
      <c r="C36" s="1"/>
      <c r="D36" s="4"/>
      <c r="E36" s="5"/>
      <c r="F36" s="8"/>
    </row>
    <row r="37" spans="3:6" ht="15" customHeight="1">
      <c r="C37" s="1"/>
      <c r="D37" s="2"/>
      <c r="E37" s="3"/>
      <c r="F37" s="7"/>
    </row>
    <row r="38" spans="3:6" ht="15" customHeight="1">
      <c r="C38" s="1"/>
      <c r="D38" s="2"/>
      <c r="E38" s="3"/>
      <c r="F38" s="7"/>
    </row>
    <row r="39" spans="3:6" ht="15" customHeight="1">
      <c r="C39" s="1"/>
      <c r="D39" s="2"/>
      <c r="E39" s="3"/>
      <c r="F39" s="7"/>
    </row>
    <row r="40" spans="3:6" ht="15" customHeight="1">
      <c r="C40" s="1"/>
      <c r="D40" s="2"/>
      <c r="E40" s="3"/>
      <c r="F40" s="7"/>
    </row>
    <row r="41" spans="3:6" ht="15" customHeight="1">
      <c r="C41" s="1"/>
      <c r="D41" s="2"/>
      <c r="E41" s="3"/>
      <c r="F41" s="7"/>
    </row>
    <row r="42" spans="3:6" ht="15" customHeight="1">
      <c r="C42" s="1"/>
      <c r="D42" s="2"/>
      <c r="E42" s="3"/>
      <c r="F42" s="7"/>
    </row>
    <row r="43" spans="3:6" ht="15" customHeight="1">
      <c r="C43" s="1"/>
      <c r="D43" s="2"/>
      <c r="E43" s="3"/>
      <c r="F43" s="7"/>
    </row>
    <row r="44" spans="3:6" ht="15" customHeight="1">
      <c r="C44" s="1"/>
      <c r="D44" s="2"/>
      <c r="E44" s="3"/>
      <c r="F44" s="7"/>
    </row>
    <row r="45" spans="3:6" ht="15" customHeight="1">
      <c r="C45" s="1"/>
      <c r="D45" s="2"/>
      <c r="E45" s="3"/>
      <c r="F45" s="7"/>
    </row>
    <row r="46" spans="3:6" ht="15" customHeight="1">
      <c r="C46" s="1"/>
      <c r="D46" s="2"/>
      <c r="E46" s="3"/>
      <c r="F46" s="7"/>
    </row>
    <row r="47" spans="3:6" ht="15" customHeight="1">
      <c r="C47" s="1"/>
      <c r="D47" s="2"/>
      <c r="E47" s="3"/>
      <c r="F47" s="7"/>
    </row>
    <row r="48" spans="3:6" ht="15" customHeight="1">
      <c r="C48" s="1"/>
      <c r="D48" s="2"/>
      <c r="E48" s="3"/>
      <c r="F48" s="7"/>
    </row>
    <row r="49" spans="3:6" ht="15" customHeight="1">
      <c r="C49" s="1"/>
      <c r="D49" s="2"/>
      <c r="E49" s="3"/>
      <c r="F49" s="7"/>
    </row>
    <row r="50" spans="3:6" ht="15" customHeight="1">
      <c r="C50" s="1"/>
      <c r="D50" s="2"/>
      <c r="E50" s="3"/>
      <c r="F50" s="7"/>
    </row>
    <row r="51" spans="3:6" ht="15" customHeight="1">
      <c r="C51" s="1"/>
      <c r="D51" s="2"/>
      <c r="E51" s="3"/>
      <c r="F51" s="7"/>
    </row>
    <row r="52" spans="3:6" ht="15" customHeight="1">
      <c r="C52" s="1"/>
      <c r="D52" s="2"/>
      <c r="E52" s="3"/>
      <c r="F52" s="7"/>
    </row>
    <row r="53" spans="3:6" ht="15" customHeight="1">
      <c r="C53" s="2"/>
      <c r="D53" s="2"/>
      <c r="E53" s="3"/>
      <c r="F53" s="7"/>
    </row>
    <row r="54" spans="3:6" ht="15" customHeight="1">
      <c r="C54" s="2"/>
      <c r="D54" s="2"/>
      <c r="E54" s="3"/>
      <c r="F54" s="7"/>
    </row>
    <row r="55" spans="3:6" ht="15" customHeight="1">
      <c r="C55" s="2"/>
      <c r="D55" s="2"/>
      <c r="E55" s="3"/>
      <c r="F55" s="7"/>
    </row>
    <row r="56" spans="3:6" ht="15" customHeight="1">
      <c r="C56" s="2"/>
      <c r="D56" s="2"/>
      <c r="E56" s="3"/>
      <c r="F56" s="7"/>
    </row>
    <row r="57" spans="3:6" ht="15" customHeight="1">
      <c r="C57" s="2"/>
      <c r="D57" s="2"/>
      <c r="E57" s="3"/>
      <c r="F57" s="7"/>
    </row>
    <row r="58" spans="3:6" ht="15" customHeight="1">
      <c r="C58" s="2"/>
      <c r="D58" s="2"/>
      <c r="E58" s="3"/>
      <c r="F58" s="7"/>
    </row>
    <row r="59" spans="3:6" ht="15" customHeight="1">
      <c r="C59" s="2"/>
      <c r="D59" s="2"/>
      <c r="E59" s="3"/>
      <c r="F59" s="7"/>
    </row>
    <row r="60" spans="3:6" ht="15" customHeight="1">
      <c r="C60" s="2"/>
      <c r="D60" s="2"/>
      <c r="E60" s="3"/>
      <c r="F60" s="7"/>
    </row>
    <row r="61" spans="3:6" ht="15" customHeight="1">
      <c r="C61" s="2"/>
      <c r="D61" s="2"/>
      <c r="E61" s="3"/>
      <c r="F61" s="7"/>
    </row>
    <row r="62" spans="3:6" ht="15" customHeight="1">
      <c r="C62" s="2"/>
      <c r="D62" s="2"/>
      <c r="E62" s="3"/>
      <c r="F62" s="7"/>
    </row>
    <row r="63" spans="3:6" ht="15" customHeight="1">
      <c r="C63" s="2"/>
      <c r="D63" s="2"/>
      <c r="E63" s="3"/>
      <c r="F63" s="7"/>
    </row>
    <row r="64" spans="3:6" ht="15" customHeight="1">
      <c r="C64" s="2"/>
      <c r="D64" s="2"/>
      <c r="E64" s="3"/>
      <c r="F64" s="7"/>
    </row>
    <row r="65" spans="3:6" ht="15" customHeight="1">
      <c r="C65" s="2"/>
      <c r="D65" s="2"/>
      <c r="E65" s="3"/>
      <c r="F65" s="7"/>
    </row>
    <row r="66" spans="3:6" ht="15" customHeight="1">
      <c r="C66" s="2"/>
      <c r="D66" s="2"/>
      <c r="E66" s="3"/>
      <c r="F66" s="7"/>
    </row>
    <row r="67" spans="3:6" ht="15" customHeight="1">
      <c r="C67" s="1"/>
      <c r="D67" s="2"/>
      <c r="E67" s="3"/>
      <c r="F67" s="7"/>
    </row>
    <row r="68" spans="3:6" ht="15" customHeight="1">
      <c r="C68" s="1"/>
      <c r="D68" s="2"/>
      <c r="E68" s="3"/>
      <c r="F68" s="7"/>
    </row>
    <row r="69" spans="3:6" ht="15" customHeight="1">
      <c r="C69" s="2"/>
      <c r="D69" s="2"/>
      <c r="E69" s="3"/>
      <c r="F69" s="7"/>
    </row>
    <row r="70" spans="3:6" ht="15" customHeight="1">
      <c r="C70" s="2"/>
      <c r="D70" s="2"/>
      <c r="E70" s="3"/>
      <c r="F70" s="7"/>
    </row>
    <row r="71" spans="3:6" ht="15" customHeight="1">
      <c r="C71" s="2"/>
      <c r="D71" s="2"/>
      <c r="E71" s="3"/>
      <c r="F71" s="7"/>
    </row>
    <row r="72" spans="3:6" ht="15" customHeight="1">
      <c r="C72" s="2"/>
      <c r="D72" s="2"/>
      <c r="E72" s="3"/>
      <c r="F72" s="7"/>
    </row>
    <row r="73" spans="3:6" ht="15" customHeight="1">
      <c r="C73" s="2"/>
      <c r="D73" s="2"/>
      <c r="E73" s="3"/>
      <c r="F73" s="7"/>
    </row>
    <row r="74" spans="3:6" ht="15" customHeight="1">
      <c r="C74" s="2"/>
      <c r="D74" s="2"/>
      <c r="E74" s="3"/>
      <c r="F74" s="7"/>
    </row>
    <row r="75" spans="3:6" ht="15" customHeight="1">
      <c r="C75" s="2"/>
      <c r="D75" s="2"/>
      <c r="E75" s="3"/>
      <c r="F75" s="7"/>
    </row>
    <row r="76" spans="3:6" ht="15" customHeight="1">
      <c r="C76" s="2"/>
      <c r="D76" s="2"/>
      <c r="E76" s="3"/>
      <c r="F76" s="7"/>
    </row>
    <row r="77" spans="3:6" ht="15" customHeight="1">
      <c r="C77" s="2"/>
      <c r="D77" s="2"/>
      <c r="E77" s="3"/>
      <c r="F77" s="7"/>
    </row>
    <row r="78" spans="3:6" ht="15" customHeight="1">
      <c r="C78" s="2"/>
      <c r="D78" s="2"/>
      <c r="E78" s="3"/>
      <c r="F78" s="7"/>
    </row>
    <row r="79" spans="3:6" ht="15" customHeight="1">
      <c r="C79" s="2"/>
      <c r="D79" s="2"/>
      <c r="E79" s="3"/>
      <c r="F79" s="7"/>
    </row>
    <row r="80" spans="3:6" ht="15" customHeight="1">
      <c r="C80" s="2"/>
      <c r="D80" s="2"/>
      <c r="E80" s="3"/>
      <c r="F80" s="7"/>
    </row>
    <row r="81" spans="3:6" ht="15" customHeight="1">
      <c r="C81" s="2"/>
      <c r="D81" s="2"/>
      <c r="E81" s="3"/>
      <c r="F81" s="7"/>
    </row>
    <row r="82" spans="3:6" ht="15" customHeight="1">
      <c r="C82" s="2"/>
      <c r="D82" s="2"/>
      <c r="E82" s="3"/>
      <c r="F82" s="7"/>
    </row>
    <row r="83" spans="3:6" ht="15" customHeight="1">
      <c r="C83" s="2"/>
      <c r="D83" s="2"/>
      <c r="E83" s="3"/>
      <c r="F83" s="7"/>
    </row>
    <row r="84" spans="3:6" ht="15" customHeight="1">
      <c r="C84" s="2"/>
      <c r="D84" s="2"/>
      <c r="E84" s="3"/>
      <c r="F84" s="7"/>
    </row>
    <row r="85" spans="3:6" ht="15" customHeight="1">
      <c r="C85" s="2"/>
      <c r="D85" s="4"/>
      <c r="E85" s="5"/>
      <c r="F85" s="8"/>
    </row>
    <row r="86" spans="3:6" ht="15" customHeight="1">
      <c r="C86" s="2"/>
      <c r="D86" s="2"/>
      <c r="E86" s="3"/>
      <c r="F86" s="7"/>
    </row>
    <row r="87" spans="3:6" ht="15" customHeight="1">
      <c r="C87" s="2"/>
      <c r="D87" s="2"/>
      <c r="E87" s="3"/>
      <c r="F87" s="7"/>
    </row>
    <row r="88" spans="3:6" ht="15" customHeight="1">
      <c r="C88" s="2"/>
      <c r="D88" s="2"/>
      <c r="E88" s="3"/>
      <c r="F88" s="7"/>
    </row>
    <row r="89" spans="3:6" ht="15" customHeight="1">
      <c r="C89" s="2"/>
      <c r="D89" s="2"/>
      <c r="E89" s="3"/>
      <c r="F89" s="7"/>
    </row>
    <row r="90" spans="3:6" ht="15" customHeight="1">
      <c r="C90" s="2"/>
      <c r="D90" s="2"/>
      <c r="E90" s="3"/>
      <c r="F90" s="7"/>
    </row>
    <row r="91" spans="3:6" ht="15" customHeight="1">
      <c r="C91" s="2"/>
      <c r="D91" s="4"/>
      <c r="E91" s="5"/>
      <c r="F91" s="8"/>
    </row>
    <row r="92" spans="3:6" ht="15" customHeight="1">
      <c r="C92" s="2"/>
      <c r="D92" s="2"/>
      <c r="E92" s="3"/>
      <c r="F92" s="7"/>
    </row>
    <row r="93" spans="3:6" ht="15" customHeight="1">
      <c r="C93" s="2"/>
      <c r="D93" s="2"/>
      <c r="E93" s="3"/>
      <c r="F93" s="7"/>
    </row>
    <row r="94" spans="3:6" ht="15" customHeight="1">
      <c r="C94" s="2"/>
      <c r="D94" s="2"/>
      <c r="E94" s="3"/>
      <c r="F94" s="7"/>
    </row>
    <row r="95" spans="3:6" ht="15" customHeight="1">
      <c r="C95" s="2"/>
      <c r="D95" s="2"/>
      <c r="E95" s="3"/>
      <c r="F95" s="7"/>
    </row>
    <row r="96" spans="3:6" ht="15" customHeight="1">
      <c r="C96" s="2"/>
      <c r="D96" s="2"/>
      <c r="E96" s="3"/>
      <c r="F96" s="7"/>
    </row>
    <row r="97" spans="3:6" ht="15" customHeight="1">
      <c r="C97" s="2"/>
      <c r="D97" s="4"/>
      <c r="E97" s="5"/>
      <c r="F97" s="8"/>
    </row>
    <row r="98" spans="3:6" ht="15" customHeight="1">
      <c r="C98" s="2"/>
      <c r="D98" s="2"/>
      <c r="E98" s="3"/>
      <c r="F98" s="7"/>
    </row>
    <row r="99" spans="3:6" ht="15" customHeight="1">
      <c r="C99" s="2"/>
      <c r="D99" s="2"/>
      <c r="E99" s="3"/>
      <c r="F99" s="7"/>
    </row>
    <row r="100" spans="3:6" ht="15" customHeight="1">
      <c r="C100" s="2"/>
      <c r="D100" s="2"/>
      <c r="E100" s="3"/>
      <c r="F100" s="7"/>
    </row>
    <row r="101" spans="3:6" ht="15" customHeight="1">
      <c r="C101" s="2"/>
      <c r="D101" s="2"/>
      <c r="E101" s="3"/>
      <c r="F101" s="7"/>
    </row>
    <row r="102" spans="3:6" ht="15" customHeight="1">
      <c r="C102" s="2"/>
      <c r="D102" s="2"/>
      <c r="E102" s="3"/>
      <c r="F102" s="7"/>
    </row>
    <row r="103" spans="3:6" ht="15" customHeight="1">
      <c r="C103" s="2"/>
      <c r="D103" s="2"/>
      <c r="E103" s="3"/>
      <c r="F103" s="7"/>
    </row>
    <row r="104" spans="3:6" ht="15" customHeight="1">
      <c r="C104" s="2"/>
      <c r="D104" s="4"/>
      <c r="E104" s="5"/>
      <c r="F104" s="8"/>
    </row>
    <row r="105" spans="3:6" ht="15" customHeight="1">
      <c r="C105" s="2"/>
      <c r="D105" s="2"/>
      <c r="E105" s="3"/>
      <c r="F105" s="7"/>
    </row>
    <row r="106" spans="3:6" ht="15" customHeight="1">
      <c r="C106" s="2"/>
      <c r="D106" s="2"/>
      <c r="E106" s="3"/>
      <c r="F106" s="7"/>
    </row>
    <row r="107" spans="3:6" ht="15" customHeight="1">
      <c r="C107" s="2"/>
      <c r="D107" s="2"/>
      <c r="E107" s="3"/>
      <c r="F107" s="7"/>
    </row>
    <row r="108" spans="3:6" ht="15" customHeight="1">
      <c r="C108" s="2"/>
      <c r="D108" s="2"/>
      <c r="E108" s="3"/>
      <c r="F108" s="7"/>
    </row>
    <row r="109" spans="3:6" ht="15" customHeight="1">
      <c r="C109" s="2"/>
      <c r="D109" s="2"/>
      <c r="E109" s="3"/>
      <c r="F109" s="7"/>
    </row>
    <row r="110" spans="3:6" ht="15" customHeight="1">
      <c r="C110" s="2"/>
      <c r="D110" s="2"/>
      <c r="E110" s="3"/>
      <c r="F110" s="7"/>
    </row>
    <row r="111" spans="3:6" ht="15" customHeight="1">
      <c r="C111" s="2"/>
      <c r="D111" s="2"/>
      <c r="E111" s="3"/>
      <c r="F111" s="7"/>
    </row>
    <row r="112" spans="3:6" ht="15" customHeight="1">
      <c r="C112" s="2"/>
      <c r="D112" s="2"/>
      <c r="E112" s="3"/>
      <c r="F112" s="7"/>
    </row>
    <row r="113" spans="3:6" ht="15" customHeight="1">
      <c r="C113" s="2"/>
      <c r="D113" s="2"/>
      <c r="E113" s="3"/>
      <c r="F113" s="7"/>
    </row>
    <row r="114" spans="3:6" ht="15" customHeight="1">
      <c r="C114" s="2"/>
      <c r="D114" s="2"/>
      <c r="E114" s="3"/>
      <c r="F114" s="7"/>
    </row>
    <row r="115" spans="3:6" ht="15" customHeight="1">
      <c r="C115" s="2"/>
      <c r="D115" s="2"/>
      <c r="E115" s="3"/>
      <c r="F115" s="7"/>
    </row>
    <row r="116" spans="3:6" ht="15" customHeight="1">
      <c r="C116" s="2"/>
      <c r="D116" s="2"/>
      <c r="E116" s="3"/>
      <c r="F116" s="7"/>
    </row>
    <row r="117" spans="3:6" ht="15" customHeight="1">
      <c r="C117" s="2"/>
      <c r="D117" s="2"/>
      <c r="E117" s="3"/>
      <c r="F117" s="7"/>
    </row>
    <row r="118" spans="3:6" ht="15" customHeight="1">
      <c r="C118" s="2"/>
      <c r="D118" s="2"/>
      <c r="E118" s="3"/>
      <c r="F118" s="7"/>
    </row>
    <row r="119" spans="3:6" ht="15" customHeight="1">
      <c r="C119" s="2"/>
      <c r="D119" s="2"/>
      <c r="E119" s="3"/>
      <c r="F119" s="7"/>
    </row>
    <row r="120" spans="3:6" ht="15" customHeight="1">
      <c r="C120" s="2"/>
      <c r="D120" s="2"/>
      <c r="E120" s="3"/>
      <c r="F120" s="7"/>
    </row>
    <row r="121" spans="3:6" ht="15" customHeight="1">
      <c r="C121" s="2"/>
      <c r="D121" s="2"/>
      <c r="E121" s="3"/>
      <c r="F121" s="7"/>
    </row>
    <row r="122" spans="3:6" ht="15" customHeight="1">
      <c r="C122" s="2"/>
      <c r="D122" s="2"/>
      <c r="E122" s="3"/>
      <c r="F122" s="7"/>
    </row>
    <row r="123" spans="3:6" ht="15" customHeight="1">
      <c r="C123" s="2"/>
      <c r="D123" s="2"/>
      <c r="E123" s="3"/>
      <c r="F123" s="7"/>
    </row>
    <row r="124" spans="3:6" ht="15" customHeight="1">
      <c r="C124" s="2"/>
      <c r="D124" s="2"/>
      <c r="E124" s="3"/>
      <c r="F124" s="7"/>
    </row>
    <row r="125" spans="3:6" ht="15" customHeight="1">
      <c r="C125" s="2"/>
      <c r="D125" s="2"/>
      <c r="E125" s="3"/>
      <c r="F125" s="7"/>
    </row>
    <row r="126" spans="3:6" ht="15" customHeight="1">
      <c r="C126" s="2"/>
      <c r="D126" s="2"/>
      <c r="E126" s="3"/>
      <c r="F126" s="7"/>
    </row>
    <row r="127" spans="3:6" ht="15" customHeight="1">
      <c r="C127" s="2"/>
      <c r="D127" s="2"/>
      <c r="E127" s="3"/>
      <c r="F127" s="7"/>
    </row>
    <row r="128" spans="3:6" ht="15" customHeight="1">
      <c r="C128" s="2"/>
      <c r="D128" s="2"/>
      <c r="E128" s="3"/>
      <c r="F128" s="7"/>
    </row>
    <row r="129" spans="3:6" ht="15" customHeight="1">
      <c r="C129" s="2"/>
      <c r="D129" s="2"/>
      <c r="E129" s="3"/>
      <c r="F129" s="7"/>
    </row>
    <row r="130" spans="3:6" ht="15" customHeight="1">
      <c r="C130" s="2"/>
      <c r="D130" s="2"/>
      <c r="E130" s="3"/>
      <c r="F130" s="7"/>
    </row>
    <row r="131" spans="3:6" ht="15" customHeight="1">
      <c r="C131" s="2"/>
      <c r="D131" s="2"/>
      <c r="E131" s="3"/>
      <c r="F131" s="7"/>
    </row>
    <row r="132" spans="3:6" ht="15" customHeight="1">
      <c r="C132" s="2"/>
      <c r="D132" s="2"/>
      <c r="E132" s="3"/>
      <c r="F132" s="7"/>
    </row>
    <row r="133" spans="3:6" ht="15" customHeight="1">
      <c r="C133" s="2"/>
      <c r="D133" s="2"/>
      <c r="E133" s="3"/>
      <c r="F133" s="7"/>
    </row>
    <row r="134" spans="3:6" ht="15" customHeight="1">
      <c r="C134" s="2"/>
      <c r="D134" s="2"/>
      <c r="E134" s="3"/>
      <c r="F134" s="7"/>
    </row>
    <row r="135" spans="3:6" ht="15" customHeight="1">
      <c r="C135" s="2"/>
      <c r="D135" s="2"/>
      <c r="E135" s="3"/>
      <c r="F135" s="7"/>
    </row>
    <row r="136" spans="3:6" ht="15" customHeight="1">
      <c r="C136" s="2"/>
      <c r="D136" s="2"/>
      <c r="E136" s="3"/>
      <c r="F136" s="7"/>
    </row>
    <row r="137" spans="3:6" ht="15" customHeight="1">
      <c r="C137" s="2"/>
      <c r="D137" s="2"/>
      <c r="E137" s="3"/>
      <c r="F137" s="7"/>
    </row>
    <row r="138" spans="3:6" ht="15" customHeight="1">
      <c r="C138" s="2"/>
      <c r="D138" s="2"/>
      <c r="E138" s="3"/>
      <c r="F138" s="7"/>
    </row>
    <row r="139" spans="3:6" ht="15" customHeight="1">
      <c r="C139" s="2"/>
      <c r="D139" s="2"/>
      <c r="E139" s="3"/>
      <c r="F139" s="7"/>
    </row>
    <row r="140" spans="3:6" ht="15" customHeight="1">
      <c r="C140" s="2"/>
      <c r="D140" s="2"/>
      <c r="E140" s="3"/>
      <c r="F140" s="7"/>
    </row>
    <row r="141" spans="3:6" ht="15" customHeight="1">
      <c r="C141" s="2"/>
      <c r="D141" s="2"/>
      <c r="E141" s="3"/>
      <c r="F141" s="7"/>
    </row>
    <row r="142" spans="3:6" ht="15" customHeight="1">
      <c r="C142" s="2"/>
      <c r="D142" s="2"/>
      <c r="E142" s="3"/>
      <c r="F142" s="7"/>
    </row>
    <row r="143" spans="3:6" ht="15" customHeight="1">
      <c r="C143" s="2"/>
      <c r="D143" s="2"/>
      <c r="E143" s="3"/>
      <c r="F143" s="7"/>
    </row>
    <row r="144" spans="3:6" ht="15" customHeight="1">
      <c r="C144" s="2"/>
      <c r="D144" s="2"/>
      <c r="E144" s="3"/>
      <c r="F144" s="7"/>
    </row>
    <row r="145" spans="3:6" ht="15" customHeight="1">
      <c r="C145" s="2"/>
      <c r="D145" s="2"/>
      <c r="E145" s="3"/>
      <c r="F145" s="7"/>
    </row>
    <row r="146" spans="3:6" ht="15" customHeight="1">
      <c r="C146" s="2"/>
      <c r="D146" s="2"/>
      <c r="E146" s="3"/>
      <c r="F146" s="7"/>
    </row>
    <row r="147" spans="3:6" ht="15" customHeight="1">
      <c r="C147" s="2"/>
      <c r="D147" s="2"/>
      <c r="E147" s="3"/>
      <c r="F147" s="7"/>
    </row>
    <row r="148" spans="3:6" ht="15" customHeight="1">
      <c r="C148" s="2"/>
      <c r="D148" s="2"/>
      <c r="E148" s="3"/>
      <c r="F148" s="7"/>
    </row>
    <row r="149" spans="3:6" ht="15" customHeight="1">
      <c r="C149" s="2"/>
      <c r="D149" s="2"/>
      <c r="E149" s="3"/>
      <c r="F149" s="7"/>
    </row>
    <row r="150" spans="3:6" ht="15" customHeight="1">
      <c r="C150" s="2"/>
      <c r="D150" s="2"/>
      <c r="E150" s="3"/>
      <c r="F150" s="7"/>
    </row>
    <row r="151" spans="3:6" ht="15" customHeight="1">
      <c r="C151" s="2"/>
      <c r="D151" s="2"/>
      <c r="E151" s="3"/>
      <c r="F151" s="7"/>
    </row>
    <row r="152" spans="3:6" ht="15" customHeight="1">
      <c r="C152" s="2"/>
      <c r="D152" s="2"/>
      <c r="E152" s="3"/>
      <c r="F152" s="7"/>
    </row>
    <row r="153" spans="3:6" ht="15" customHeight="1">
      <c r="C153" s="2"/>
      <c r="D153" s="2"/>
      <c r="E153" s="3"/>
      <c r="F153" s="7"/>
    </row>
    <row r="154" spans="3:6" ht="15" customHeight="1">
      <c r="C154" s="2"/>
      <c r="D154" s="2"/>
      <c r="E154" s="3"/>
      <c r="F154" s="7"/>
    </row>
    <row r="155" spans="3:6" ht="15" customHeight="1">
      <c r="C155" s="2"/>
      <c r="D155" s="2"/>
      <c r="E155" s="3"/>
      <c r="F155" s="7"/>
    </row>
    <row r="156" spans="3:6" ht="15" customHeight="1">
      <c r="C156" s="2"/>
      <c r="D156" s="2"/>
      <c r="E156" s="3"/>
      <c r="F156" s="7"/>
    </row>
    <row r="157" spans="3:6" ht="15" customHeight="1">
      <c r="C157" s="2"/>
      <c r="D157" s="2"/>
      <c r="E157" s="3"/>
      <c r="F157" s="7"/>
    </row>
    <row r="158" spans="3:6" ht="15" customHeight="1">
      <c r="C158" s="2"/>
      <c r="D158" s="2"/>
      <c r="E158" s="3"/>
      <c r="F158" s="7"/>
    </row>
    <row r="159" spans="3:6" ht="15" customHeight="1">
      <c r="C159" s="2"/>
      <c r="D159" s="2"/>
      <c r="E159" s="3"/>
      <c r="F159" s="7"/>
    </row>
    <row r="160" spans="3:6" ht="15" customHeight="1">
      <c r="C160" s="2"/>
      <c r="D160" s="2"/>
      <c r="E160" s="3"/>
      <c r="F160" s="7"/>
    </row>
    <row r="161" spans="3:6" ht="15" customHeight="1">
      <c r="C161" s="2"/>
      <c r="D161" s="2"/>
      <c r="E161" s="3"/>
      <c r="F161" s="7"/>
    </row>
    <row r="162" spans="3:6" ht="15" customHeight="1">
      <c r="C162" s="2"/>
      <c r="D162" s="2"/>
      <c r="E162" s="3"/>
      <c r="F162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Администратор</cp:lastModifiedBy>
  <dcterms:created xsi:type="dcterms:W3CDTF">2014-12-01T07:46:36Z</dcterms:created>
  <dcterms:modified xsi:type="dcterms:W3CDTF">2015-05-07T08:21:37Z</dcterms:modified>
</cp:coreProperties>
</file>