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C:\Users\KLahmy\Documents\stevens\CS-555\project\GIT\stevens_cs555\"/>
    </mc:Choice>
  </mc:AlternateContent>
  <bookViews>
    <workbookView xWindow="0" yWindow="-24" windowWidth="28800" windowHeight="16416" tabRatio="627" activeTab="4"/>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Backlog!$A$1:$F$1</definedName>
    <definedName name="_xlnm._FilterDatabase" localSheetId="4" hidden="1">Sprint1!$A$1:$I$1</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<sst xmlns="http://schemas.openxmlformats.org/spreadsheetml/2006/main" count="361" uniqueCount="194">
  <si>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</si>
  <si>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</si>
  <si>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</si>
  <si>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</si>
  <si>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</si>
  <si>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</si>
  <si>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</si>
  <si>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</si>
  <si>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</si>
  <si>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</si>
  <si>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</si>
  <si>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</si>
  <si>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</si>
  <si>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</si>
  <si>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</si>
  <si>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</si>
  <si>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</si>
  <si>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</si>
  <si>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</si>
  <si>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</si>
  <si>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</si>
  <si>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LOC</t>
    <phoneticPr fontId="2" type="noConversion"/>
  </si>
  <si>
    <t>Code Velocity</t>
    <phoneticPr fontId="2" type="noConversion"/>
  </si>
  <si>
    <t>Min</t>
    <phoneticPr fontId="2" type="noConversion"/>
  </si>
  <si>
    <t>Review Results</t>
  </si>
  <si>
    <t>Keep doing:</t>
  </si>
  <si>
    <t>Avoid:</t>
  </si>
  <si>
    <t>GitHub Username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</si>
  <si>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</si>
  <si>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</si>
  <si>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</si>
  <si>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</si>
  <si>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</si>
  <si>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</si>
  <si>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</si>
  <si>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</si>
  <si>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</si>
  <si>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</si>
  <si>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</si>
  <si>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</si>
  <si>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</si>
  <si>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</si>
  <si>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</si>
  <si>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</si>
  <si>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</si>
  <si>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</si>
  <si>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</si>
  <si>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</si>
  <si>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</si>
  <si>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</si>
  <si>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</si>
  <si>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</si>
  <si>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</si>
  <si>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</si>
  <si>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</si>
  <si>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</si>
  <si>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</si>
  <si>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</si>
  <si>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</si>
  <si>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</si>
  <si>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</si>
  <si>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</si>
  <si>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</si>
  <si>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</si>
  <si>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</si>
  <si>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</si>
  <si>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</si>
  <si>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</si>
  <si>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</si>
  <si>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</si>
  <si>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</si>
  <si>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</si>
  <si>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</si>
  <si>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</si>
  <si>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</si>
  <si>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</si>
  <si>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</si>
  <si>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</si>
  <si>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</si>
  <si>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</si>
  <si>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</si>
  <si>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</si>
  <si>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</si>
  <si>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</si>
  <si>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</si>
  <si>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</si>
  <si>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</si>
  <si>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</si>
  <si>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</si>
  <si>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</si>
  <si>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</si>
  <si>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</si>
  <si>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</si>
  <si>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</si>
  <si>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</si>
  <si>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</si>
  <si>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</si>
  <si>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</si>
  <si>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</si>
  <si>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</si>
  <si>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</si>
  <si>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</si>
  <si>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</si>
  <si>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</si>
  <si>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</si>
  <si>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</si>
  <si>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</si>
  <si>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</si>
  <si>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</si>
  <si>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</si>
  <si>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</si>
  <si>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</si>
  <si>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</si>
  <si>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</si>
  <si>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</si>
  <si>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</si>
  <si>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</si>
  <si>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</si>
  <si>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</si>
  <si>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</si>
  <si>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</si>
  <si>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</si>
  <si>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</si>
  <si>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</si>
  <si>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</si>
  <si>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</si>
  <si>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</si>
  <si>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</si>
  <si>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</si>
  <si>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</si>
  <si>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</si>
  <si>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</si>
  <si>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</si>
  <si>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</si>
  <si>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</si>
  <si>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</si>
  <si>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</si>
  <si>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</si>
  <si>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</si>
  <si>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</si>
  <si>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</si>
  <si>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</si>
  <si>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</si>
  <si>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</si>
  <si>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</si>
  <si>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</si>
  <si>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</si>
  <si>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</si>
  <si>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</si>
  <si>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</si>
  <si>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</si>
  <si>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</si>
  <si>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</si>
  <si>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</si>
  <si>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</si>
  <si>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</si>
  <si>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</si>
  <si>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</si>
  <si>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</si>
  <si>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</si>
  <si>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</si>
  <si>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</si>
  <si>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</si>
  <si>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</si>
  <si>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</si>
  <si>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</si>
  <si>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</si>
  <si>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</si>
  <si>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</si>
  <si>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Description</t>
  </si>
  <si>
    <t>Owner</t>
  </si>
  <si>
    <t>karell/stevens_cs555</t>
  </si>
  <si>
    <t>tk</t>
  </si>
  <si>
    <t>Troy</t>
  </si>
  <si>
    <t>Koss</t>
  </si>
  <si>
    <t>Priority</t>
  </si>
  <si>
    <t>Status</t>
  </si>
  <si>
    <t>ej</t>
  </si>
  <si>
    <t>Less than 150 years old</t>
  </si>
  <si>
    <t>Esther</t>
  </si>
  <si>
    <t>Johnson</t>
  </si>
  <si>
    <t>Beacher101</t>
  </si>
  <si>
    <t>kr</t>
  </si>
  <si>
    <t>Keith</t>
  </si>
  <si>
    <t>Roseberry</t>
  </si>
  <si>
    <t>karell</t>
  </si>
  <si>
    <t>Karell</t>
  </si>
  <si>
    <t>tmk1991</t>
  </si>
  <si>
    <t>Lahmy</t>
  </si>
  <si>
    <t>kl</t>
  </si>
  <si>
    <t>GitHubRepo</t>
  </si>
  <si>
    <t>kroseberry13SIT</t>
  </si>
  <si>
    <t>In-Progress</t>
  </si>
  <si>
    <t>Yes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</si>
</sst>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7"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6" fillId="0" borderId="0"/>
  </cellStyleXfs>
  <cellXfs count="21">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7"/>
    <xf numFmtId="0" fontId="1" fillId="0" borderId="0" xfId="68" applyFont="1"/>
    <xf numFmtId="0" fontId="6" fillId="0" borderId="0" xfId="68"/>
    <xf numFmtId="49" fontId="5" fillId="0" borderId="0" xfId="68" applyNumberFormat="1" applyFont="1" applyAlignment="1">
      <alignment horizontal="left" vertical="center" wrapText="1" indent="1"/>
    </xf>
    <xf numFmtId="0" fontId="0" fillId="0" borderId="0" xfId="68" applyFont="1"/>
  </cellXfs>
  <cellStyles count="6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cellStyle name="Normal" xfId="0" builtinId="0"/>
    <cellStyle name="Normal 2" xfId="68"/>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xmlns:c16r2="http://schemas.microsoft.com/office/drawing/2015/06/chart">
            <c:ext xmlns:c16="http://schemas.microsoft.com/office/drawing/2014/chart" uri="{C3380CC4-5D6E-409C-BE32-E72D297353CC}">
              <c16:uniqueId val="{00000000-8005-41C3-A2A6-994BE20B6C54}"/>
            </c:ext>
          </c:extLst>
        </c:ser>
        <c:dLbls>
          <c:showLegendKey val="0"/>
          <c:showVal val="0"/>
          <c:showCatName val="0"/>
          <c:showSerName val="0"/>
          <c:showPercent val="0"/>
          <c:showBubbleSize val="0"/>
        </c:dLbls>
        <c:marker val="1"/>
        <c:smooth val="0"/>
        <c:axId val="193137200"/>
        <c:axId val="193137984"/>
      </c:lineChart>
      <c:dateAx>
        <c:axId val="193137200"/>
        <c:scaling>
          <c:orientation val="minMax"/>
        </c:scaling>
        <c:delete val="0"/>
        <c:axPos val="b"/>
        <c:numFmt formatCode="m/d/yyyy" sourceLinked="1"/>
        <c:majorTickMark val="out"/>
        <c:minorTickMark val="none"/>
        <c:tickLblPos val="nextTo"/>
        <c:crossAx val="193137984"/>
        <c:crosses val="autoZero"/>
        <c:auto val="1"/>
        <c:lblOffset val="100"/>
        <c:baseTimeUnit val="days"/>
      </c:dateAx>
      <c:valAx>
        <c:axId val="193137984"/>
        <c:scaling>
          <c:orientation val="minMax"/>
        </c:scaling>
        <c:delete val="0"/>
        <c:axPos val="l"/>
        <c:majorGridlines/>
        <c:numFmt formatCode="General" sourceLinked="1"/>
        <c:majorTickMark val="out"/>
        <c:minorTickMark val="none"/>
        <c:tickLblPos val="nextTo"/>
        <c:crossAx val="193137200"/>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41676</c:v>
                </c:pt>
              </c:numCache>
            </c:numRef>
          </c:cat>
          <c:val>
            <c:numRef>
              <c:f>Burndown!$C$2:$C$7</c:f>
              <c:numCache>
                <c:formatCode>General</c:formatCode>
                <c:ptCount val="6"/>
                <c:pt idx="0">
                  <c:v>32</c:v>
                </c:pt>
              </c:numCache>
            </c:numRef>
          </c:val>
          <c:smooth val="0"/>
          <c:extLst xmlns:c16r2="http://schemas.microsoft.com/office/drawing/2015/06/chart">
            <c:ext xmlns:c16="http://schemas.microsoft.com/office/drawing/2014/chart" uri="{C3380CC4-5D6E-409C-BE32-E72D297353CC}">
              <c16:uniqueId val="{00000000-5A9F-42BD-9352-89747C7C9AC0}"/>
            </c:ext>
          </c:extLst>
        </c:ser>
        <c:dLbls>
          <c:showLegendKey val="0"/>
          <c:showVal val="0"/>
          <c:showCatName val="0"/>
          <c:showSerName val="0"/>
          <c:showPercent val="0"/>
          <c:showBubbleSize val="0"/>
        </c:dLbls>
        <c:marker val="1"/>
        <c:smooth val="0"/>
        <c:axId val="70808384"/>
        <c:axId val="70808776"/>
      </c:lineChart>
      <c:dateAx>
        <c:axId val="70808384"/>
        <c:scaling>
          <c:orientation val="minMax"/>
        </c:scaling>
        <c:delete val="0"/>
        <c:axPos val="b"/>
        <c:numFmt formatCode="m/d" sourceLinked="1"/>
        <c:majorTickMark val="out"/>
        <c:minorTickMark val="none"/>
        <c:tickLblPos val="nextTo"/>
        <c:crossAx val="70808776"/>
        <c:crosses val="autoZero"/>
        <c:auto val="1"/>
        <c:lblOffset val="100"/>
        <c:baseTimeUnit val="days"/>
      </c:dateAx>
      <c:valAx>
        <c:axId val="70808776"/>
        <c:scaling>
          <c:orientation val="minMax"/>
        </c:scaling>
        <c:delete val="0"/>
        <c:axPos val="l"/>
        <c:majorGridlines/>
        <c:numFmt formatCode="General" sourceLinked="1"/>
        <c:majorTickMark val="out"/>
        <c:minorTickMark val="none"/>
        <c:tickLblPos val="nextTo"/>
        <c:crossAx val="7080838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xmlns=""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xmlns=""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xmlns=""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xmlns=""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xmlns=""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xmlns=""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376767</xdr:colOff>
      <xdr:row>16</xdr:row>
      <xdr:rowOff>84667</xdr:rowOff>
    </xdr:from>
    <xdr:to>
      <xdr:col>5</xdr:col>
      <xdr:colOff>563034</xdr:colOff>
      <xdr:row>32</xdr:row>
      <xdr:rowOff>114301</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karell/stevens_cs55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heetViews>
  <sheetFormatPr defaultColWidth="11" defaultRowHeight="12.6" x14ac:dyDescent="0.2"/>
  <cols>
    <col min="1" max="1" width="7.81640625" bestFit="1" customWidth="1"/>
    <col min="2" max="2" width="6.453125" customWidth="1"/>
    <col min="3" max="3" width="10.81640625" customWidth="1"/>
    <col min="4" max="4" width="20.453125" customWidth="1"/>
  </cols>
  <sheetData>
    <row r="1" spans="1:4" s="4" customFormat="1" x14ac:dyDescent="0.2">
      <c r="A1" s="4" t="s">
        <v>18</v>
      </c>
      <c r="B1" s="4" t="s">
        <v>20</v>
      </c>
      <c r="C1" s="4" t="s">
        <v>19</v>
      </c>
      <c r="D1" s="4" t="s">
        <v>27</v>
      </c>
    </row>
    <row r="3" spans="1:4" x14ac:dyDescent="0.2">
      <c r="A3" t="s">
        <v>172</v>
      </c>
      <c r="B3" t="s">
        <v>173</v>
      </c>
      <c r="C3" t="s">
        <v>174</v>
      </c>
      <c r="D3" t="s">
        <v>187</v>
      </c>
    </row>
    <row r="4" spans="1:4" x14ac:dyDescent="0.2">
      <c r="A4" t="s">
        <v>177</v>
      </c>
      <c r="B4" t="s">
        <v>179</v>
      </c>
      <c r="C4" t="s">
        <v>180</v>
      </c>
      <c r="D4" t="s">
        <v>181</v>
      </c>
    </row>
    <row r="5" spans="1:4" x14ac:dyDescent="0.2">
      <c r="A5" t="s">
        <v>182</v>
      </c>
      <c r="B5" t="s">
        <v>183</v>
      </c>
      <c r="C5" t="s">
        <v>184</v>
      </c>
      <c r="D5" t="s">
        <v>191</v>
      </c>
    </row>
    <row r="6" spans="1:4" x14ac:dyDescent="0.2">
      <c r="A6" t="s">
        <v>189</v>
      </c>
      <c r="B6" t="s">
        <v>186</v>
      </c>
      <c r="C6" t="s">
        <v>188</v>
      </c>
      <c r="D6" t="s">
        <v>185</v>
      </c>
    </row>
    <row r="9" spans="1:4" x14ac:dyDescent="0.2">
      <c r="C9" t="s">
        <v>190</v>
      </c>
      <c r="D9" s="16" t="s">
        <v>171</v>
      </c>
    </row>
  </sheetData>
  <sortState ref="A3:D5">
    <sortCondition ref="C3:C5"/>
  </sortState>
  <phoneticPr fontId="2" type="noConversion"/>
  <hyperlinks>
    <hyperlink ref="D9"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workbookViewId="0">
      <selection activeCell="D5" sqref="D5"/>
    </sheetView>
  </sheetViews>
  <sheetFormatPr defaultColWidth="8.7265625" defaultRowHeight="12.6" x14ac:dyDescent="0.2"/>
  <cols>
    <col min="1" max="1" width="9.453125" bestFit="1" customWidth="1"/>
    <col min="2" max="2" width="8.26953125" bestFit="1" customWidth="1"/>
    <col min="3" max="3" width="10.1796875" bestFit="1" customWidth="1"/>
    <col min="4" max="4" width="24.54296875" bestFit="1" customWidth="1"/>
    <col min="5" max="5" width="29.453125" customWidth="1"/>
    <col min="7" max="7" width="9.453125" bestFit="1" customWidth="1"/>
  </cols>
  <sheetData>
    <row r="1" spans="1:7" x14ac:dyDescent="0.2">
      <c r="A1" s="17" t="s">
        <v>175</v>
      </c>
      <c r="B1" s="17" t="s">
        <v>154</v>
      </c>
      <c r="C1" s="17" t="s">
        <v>106</v>
      </c>
      <c r="D1" s="17" t="s">
        <v>59</v>
      </c>
      <c r="E1" s="17" t="s">
        <v>169</v>
      </c>
      <c r="F1" s="17" t="s">
        <v>170</v>
      </c>
      <c r="G1" s="17" t="s">
        <v>176</v>
      </c>
    </row>
    <row r="2" spans="1:7" ht="45" x14ac:dyDescent="0.2">
      <c r="A2" s="18">
        <v>1</v>
      </c>
      <c r="B2" s="18">
        <v>1</v>
      </c>
      <c r="C2" s="18" t="s">
        <v>128</v>
      </c>
      <c r="D2" s="18" t="s">
        <v>84</v>
      </c>
      <c r="E2" s="19" t="s">
        <v>83</v>
      </c>
      <c r="F2" t="s">
        <v>172</v>
      </c>
      <c r="G2" s="20" t="s">
        <v>192</v>
      </c>
    </row>
    <row r="3" spans="1:7" ht="45" x14ac:dyDescent="0.2">
      <c r="A3" s="18">
        <v>2</v>
      </c>
      <c r="B3" s="18">
        <v>1</v>
      </c>
      <c r="C3" s="18" t="s">
        <v>129</v>
      </c>
      <c r="D3" s="18" t="s">
        <v>85</v>
      </c>
      <c r="E3" s="19" t="s">
        <v>42</v>
      </c>
      <c r="F3" t="s">
        <v>182</v>
      </c>
      <c r="G3" s="20" t="s">
        <v>192</v>
      </c>
    </row>
    <row r="4" spans="1:7" ht="30" x14ac:dyDescent="0.2">
      <c r="A4" s="18">
        <v>3</v>
      </c>
      <c r="B4" s="18">
        <v>1</v>
      </c>
      <c r="C4" s="18" t="s">
        <v>122</v>
      </c>
      <c r="D4" s="18" t="s">
        <v>76</v>
      </c>
      <c r="E4" s="19" t="s">
        <v>37</v>
      </c>
      <c r="F4" t="s">
        <v>177</v>
      </c>
      <c r="G4" s="20" t="s">
        <v>192</v>
      </c>
    </row>
    <row r="5" spans="1:7" ht="45" x14ac:dyDescent="0.2">
      <c r="A5" s="18">
        <v>4</v>
      </c>
      <c r="B5" s="18">
        <v>1</v>
      </c>
      <c r="C5" s="18" t="s">
        <v>107</v>
      </c>
      <c r="D5" s="18" t="s">
        <v>149</v>
      </c>
      <c r="E5" s="19" t="s">
        <v>28</v>
      </c>
      <c r="F5" t="s">
        <v>189</v>
      </c>
      <c r="G5" s="20" t="s">
        <v>192</v>
      </c>
    </row>
    <row r="6" spans="1:7" ht="30" x14ac:dyDescent="0.2">
      <c r="A6" s="18">
        <v>5</v>
      </c>
      <c r="B6" s="18">
        <v>1</v>
      </c>
      <c r="C6" s="18" t="s">
        <v>108</v>
      </c>
      <c r="D6" s="18" t="s">
        <v>62</v>
      </c>
      <c r="E6" s="19" t="s">
        <v>29</v>
      </c>
      <c r="F6" t="s">
        <v>189</v>
      </c>
      <c r="G6" s="20" t="s">
        <v>192</v>
      </c>
    </row>
    <row r="7" spans="1:7" ht="30" x14ac:dyDescent="0.2">
      <c r="A7" s="18">
        <v>6</v>
      </c>
      <c r="B7" s="18">
        <v>1</v>
      </c>
      <c r="C7" s="18" t="s">
        <v>109</v>
      </c>
      <c r="D7" s="18" t="s">
        <v>61</v>
      </c>
      <c r="E7" s="19" t="s">
        <v>30</v>
      </c>
      <c r="F7" t="s">
        <v>172</v>
      </c>
      <c r="G7" s="20" t="s">
        <v>192</v>
      </c>
    </row>
    <row r="8" spans="1:7" ht="75" x14ac:dyDescent="0.2">
      <c r="A8" s="18">
        <v>7</v>
      </c>
      <c r="B8" s="18">
        <v>1</v>
      </c>
      <c r="C8" s="18" t="s">
        <v>113</v>
      </c>
      <c r="D8" s="18" t="s">
        <v>66</v>
      </c>
      <c r="E8" s="19" t="s">
        <v>67</v>
      </c>
      <c r="F8" t="s">
        <v>177</v>
      </c>
      <c r="G8" s="20" t="s">
        <v>192</v>
      </c>
    </row>
    <row r="9" spans="1:7" ht="45" x14ac:dyDescent="0.2">
      <c r="A9" s="18">
        <v>8</v>
      </c>
      <c r="B9" s="18">
        <v>1</v>
      </c>
      <c r="C9" s="18" t="s">
        <v>127</v>
      </c>
      <c r="D9" s="18" t="s">
        <v>81</v>
      </c>
      <c r="E9" s="19" t="s">
        <v>82</v>
      </c>
      <c r="F9" t="s">
        <v>182</v>
      </c>
      <c r="G9" s="20" t="s">
        <v>192</v>
      </c>
    </row>
    <row r="10" spans="1:7" ht="45" x14ac:dyDescent="0.2">
      <c r="A10" s="18"/>
      <c r="B10" s="18"/>
      <c r="C10" s="18" t="s">
        <v>110</v>
      </c>
      <c r="D10" s="18" t="s">
        <v>63</v>
      </c>
      <c r="E10" s="19" t="s">
        <v>31</v>
      </c>
      <c r="F10" s="19"/>
      <c r="G10" s="18"/>
    </row>
    <row r="11" spans="1:7" ht="30" x14ac:dyDescent="0.2">
      <c r="A11" s="18"/>
      <c r="B11" s="18"/>
      <c r="C11" s="18" t="s">
        <v>111</v>
      </c>
      <c r="D11" s="18" t="s">
        <v>64</v>
      </c>
      <c r="E11" s="19" t="s">
        <v>32</v>
      </c>
      <c r="F11" s="19"/>
      <c r="G11" s="18"/>
    </row>
    <row r="12" spans="1:7" ht="30" x14ac:dyDescent="0.2">
      <c r="A12" s="18"/>
      <c r="B12" s="18"/>
      <c r="C12" s="18" t="s">
        <v>112</v>
      </c>
      <c r="D12" s="18" t="s">
        <v>65</v>
      </c>
      <c r="E12" s="19" t="s">
        <v>33</v>
      </c>
      <c r="F12" s="19"/>
      <c r="G12" s="18"/>
    </row>
    <row r="13" spans="1:7" ht="60" x14ac:dyDescent="0.2">
      <c r="A13" s="18"/>
      <c r="B13" s="18"/>
      <c r="C13" s="18" t="s">
        <v>114</v>
      </c>
      <c r="D13" s="18" t="s">
        <v>150</v>
      </c>
      <c r="E13" s="19" t="s">
        <v>164</v>
      </c>
      <c r="F13" s="19"/>
      <c r="G13" s="18"/>
    </row>
    <row r="14" spans="1:7" ht="45" x14ac:dyDescent="0.2">
      <c r="A14" s="18"/>
      <c r="B14" s="18"/>
      <c r="C14" s="18" t="s">
        <v>115</v>
      </c>
      <c r="D14" s="18" t="s">
        <v>68</v>
      </c>
      <c r="E14" s="19" t="s">
        <v>69</v>
      </c>
      <c r="F14" s="19"/>
      <c r="G14" s="18"/>
    </row>
    <row r="15" spans="1:7" ht="60" x14ac:dyDescent="0.2">
      <c r="A15" s="18"/>
      <c r="B15" s="18"/>
      <c r="C15" s="18" t="s">
        <v>116</v>
      </c>
      <c r="D15" s="18" t="s">
        <v>70</v>
      </c>
      <c r="E15" s="19" t="s">
        <v>165</v>
      </c>
      <c r="F15" s="19"/>
      <c r="G15" s="18"/>
    </row>
    <row r="16" spans="1:7" ht="30" x14ac:dyDescent="0.2">
      <c r="A16" s="18"/>
      <c r="B16" s="18"/>
      <c r="C16" s="18" t="s">
        <v>117</v>
      </c>
      <c r="D16" s="18" t="s">
        <v>71</v>
      </c>
      <c r="E16" s="19" t="s">
        <v>34</v>
      </c>
      <c r="F16" s="19"/>
      <c r="G16" s="18"/>
    </row>
    <row r="17" spans="3:6" ht="60" x14ac:dyDescent="0.2">
      <c r="C17" s="18" t="s">
        <v>118</v>
      </c>
      <c r="D17" s="18" t="s">
        <v>72</v>
      </c>
      <c r="E17" s="19" t="s">
        <v>73</v>
      </c>
      <c r="F17" s="19"/>
    </row>
    <row r="18" spans="3:6" ht="90" x14ac:dyDescent="0.2">
      <c r="C18" s="18" t="s">
        <v>119</v>
      </c>
      <c r="D18" s="18" t="s">
        <v>74</v>
      </c>
      <c r="E18" s="19" t="s">
        <v>166</v>
      </c>
      <c r="F18" s="19"/>
    </row>
    <row r="19" spans="3:6" ht="30" x14ac:dyDescent="0.2">
      <c r="C19" s="18" t="s">
        <v>120</v>
      </c>
      <c r="D19" s="18" t="s">
        <v>163</v>
      </c>
      <c r="E19" s="19" t="s">
        <v>35</v>
      </c>
      <c r="F19" s="19"/>
    </row>
    <row r="20" spans="3:6" ht="30" x14ac:dyDescent="0.2">
      <c r="C20" s="18" t="s">
        <v>121</v>
      </c>
      <c r="D20" s="18" t="s">
        <v>75</v>
      </c>
      <c r="E20" s="19" t="s">
        <v>36</v>
      </c>
      <c r="F20" s="19"/>
    </row>
    <row r="21" spans="3:6" ht="30" x14ac:dyDescent="0.2">
      <c r="C21" s="18" t="s">
        <v>123</v>
      </c>
      <c r="D21" s="18" t="s">
        <v>77</v>
      </c>
      <c r="E21" s="19" t="s">
        <v>38</v>
      </c>
      <c r="F21" s="19"/>
    </row>
    <row r="22" spans="3:6" ht="30" x14ac:dyDescent="0.2">
      <c r="C22" s="18" t="s">
        <v>124</v>
      </c>
      <c r="D22" s="18" t="s">
        <v>78</v>
      </c>
      <c r="E22" s="19" t="s">
        <v>39</v>
      </c>
      <c r="F22" s="19"/>
    </row>
    <row r="23" spans="3:6" ht="30" x14ac:dyDescent="0.2">
      <c r="C23" s="18" t="s">
        <v>125</v>
      </c>
      <c r="D23" s="18" t="s">
        <v>79</v>
      </c>
      <c r="E23" s="19" t="s">
        <v>40</v>
      </c>
      <c r="F23" s="19"/>
    </row>
    <row r="24" spans="3:6" ht="30" x14ac:dyDescent="0.2">
      <c r="C24" s="18" t="s">
        <v>126</v>
      </c>
      <c r="D24" s="18" t="s">
        <v>80</v>
      </c>
      <c r="E24" s="19" t="s">
        <v>41</v>
      </c>
      <c r="F24" s="19"/>
    </row>
    <row r="25" spans="3:6" ht="60" x14ac:dyDescent="0.2">
      <c r="C25" s="18" t="s">
        <v>130</v>
      </c>
      <c r="D25" s="18" t="s">
        <v>86</v>
      </c>
      <c r="E25" s="19" t="s">
        <v>43</v>
      </c>
      <c r="F25" s="19"/>
    </row>
    <row r="26" spans="3:6" ht="45" x14ac:dyDescent="0.2">
      <c r="C26" s="18" t="s">
        <v>131</v>
      </c>
      <c r="D26" s="18" t="s">
        <v>87</v>
      </c>
      <c r="E26" s="19" t="s">
        <v>44</v>
      </c>
      <c r="F26" s="19"/>
    </row>
    <row r="27" spans="3:6" ht="180" x14ac:dyDescent="0.2">
      <c r="C27" s="18" t="s">
        <v>132</v>
      </c>
      <c r="D27" s="18" t="s">
        <v>88</v>
      </c>
      <c r="E27" s="19" t="s">
        <v>167</v>
      </c>
      <c r="F27" s="19"/>
    </row>
    <row r="28" spans="3:6" ht="30" x14ac:dyDescent="0.2">
      <c r="C28" s="18" t="s">
        <v>133</v>
      </c>
      <c r="D28" s="18" t="s">
        <v>89</v>
      </c>
      <c r="E28" s="19" t="s">
        <v>45</v>
      </c>
      <c r="F28" s="19"/>
    </row>
    <row r="29" spans="3:6" ht="45" x14ac:dyDescent="0.2">
      <c r="C29" s="18" t="s">
        <v>134</v>
      </c>
      <c r="D29" s="18" t="s">
        <v>90</v>
      </c>
      <c r="E29" s="19" t="s">
        <v>168</v>
      </c>
      <c r="F29" s="19"/>
    </row>
    <row r="30" spans="3:6" ht="30" x14ac:dyDescent="0.2">
      <c r="C30" s="18" t="s">
        <v>135</v>
      </c>
      <c r="D30" s="18" t="s">
        <v>91</v>
      </c>
      <c r="E30" s="19" t="s">
        <v>46</v>
      </c>
      <c r="F30" s="19"/>
    </row>
    <row r="31" spans="3:6" ht="30" x14ac:dyDescent="0.2">
      <c r="C31" s="18" t="s">
        <v>136</v>
      </c>
      <c r="D31" s="18" t="s">
        <v>92</v>
      </c>
      <c r="E31" s="19" t="s">
        <v>47</v>
      </c>
      <c r="F31" s="19"/>
    </row>
    <row r="32" spans="3:6" ht="45" x14ac:dyDescent="0.2">
      <c r="C32" s="18" t="s">
        <v>137</v>
      </c>
      <c r="D32" s="18" t="s">
        <v>93</v>
      </c>
      <c r="E32" s="19" t="s">
        <v>48</v>
      </c>
      <c r="F32" s="19"/>
    </row>
    <row r="33" spans="3:6" ht="30" x14ac:dyDescent="0.2">
      <c r="C33" s="18" t="s">
        <v>138</v>
      </c>
      <c r="D33" s="18" t="s">
        <v>94</v>
      </c>
      <c r="E33" s="19" t="s">
        <v>49</v>
      </c>
      <c r="F33" s="19"/>
    </row>
  </sheetData>
  <autoFilter ref="A1:F1"/>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4" workbookViewId="0">
      <selection activeCell="H27" sqref="H27"/>
    </sheetView>
  </sheetViews>
  <sheetFormatPr defaultColWidth="11" defaultRowHeight="12.6" x14ac:dyDescent="0.2"/>
  <cols>
    <col min="1" max="1" width="11" style="7"/>
    <col min="2" max="2" width="9.453125" customWidth="1"/>
    <col min="3" max="3" width="15.81640625" bestFit="1" customWidth="1"/>
    <col min="4" max="4" width="12.26953125" customWidth="1"/>
    <col min="5" max="5" width="6.81640625" customWidth="1"/>
    <col min="6" max="6" width="12.453125" style="9" customWidth="1"/>
  </cols>
  <sheetData>
    <row r="1" spans="1:7" x14ac:dyDescent="0.2">
      <c r="A1" s="7" t="s">
        <v>151</v>
      </c>
    </row>
    <row r="2" spans="1:7" x14ac:dyDescent="0.2">
      <c r="A2" s="7" t="s">
        <v>152</v>
      </c>
    </row>
    <row r="3" spans="1:7" x14ac:dyDescent="0.2">
      <c r="A3" s="7" t="s">
        <v>153</v>
      </c>
    </row>
    <row r="5" spans="1:7" x14ac:dyDescent="0.2">
      <c r="A5" s="7" t="s">
        <v>160</v>
      </c>
    </row>
    <row r="6" spans="1:7" x14ac:dyDescent="0.2">
      <c r="A6" s="7" t="s">
        <v>161</v>
      </c>
    </row>
    <row r="8" spans="1:7" x14ac:dyDescent="0.2">
      <c r="A8" s="7" t="s">
        <v>162</v>
      </c>
    </row>
    <row r="14" spans="1:7" s="4" customFormat="1" x14ac:dyDescent="0.2">
      <c r="A14" s="4" t="s">
        <v>154</v>
      </c>
      <c r="B14" s="3" t="s">
        <v>0</v>
      </c>
      <c r="C14" s="4" t="s">
        <v>1</v>
      </c>
      <c r="D14" s="4" t="s">
        <v>2</v>
      </c>
      <c r="E14" s="4" t="s">
        <v>21</v>
      </c>
      <c r="F14" s="4" t="s">
        <v>23</v>
      </c>
      <c r="G14" s="8" t="s">
        <v>22</v>
      </c>
    </row>
    <row r="15" spans="1:7" x14ac:dyDescent="0.2">
      <c r="A15" t="s">
        <v>155</v>
      </c>
      <c r="B15" s="13">
        <v>41065</v>
      </c>
      <c r="C15" s="14">
        <v>24</v>
      </c>
      <c r="E15" s="14">
        <v>0</v>
      </c>
      <c r="F15" s="14"/>
      <c r="G15" s="9"/>
    </row>
    <row r="16" spans="1:7" x14ac:dyDescent="0.2">
      <c r="A16" t="s">
        <v>156</v>
      </c>
      <c r="B16" s="13">
        <v>41078</v>
      </c>
      <c r="C16" s="14">
        <v>18</v>
      </c>
      <c r="D16">
        <f>C15-C16</f>
        <v>6</v>
      </c>
      <c r="E16" s="14">
        <v>250</v>
      </c>
      <c r="F16" s="14">
        <v>120</v>
      </c>
      <c r="G16" s="9">
        <f>(E16-E15)/F16*60</f>
        <v>125.00000000000001</v>
      </c>
    </row>
    <row r="17" spans="1:7" x14ac:dyDescent="0.2">
      <c r="A17" s="7" t="s">
        <v>157</v>
      </c>
      <c r="B17" s="13">
        <v>41092</v>
      </c>
      <c r="C17" s="14">
        <v>12</v>
      </c>
      <c r="D17">
        <f t="shared" ref="D17:D19" si="0">C16-C17</f>
        <v>6</v>
      </c>
      <c r="E17" s="14">
        <v>480</v>
      </c>
      <c r="F17" s="15">
        <v>135</v>
      </c>
      <c r="G17" s="9">
        <f t="shared" ref="G17:G19" si="1">(E17-E16)/F17*60</f>
        <v>102.22222222222223</v>
      </c>
    </row>
    <row r="18" spans="1:7" x14ac:dyDescent="0.2">
      <c r="A18" s="7" t="s">
        <v>158</v>
      </c>
      <c r="B18" s="13">
        <v>41106</v>
      </c>
      <c r="C18" s="14">
        <v>6</v>
      </c>
      <c r="D18">
        <f t="shared" si="0"/>
        <v>6</v>
      </c>
      <c r="E18" s="14">
        <v>740</v>
      </c>
      <c r="F18" s="15">
        <v>160</v>
      </c>
      <c r="G18" s="9">
        <f t="shared" si="1"/>
        <v>97.5</v>
      </c>
    </row>
    <row r="19" spans="1:7" x14ac:dyDescent="0.2">
      <c r="A19" s="7" t="s">
        <v>159</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G2" sqref="G2"/>
    </sheetView>
  </sheetViews>
  <sheetFormatPr defaultColWidth="11" defaultRowHeight="12.6" x14ac:dyDescent="0.2"/>
  <cols>
    <col min="2" max="2" width="11" style="2"/>
    <col min="3" max="3" width="16.7265625" customWidth="1"/>
    <col min="4" max="4" width="12.453125" customWidth="1"/>
    <col min="5" max="5" width="7.1796875" customWidth="1"/>
    <col min="6" max="6" width="6.81640625" customWidth="1"/>
    <col min="7" max="7" width="12.453125" style="9" customWidth="1"/>
  </cols>
  <sheetData>
    <row r="1" spans="1:7" s="4" customFormat="1" x14ac:dyDescent="0.2">
      <c r="A1" s="4" t="s">
        <v>154</v>
      </c>
      <c r="B1" s="3" t="s">
        <v>0</v>
      </c>
      <c r="C1" s="4" t="s">
        <v>1</v>
      </c>
      <c r="D1" s="4" t="s">
        <v>2</v>
      </c>
      <c r="E1" s="4" t="s">
        <v>21</v>
      </c>
      <c r="F1" s="4" t="s">
        <v>23</v>
      </c>
      <c r="G1" s="8" t="s">
        <v>22</v>
      </c>
    </row>
    <row r="2" spans="1:7" x14ac:dyDescent="0.2">
      <c r="A2" t="s">
        <v>155</v>
      </c>
      <c r="B2" s="2">
        <v>41676</v>
      </c>
      <c r="C2">
        <v>32</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abSelected="1" workbookViewId="0">
      <selection activeCell="H6" sqref="H6"/>
    </sheetView>
  </sheetViews>
  <sheetFormatPr defaultColWidth="10.26953125" defaultRowHeight="12.6" x14ac:dyDescent="0.2"/>
  <cols>
    <col min="1" max="1" width="10.1796875" bestFit="1" customWidth="1"/>
    <col min="2" max="2" width="21.453125" style="1" bestFit="1" customWidth="1"/>
    <col min="3" max="3" width="8.54296875" bestFit="1" customWidth="1"/>
    <col min="4" max="4" width="8.7265625" bestFit="1" customWidth="1"/>
    <col min="5" max="5" width="7.54296875" bestFit="1" customWidth="1"/>
    <col min="6" max="6" width="8.26953125" bestFit="1" customWidth="1"/>
    <col min="7" max="7" width="13.26953125" customWidth="1"/>
    <col min="8" max="8" width="8.54296875" bestFit="1" customWidth="1"/>
    <col min="9" max="9" width="21.453125" style="6" customWidth="1"/>
  </cols>
  <sheetData>
    <row r="1" spans="1:9" x14ac:dyDescent="0.2">
      <c r="A1" s="4" t="s">
        <v>9</v>
      </c>
      <c r="B1" s="5" t="s">
        <v>10</v>
      </c>
      <c r="C1" s="4" t="s">
        <v>11</v>
      </c>
      <c r="D1" s="4" t="s">
        <v>12</v>
      </c>
      <c r="E1" s="10" t="s">
        <v>13</v>
      </c>
      <c r="F1" s="10" t="s">
        <v>14</v>
      </c>
      <c r="G1" s="10" t="s">
        <v>15</v>
      </c>
      <c r="H1" s="10" t="s">
        <v>16</v>
      </c>
      <c r="I1" s="11" t="s">
        <v>17</v>
      </c>
    </row>
    <row r="2" spans="1:9" x14ac:dyDescent="0.2">
      <c r="A2" s="18" t="s">
        <v>128</v>
      </c>
      <c r="B2" s="18" t="s">
        <v>84</v>
      </c>
      <c r="C2" t="s">
        <v>172</v>
      </c>
      <c r="E2">
        <v>10</v>
      </c>
      <c r="F2">
        <v>35</v>
      </c>
    </row>
    <row r="3" spans="1:9" x14ac:dyDescent="0.2">
      <c r="A3" s="18" t="s">
        <v>129</v>
      </c>
      <c r="B3" s="18" t="s">
        <v>85</v>
      </c>
      <c r="C3" t="s">
        <v>182</v>
      </c>
      <c r="E3">
        <v>12</v>
      </c>
      <c r="F3">
        <v>30</v>
      </c>
    </row>
    <row r="4" spans="1:9" x14ac:dyDescent="0.2">
      <c r="A4" s="18" t="s">
        <v>122</v>
      </c>
      <c r="B4" s="18" t="s">
        <v>76</v>
      </c>
      <c r="C4" t="s">
        <v>177</v>
      </c>
      <c r="E4">
        <v>5</v>
      </c>
      <c r="F4">
        <v>20</v>
      </c>
    </row>
    <row r="5" spans="1:9" x14ac:dyDescent="0.2">
      <c r="A5" s="18" t="s">
        <v>107</v>
      </c>
      <c r="B5" s="18" t="s">
        <v>149</v>
      </c>
      <c r="C5" t="s">
        <v>189</v>
      </c>
      <c r="E5">
        <v>5</v>
      </c>
      <c r="F5">
        <v>15</v>
      </c>
      <c r="G5">
        <v>13</v>
      </c>
      <c r="H5">
        <v>10</v>
      </c>
      <c r="I5" s="6" t="s">
        <v>193</v>
      </c>
    </row>
    <row r="6" spans="1:9" x14ac:dyDescent="0.2">
      <c r="A6" s="18" t="s">
        <v>108</v>
      </c>
      <c r="B6" s="18" t="s">
        <v>62</v>
      </c>
      <c r="C6" t="s">
        <v>189</v>
      </c>
      <c r="E6">
        <v>5</v>
      </c>
      <c r="F6">
        <v>15</v>
      </c>
      <c r="G6">
        <v>9</v>
      </c>
      <c r="H6">
        <v>15</v>
      </c>
      <c r="I6" s="6" t="s">
        <v>193</v>
      </c>
    </row>
    <row r="7" spans="1:9" x14ac:dyDescent="0.2">
      <c r="A7" s="18" t="s">
        <v>109</v>
      </c>
      <c r="B7" s="20" t="s">
        <v>61</v>
      </c>
      <c r="C7" t="s">
        <v>172</v>
      </c>
      <c r="E7">
        <v>10</v>
      </c>
      <c r="F7">
        <v>25</v>
      </c>
    </row>
    <row r="8" spans="1:9" x14ac:dyDescent="0.2">
      <c r="A8" s="18" t="s">
        <v>113</v>
      </c>
      <c r="B8" s="20" t="s">
        <v>178</v>
      </c>
      <c r="C8" t="s">
        <v>177</v>
      </c>
      <c r="E8">
        <v>20</v>
      </c>
      <c r="F8">
        <v>45</v>
      </c>
    </row>
    <row r="9" spans="1:9" x14ac:dyDescent="0.2">
      <c r="A9" s="18" t="s">
        <v>127</v>
      </c>
      <c r="B9" s="18" t="s">
        <v>81</v>
      </c>
      <c r="C9" t="s">
        <v>182</v>
      </c>
      <c r="E9">
        <v>10</v>
      </c>
      <c r="F9">
        <v>30</v>
      </c>
    </row>
    <row r="14" spans="1:9" x14ac:dyDescent="0.2">
      <c r="B14" s="5" t="s">
        <v>24</v>
      </c>
    </row>
    <row r="15" spans="1:9" x14ac:dyDescent="0.2">
      <c r="B15" s="5"/>
      <c r="I15" s="7"/>
    </row>
    <row r="16" spans="1:9" x14ac:dyDescent="0.2">
      <c r="B16" s="5" t="s">
        <v>25</v>
      </c>
    </row>
    <row r="20" spans="2:2" x14ac:dyDescent="0.2">
      <c r="B20" s="5" t="s">
        <v>26</v>
      </c>
    </row>
  </sheetData>
  <autoFilter ref="A1:I1"/>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workbookViewId="0">
      <selection activeCell="C1" sqref="C1:C1048576"/>
    </sheetView>
  </sheetViews>
  <sheetFormatPr defaultColWidth="11" defaultRowHeight="12.6" x14ac:dyDescent="0.2"/>
  <sheetData>
    <row r="1" spans="1:9" x14ac:dyDescent="0.2">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workbookViewId="0">
      <selection activeCell="C1" sqref="C1:C1048576"/>
    </sheetView>
  </sheetViews>
  <sheetFormatPr defaultColWidth="11"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workbookViewId="0">
      <selection activeCell="C1" sqref="C1:C1048576"/>
    </sheetView>
  </sheetViews>
  <sheetFormatPr defaultColWidth="11"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sheetViews>
  <sheetFormatPr defaultColWidth="11" defaultRowHeight="12.6" x14ac:dyDescent="0.2"/>
  <cols>
    <col min="2" max="2" width="28.1796875" bestFit="1" customWidth="1"/>
    <col min="3" max="3" width="49.453125" style="1" customWidth="1"/>
  </cols>
  <sheetData>
    <row r="1" spans="1:3" s="4" customFormat="1" x14ac:dyDescent="0.2">
      <c r="A1" s="4" t="s">
        <v>106</v>
      </c>
      <c r="B1" s="4" t="s">
        <v>59</v>
      </c>
      <c r="C1" s="5" t="s">
        <v>60</v>
      </c>
    </row>
    <row r="2" spans="1:3" ht="30" x14ac:dyDescent="0.2">
      <c r="A2" t="s">
        <v>107</v>
      </c>
      <c r="B2" t="s">
        <v>149</v>
      </c>
      <c r="C2" s="12" t="s">
        <v>28</v>
      </c>
    </row>
    <row r="3" spans="1:3" ht="15" x14ac:dyDescent="0.2">
      <c r="A3" t="s">
        <v>108</v>
      </c>
      <c r="B3" t="s">
        <v>62</v>
      </c>
      <c r="C3" s="12" t="s">
        <v>29</v>
      </c>
    </row>
    <row r="4" spans="1:3" ht="15" x14ac:dyDescent="0.2">
      <c r="A4" t="s">
        <v>109</v>
      </c>
      <c r="B4" t="s">
        <v>61</v>
      </c>
      <c r="C4" s="12" t="s">
        <v>30</v>
      </c>
    </row>
    <row r="5" spans="1:3" ht="30" x14ac:dyDescent="0.2">
      <c r="A5" t="s">
        <v>110</v>
      </c>
      <c r="B5" t="s">
        <v>63</v>
      </c>
      <c r="C5" s="12" t="s">
        <v>31</v>
      </c>
    </row>
    <row r="6" spans="1:3" ht="15" x14ac:dyDescent="0.2">
      <c r="A6" t="s">
        <v>111</v>
      </c>
      <c r="B6" t="s">
        <v>64</v>
      </c>
      <c r="C6" s="12" t="s">
        <v>32</v>
      </c>
    </row>
    <row r="7" spans="1:3" ht="15" x14ac:dyDescent="0.2">
      <c r="A7" t="s">
        <v>112</v>
      </c>
      <c r="B7" t="s">
        <v>65</v>
      </c>
      <c r="C7" s="12" t="s">
        <v>33</v>
      </c>
    </row>
    <row r="8" spans="1:3" ht="45" x14ac:dyDescent="0.2">
      <c r="A8" t="s">
        <v>113</v>
      </c>
      <c r="B8" t="s">
        <v>66</v>
      </c>
      <c r="C8" s="12" t="s">
        <v>67</v>
      </c>
    </row>
    <row r="9" spans="1:3" ht="30" x14ac:dyDescent="0.2">
      <c r="A9" t="s">
        <v>114</v>
      </c>
      <c r="B9" t="s">
        <v>150</v>
      </c>
      <c r="C9" s="12" t="s">
        <v>164</v>
      </c>
    </row>
    <row r="10" spans="1:3" ht="30" x14ac:dyDescent="0.2">
      <c r="A10" t="s">
        <v>115</v>
      </c>
      <c r="B10" t="s">
        <v>68</v>
      </c>
      <c r="C10" s="12" t="s">
        <v>69</v>
      </c>
    </row>
    <row r="11" spans="1:3" ht="30" x14ac:dyDescent="0.2">
      <c r="A11" t="s">
        <v>116</v>
      </c>
      <c r="B11" t="s">
        <v>70</v>
      </c>
      <c r="C11" s="12" t="s">
        <v>165</v>
      </c>
    </row>
    <row r="12" spans="1:3" ht="30" x14ac:dyDescent="0.2">
      <c r="A12" t="s">
        <v>117</v>
      </c>
      <c r="B12" t="s">
        <v>71</v>
      </c>
      <c r="C12" s="12" t="s">
        <v>34</v>
      </c>
    </row>
    <row r="13" spans="1:3" ht="45" x14ac:dyDescent="0.2">
      <c r="A13" t="s">
        <v>118</v>
      </c>
      <c r="B13" t="s">
        <v>72</v>
      </c>
      <c r="C13" s="12" t="s">
        <v>73</v>
      </c>
    </row>
    <row r="14" spans="1:3" ht="45" x14ac:dyDescent="0.2">
      <c r="A14" t="s">
        <v>119</v>
      </c>
      <c r="B14" t="s">
        <v>74</v>
      </c>
      <c r="C14" s="12" t="s">
        <v>166</v>
      </c>
    </row>
    <row r="15" spans="1:3" ht="15" x14ac:dyDescent="0.2">
      <c r="A15" t="s">
        <v>120</v>
      </c>
      <c r="B15" t="s">
        <v>163</v>
      </c>
      <c r="C15" s="12" t="s">
        <v>35</v>
      </c>
    </row>
    <row r="16" spans="1:3" ht="15" x14ac:dyDescent="0.2">
      <c r="A16" t="s">
        <v>121</v>
      </c>
      <c r="B16" t="s">
        <v>75</v>
      </c>
      <c r="C16" s="12" t="s">
        <v>36</v>
      </c>
    </row>
    <row r="17" spans="1:3" ht="30" x14ac:dyDescent="0.2">
      <c r="A17" t="s">
        <v>122</v>
      </c>
      <c r="B17" t="s">
        <v>76</v>
      </c>
      <c r="C17" s="12" t="s">
        <v>37</v>
      </c>
    </row>
    <row r="18" spans="1:3" ht="15" x14ac:dyDescent="0.2">
      <c r="A18" t="s">
        <v>123</v>
      </c>
      <c r="B18" t="s">
        <v>77</v>
      </c>
      <c r="C18" s="12" t="s">
        <v>38</v>
      </c>
    </row>
    <row r="19" spans="1:3" ht="15" x14ac:dyDescent="0.2">
      <c r="A19" t="s">
        <v>124</v>
      </c>
      <c r="B19" t="s">
        <v>78</v>
      </c>
      <c r="C19" s="12" t="s">
        <v>39</v>
      </c>
    </row>
    <row r="20" spans="1:3" ht="15" x14ac:dyDescent="0.2">
      <c r="A20" t="s">
        <v>125</v>
      </c>
      <c r="B20" t="s">
        <v>79</v>
      </c>
      <c r="C20" s="12" t="s">
        <v>40</v>
      </c>
    </row>
    <row r="21" spans="1:3" ht="15" x14ac:dyDescent="0.2">
      <c r="A21" t="s">
        <v>126</v>
      </c>
      <c r="B21" t="s">
        <v>80</v>
      </c>
      <c r="C21" s="12" t="s">
        <v>41</v>
      </c>
    </row>
    <row r="22" spans="1:3" ht="30" x14ac:dyDescent="0.2">
      <c r="A22" t="s">
        <v>127</v>
      </c>
      <c r="B22" t="s">
        <v>81</v>
      </c>
      <c r="C22" s="12" t="s">
        <v>82</v>
      </c>
    </row>
    <row r="23" spans="1:3" ht="30" x14ac:dyDescent="0.2">
      <c r="A23" t="s">
        <v>128</v>
      </c>
      <c r="B23" t="s">
        <v>84</v>
      </c>
      <c r="C23" s="12" t="s">
        <v>83</v>
      </c>
    </row>
    <row r="24" spans="1:3" ht="30" x14ac:dyDescent="0.2">
      <c r="A24" t="s">
        <v>129</v>
      </c>
      <c r="B24" t="s">
        <v>85</v>
      </c>
      <c r="C24" s="12" t="s">
        <v>42</v>
      </c>
    </row>
    <row r="25" spans="1:3" ht="45" x14ac:dyDescent="0.2">
      <c r="A25" t="s">
        <v>130</v>
      </c>
      <c r="B25" t="s">
        <v>86</v>
      </c>
      <c r="C25" s="12" t="s">
        <v>43</v>
      </c>
    </row>
    <row r="26" spans="1:3" ht="30" x14ac:dyDescent="0.2">
      <c r="A26" t="s">
        <v>131</v>
      </c>
      <c r="B26" t="s">
        <v>87</v>
      </c>
      <c r="C26" s="12" t="s">
        <v>44</v>
      </c>
    </row>
    <row r="27" spans="1:3" ht="105" x14ac:dyDescent="0.2">
      <c r="A27" t="s">
        <v>132</v>
      </c>
      <c r="B27" t="s">
        <v>88</v>
      </c>
      <c r="C27" s="12" t="s">
        <v>167</v>
      </c>
    </row>
    <row r="28" spans="1:3" ht="15" x14ac:dyDescent="0.2">
      <c r="A28" t="s">
        <v>133</v>
      </c>
      <c r="B28" t="s">
        <v>89</v>
      </c>
      <c r="C28" s="12" t="s">
        <v>45</v>
      </c>
    </row>
    <row r="29" spans="1:3" ht="30" x14ac:dyDescent="0.2">
      <c r="A29" t="s">
        <v>134</v>
      </c>
      <c r="B29" t="s">
        <v>90</v>
      </c>
      <c r="C29" s="12" t="s">
        <v>168</v>
      </c>
    </row>
    <row r="30" spans="1:3" ht="15" x14ac:dyDescent="0.2">
      <c r="A30" t="s">
        <v>135</v>
      </c>
      <c r="B30" t="s">
        <v>91</v>
      </c>
      <c r="C30" s="12" t="s">
        <v>46</v>
      </c>
    </row>
    <row r="31" spans="1:3" ht="15" x14ac:dyDescent="0.2">
      <c r="A31" t="s">
        <v>136</v>
      </c>
      <c r="B31" t="s">
        <v>92</v>
      </c>
      <c r="C31" s="12" t="s">
        <v>47</v>
      </c>
    </row>
    <row r="32" spans="1:3" ht="30" x14ac:dyDescent="0.2">
      <c r="A32" t="s">
        <v>137</v>
      </c>
      <c r="B32" t="s">
        <v>93</v>
      </c>
      <c r="C32" s="12" t="s">
        <v>48</v>
      </c>
    </row>
    <row r="33" spans="1:3" ht="15" x14ac:dyDescent="0.2">
      <c r="A33" t="s">
        <v>138</v>
      </c>
      <c r="B33" t="s">
        <v>94</v>
      </c>
      <c r="C33" s="12" t="s">
        <v>49</v>
      </c>
    </row>
    <row r="34" spans="1:3" ht="30" x14ac:dyDescent="0.2">
      <c r="A34" t="s">
        <v>139</v>
      </c>
      <c r="B34" t="s">
        <v>95</v>
      </c>
      <c r="C34" s="12" t="s">
        <v>50</v>
      </c>
    </row>
    <row r="35" spans="1:3" ht="30" x14ac:dyDescent="0.2">
      <c r="A35" t="s">
        <v>140</v>
      </c>
      <c r="B35" t="s">
        <v>105</v>
      </c>
      <c r="C35" s="12" t="s">
        <v>51</v>
      </c>
    </row>
    <row r="36" spans="1:3" ht="30" x14ac:dyDescent="0.2">
      <c r="A36" t="s">
        <v>141</v>
      </c>
      <c r="B36" t="s">
        <v>96</v>
      </c>
      <c r="C36" s="12" t="s">
        <v>52</v>
      </c>
    </row>
    <row r="37" spans="1:3" ht="15" x14ac:dyDescent="0.2">
      <c r="A37" t="s">
        <v>142</v>
      </c>
      <c r="B37" t="s">
        <v>97</v>
      </c>
      <c r="C37" s="12" t="s">
        <v>53</v>
      </c>
    </row>
    <row r="38" spans="1:3" ht="30" x14ac:dyDescent="0.2">
      <c r="A38" t="s">
        <v>143</v>
      </c>
      <c r="B38" t="s">
        <v>98</v>
      </c>
      <c r="C38" s="12" t="s">
        <v>54</v>
      </c>
    </row>
    <row r="39" spans="1:3" ht="30" x14ac:dyDescent="0.2">
      <c r="A39" t="s">
        <v>144</v>
      </c>
      <c r="B39" t="s">
        <v>99</v>
      </c>
      <c r="C39" s="12" t="s">
        <v>55</v>
      </c>
    </row>
    <row r="40" spans="1:3" ht="30" x14ac:dyDescent="0.2">
      <c r="A40" t="s">
        <v>145</v>
      </c>
      <c r="B40" t="s">
        <v>100</v>
      </c>
      <c r="C40" s="12" t="s">
        <v>56</v>
      </c>
    </row>
    <row r="41" spans="1:3" ht="30" x14ac:dyDescent="0.2">
      <c r="A41" t="s">
        <v>146</v>
      </c>
      <c r="B41" t="s">
        <v>101</v>
      </c>
      <c r="C41" s="12" t="s">
        <v>102</v>
      </c>
    </row>
    <row r="42" spans="1:3" ht="30" x14ac:dyDescent="0.2">
      <c r="A42" t="s">
        <v>147</v>
      </c>
      <c r="B42" t="s">
        <v>103</v>
      </c>
      <c r="C42" s="12" t="s">
        <v>57</v>
      </c>
    </row>
    <row r="43" spans="1:3" ht="30" x14ac:dyDescent="0.2">
      <c r="A43" t="s">
        <v>148</v>
      </c>
      <c r="B43" t="s">
        <v>104</v>
      </c>
      <c r="C43" s="12" t="s">
        <v>58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Karel Lahmy</cp:lastModifiedBy>
  <dcterms:created xsi:type="dcterms:W3CDTF">2014-07-11T14:28:17Z</dcterms:created>
  <dcterms:modified xsi:type="dcterms:W3CDTF">2018-02-11T01:36:37Z</dcterms:modified>
</cp:coreProperties>
</file>