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uencial" sheetId="1" r:id="rId4"/>
    <sheet state="visible" name="secuencialOptimizado" sheetId="2" r:id="rId5"/>
    <sheet state="visible" name="procesos" sheetId="3" r:id="rId6"/>
    <sheet state="visible" name="procesosOptimizados" sheetId="4" r:id="rId7"/>
    <sheet state="visible" name="hilos" sheetId="5" r:id="rId8"/>
    <sheet state="visible" name="hilos optimizado" sheetId="6" r:id="rId9"/>
    <sheet state="visible" name="ley Amdahl" sheetId="7" r:id="rId10"/>
  </sheets>
  <definedNames/>
  <calcPr/>
  <extLst>
    <ext uri="GoogleSheetsCustomDataVersion1">
      <go:sheetsCustomData xmlns:go="http://customooxmlschemas.google.com/" r:id="rId11" roundtripDataSignature="AMtx7miJsm3hAMBpdfTcrGcU7xx8ev0GDw=="/>
    </ext>
  </extLst>
</workbook>
</file>

<file path=xl/sharedStrings.xml><?xml version="1.0" encoding="utf-8"?>
<sst xmlns="http://schemas.openxmlformats.org/spreadsheetml/2006/main" count="31" uniqueCount="8">
  <si>
    <t>tamaño de matriz</t>
  </si>
  <si>
    <t>tiempo de ejecución (s)</t>
  </si>
  <si>
    <t>tiempos de ejecución (s)</t>
  </si>
  <si>
    <t>tiempo de ejecución</t>
  </si>
  <si>
    <t>secuencial</t>
  </si>
  <si>
    <t>paralelo (hilos)</t>
  </si>
  <si>
    <t>procesos</t>
  </si>
  <si>
    <t>secuencial/ paralelo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</si>
</sst>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E+00"/>
    <numFmt numFmtId="165" formatCode="#,##0.00000000"/>
    <numFmt numFmtId="166" formatCode="#,##0.000000000"/>
    <numFmt numFmtId="167" formatCode="0.000000E+00"/>
    <numFmt numFmtId="168" formatCode="#,##0.0000000"/>
  </numFmts>
  <fonts count="7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>
      <b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/>
    </xf>
    <xf borderId="0" fillId="0" fontId="3" numFmtId="164" xfId="0" applyFont="1" applyNumberFormat="1"/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bottom"/>
    </xf>
    <xf borderId="1" fillId="2" fontId="1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 readingOrder="0" vertical="bottom"/>
    </xf>
    <xf borderId="1" fillId="0" fontId="5" numFmtId="165" xfId="0" applyAlignment="1" applyBorder="1" applyFont="1" applyNumberFormat="1">
      <alignment readingOrder="0"/>
    </xf>
    <xf borderId="4" fillId="2" fontId="1" numFmtId="0" xfId="0" applyAlignment="1" applyBorder="1" applyFont="1">
      <alignment horizontal="center" readingOrder="0"/>
    </xf>
    <xf borderId="0" fillId="0" fontId="3" numFmtId="166" xfId="0" applyFont="1" applyNumberFormat="1"/>
    <xf borderId="5" fillId="0" fontId="1" numFmtId="0" xfId="0" applyAlignment="1" applyBorder="1" applyFont="1">
      <alignment horizontal="center"/>
    </xf>
    <xf borderId="1" fillId="0" fontId="3" numFmtId="167" xfId="0" applyAlignment="1" applyBorder="1" applyFont="1" applyNumberFormat="1">
      <alignment horizontal="center"/>
    </xf>
    <xf borderId="4" fillId="2" fontId="2" numFmtId="0" xfId="0" applyAlignment="1" applyBorder="1" applyFont="1">
      <alignment horizontal="center" readingOrder="0"/>
    </xf>
    <xf borderId="0" fillId="0" fontId="3" numFmtId="3" xfId="0" applyAlignment="1" applyFont="1" applyNumberFormat="1">
      <alignment readingOrder="0"/>
    </xf>
    <xf borderId="1" fillId="0" fontId="3" numFmtId="165" xfId="0" applyBorder="1" applyFont="1" applyNumberFormat="1"/>
    <xf borderId="1" fillId="0" fontId="1" numFmtId="0" xfId="0" applyAlignment="1" applyBorder="1" applyFont="1">
      <alignment horizontal="center" readingOrder="0" vertical="bottom"/>
    </xf>
    <xf borderId="1" fillId="0" fontId="3" numFmtId="166" xfId="0" applyAlignment="1" applyBorder="1" applyFont="1" applyNumberFormat="1">
      <alignment horizontal="center"/>
    </xf>
    <xf borderId="1" fillId="0" fontId="5" numFmtId="166" xfId="0" applyAlignment="1" applyBorder="1" applyFont="1" applyNumberFormat="1">
      <alignment horizontal="center" readingOrder="0"/>
    </xf>
    <xf borderId="0" fillId="0" fontId="3" numFmtId="168" xfId="0" applyFont="1" applyNumberFormat="1"/>
    <xf borderId="0" fillId="0" fontId="3" numFmtId="0" xfId="0" applyAlignment="1" applyFont="1">
      <alignment readingOrder="0"/>
    </xf>
    <xf borderId="0" fillId="0" fontId="3" numFmtId="165" xfId="0" applyFont="1" applyNumberFormat="1"/>
    <xf borderId="1" fillId="0" fontId="5" numFmtId="165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3" numFmtId="168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1" fillId="2" fontId="2" numFmtId="0" xfId="0" applyAlignment="1" applyBorder="1" applyFont="1">
      <alignment horizontal="center"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t>Ley de Amdahl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'ley Amdahl'!$C$3:$C$11</c:f>
            </c:strRef>
          </c:cat>
          <c:val>
            <c:numRef>
              <c:f>'ley Amdahl'!$H$3:$H$11</c:f>
            </c:numRef>
          </c:val>
          <c:smooth val="1"/>
        </c:ser>
        <c:ser>
          <c:idx val="1"/>
          <c:order val="1"/>
          <c:marker>
            <c:symbol val="none"/>
          </c:marker>
          <c:cat>
            <c:strRef>
              <c:f>'ley Amdahl'!$C$3:$C$11</c:f>
            </c:strRef>
          </c:cat>
          <c:val>
            <c:numRef>
              <c:f>'ley Amdahl'!$I$3:$I$11</c:f>
            </c:numRef>
          </c:val>
          <c:smooth val="1"/>
        </c:ser>
        <c:axId val="1852340680"/>
        <c:axId val="1426833045"/>
      </c:lineChart>
      <c:catAx>
        <c:axId val="185234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t>Tamaño de matriz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426833045"/>
      </c:catAx>
      <c:valAx>
        <c:axId val="1426833045"/>
        <c:scaling>
          <c:orientation val="minMax"/>
        </c:scaling>
        <c:delete val="0"/>
        <c:axPos val="l"/>
        <c:majorGridlines>
          <c:spPr>
            <a:ln>
              <a:solidFill>
                <a:srgbClr val="-484849"/>
              </a:solidFill>
            </a:ln>
          </c:spPr>
        </c:majorGridlines>
        <c:minorGridlines>
          <c:spPr>
            <a:ln>
              <a:solidFill>
                <a:srgbClr val="-333334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tiempo secuencial/tiempo paralelo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52340680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13</xdr:row>
      <xdr:rowOff>19050</xdr:rowOff>
    </xdr:from>
    <xdr:ext cx="5715000" cy="3533775"/>
    <xdr:graphicFrame>
      <xdr:nvGraphicFramePr>
        <xdr:cNvPr id="40536901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22.0"/>
    <col customWidth="1" min="3" max="3" width="25.43"/>
    <col customWidth="1" min="4" max="6" width="14.43"/>
  </cols>
  <sheetData>
    <row r="1" ht="15.75" customHeight="1">
      <c r="A1" s="1" t="s">
        <v>0</v>
      </c>
      <c r="B1" s="2" t="s">
        <v>1</v>
      </c>
    </row>
    <row r="2" ht="15.75" customHeight="1">
      <c r="A2" s="1">
        <v>10.0</v>
      </c>
      <c r="B2" s="3">
        <v>6.5047E-5</v>
      </c>
      <c r="C2" s="4">
        <v>3.7168E-5</v>
      </c>
      <c r="D2" s="4">
        <v>3.4291E-5</v>
      </c>
      <c r="E2" s="4">
        <v>3.1954E-5</v>
      </c>
      <c r="F2" s="4">
        <v>3.6876E-5</v>
      </c>
      <c r="G2" s="4">
        <v>3.1015E-5</v>
      </c>
      <c r="H2" s="4">
        <v>3.1986E-5</v>
      </c>
      <c r="I2" s="4">
        <v>3.1817E-5</v>
      </c>
      <c r="J2" s="4">
        <v>3.1892E-5</v>
      </c>
      <c r="K2" s="4">
        <v>3.5694E-5</v>
      </c>
      <c r="L2" s="4"/>
    </row>
    <row r="3" ht="15.75" customHeight="1">
      <c r="A3" s="1">
        <v>60.0</v>
      </c>
      <c r="B3" s="3">
        <v>0.00886471</v>
      </c>
      <c r="C3" s="4">
        <v>0.0056128</v>
      </c>
      <c r="D3" s="4">
        <v>0.00484664</v>
      </c>
      <c r="E3" s="4">
        <v>0.00481715</v>
      </c>
      <c r="F3" s="4">
        <v>0.00562447</v>
      </c>
      <c r="G3" s="4">
        <v>0.00476669</v>
      </c>
      <c r="H3" s="4">
        <v>0.00557888</v>
      </c>
      <c r="I3" s="4">
        <v>0.00492032</v>
      </c>
      <c r="J3" s="4">
        <v>0.00564348</v>
      </c>
      <c r="K3" s="4">
        <v>0.00559891</v>
      </c>
      <c r="L3" s="4"/>
    </row>
    <row r="4" ht="15.75" customHeight="1">
      <c r="A4" s="1">
        <v>100.0</v>
      </c>
      <c r="B4" s="3">
        <v>0.0249777</v>
      </c>
      <c r="C4" s="4">
        <v>0.0219321</v>
      </c>
      <c r="D4" s="4">
        <v>0.0242573</v>
      </c>
      <c r="E4" s="4">
        <v>0.0240786</v>
      </c>
      <c r="F4" s="4">
        <v>0.0228505</v>
      </c>
      <c r="G4" s="4">
        <v>0.0241727</v>
      </c>
      <c r="H4" s="4">
        <v>0.0235098</v>
      </c>
      <c r="I4" s="4">
        <v>0.024162</v>
      </c>
      <c r="J4" s="4">
        <v>0.0245603</v>
      </c>
      <c r="K4" s="4">
        <v>0.0234105</v>
      </c>
      <c r="L4" s="4"/>
    </row>
    <row r="5" ht="15.75" customHeight="1">
      <c r="A5" s="1">
        <v>300.0</v>
      </c>
      <c r="B5" s="3">
        <v>0.584765</v>
      </c>
      <c r="C5" s="4">
        <v>0.704764</v>
      </c>
      <c r="D5" s="4">
        <v>0.705782</v>
      </c>
      <c r="E5" s="4">
        <v>0.6787</v>
      </c>
      <c r="F5" s="4">
        <v>0.711666</v>
      </c>
      <c r="G5" s="4">
        <v>0.713958</v>
      </c>
      <c r="H5" s="4">
        <v>0.711484</v>
      </c>
      <c r="I5" s="4">
        <v>0.693279</v>
      </c>
      <c r="J5" s="4">
        <v>0.696454</v>
      </c>
      <c r="K5" s="4">
        <v>0.69764</v>
      </c>
      <c r="L5" s="4"/>
    </row>
    <row r="6" ht="15.75" customHeight="1">
      <c r="A6" s="1">
        <v>500.0</v>
      </c>
      <c r="B6" s="3">
        <v>3.78031</v>
      </c>
      <c r="C6" s="4">
        <v>4.124</v>
      </c>
      <c r="D6" s="4">
        <v>4.13275</v>
      </c>
      <c r="E6" s="4">
        <v>4.04193</v>
      </c>
      <c r="F6" s="4">
        <v>4.13789</v>
      </c>
      <c r="G6" s="4">
        <v>4.16821</v>
      </c>
      <c r="H6" s="4">
        <v>4.47989</v>
      </c>
      <c r="I6" s="4">
        <v>4.21233</v>
      </c>
      <c r="J6" s="4">
        <v>4.15863</v>
      </c>
      <c r="K6" s="4">
        <v>4.20173</v>
      </c>
      <c r="L6" s="4"/>
    </row>
    <row r="7" ht="15.75" customHeight="1">
      <c r="A7" s="1">
        <v>700.0</v>
      </c>
      <c r="B7" s="3">
        <v>10.9277</v>
      </c>
      <c r="C7" s="4">
        <v>11.6781</v>
      </c>
      <c r="D7" s="4">
        <v>11.744</v>
      </c>
      <c r="E7" s="4">
        <v>11.4858</v>
      </c>
      <c r="F7" s="4">
        <v>11.6997</v>
      </c>
      <c r="G7" s="4">
        <v>11.7823</v>
      </c>
      <c r="H7" s="4">
        <v>12.4033</v>
      </c>
      <c r="I7" s="4">
        <v>12.3331</v>
      </c>
      <c r="J7" s="4">
        <v>12.4109</v>
      </c>
      <c r="K7" s="4">
        <v>12.4911</v>
      </c>
      <c r="L7" s="4"/>
    </row>
    <row r="8" ht="15.75" customHeight="1">
      <c r="A8" s="1">
        <v>1000.0</v>
      </c>
      <c r="B8" s="3">
        <v>35.7289</v>
      </c>
      <c r="C8" s="4">
        <v>37.8933</v>
      </c>
      <c r="D8" s="4">
        <v>37.9262</v>
      </c>
      <c r="E8" s="4">
        <v>37.6315</v>
      </c>
      <c r="F8" s="4">
        <v>38.1972</v>
      </c>
      <c r="G8" s="4">
        <v>37.8226</v>
      </c>
      <c r="H8" s="4">
        <v>43.2888</v>
      </c>
      <c r="I8" s="4">
        <v>37.5297</v>
      </c>
      <c r="J8" s="4">
        <v>37.8357</v>
      </c>
      <c r="K8" s="4">
        <v>37.7815</v>
      </c>
      <c r="L8" s="4"/>
    </row>
    <row r="9" ht="15.75" customHeight="1">
      <c r="A9" s="1">
        <v>1200.0</v>
      </c>
      <c r="B9" s="3">
        <v>71.137</v>
      </c>
      <c r="C9" s="4">
        <v>73.2619</v>
      </c>
      <c r="D9" s="4">
        <v>71.8324</v>
      </c>
      <c r="E9" s="4">
        <v>72.6597</v>
      </c>
      <c r="F9" s="4">
        <v>81.8075</v>
      </c>
      <c r="G9" s="4">
        <v>74.558</v>
      </c>
      <c r="H9" s="4">
        <v>73.4453</v>
      </c>
      <c r="I9" s="4">
        <v>73.2172</v>
      </c>
      <c r="J9" s="4">
        <v>73.6214</v>
      </c>
      <c r="K9" s="4">
        <v>74.4137</v>
      </c>
      <c r="L9" s="4"/>
    </row>
    <row r="10" ht="15.75" customHeight="1">
      <c r="A10" s="1">
        <v>2000.0</v>
      </c>
      <c r="B10" s="3">
        <v>339.982</v>
      </c>
      <c r="C10" s="4">
        <v>342.564</v>
      </c>
      <c r="D10" s="4">
        <v>345.144</v>
      </c>
      <c r="E10" s="4">
        <v>345.149</v>
      </c>
      <c r="F10" s="4">
        <v>351.686</v>
      </c>
      <c r="G10" s="4">
        <v>344.764</v>
      </c>
      <c r="H10" s="4">
        <v>359.515</v>
      </c>
      <c r="I10" s="4">
        <v>356.413</v>
      </c>
      <c r="J10" s="4">
        <v>354.658</v>
      </c>
      <c r="K10" s="4">
        <v>358.542</v>
      </c>
      <c r="L10" s="4"/>
    </row>
    <row r="11" ht="15.75" customHeight="1"/>
    <row r="12" ht="15.75" customHeight="1">
      <c r="B12" s="10" t="s">
        <v>0</v>
      </c>
      <c r="C12" s="17" t="s">
        <v>1</v>
      </c>
    </row>
    <row r="13" ht="15.75" customHeight="1">
      <c r="B13" s="15">
        <v>10.0</v>
      </c>
      <c r="C13" s="16">
        <f t="shared" ref="C13:C21" si="1">AVERAGE(B2:L2)</f>
        <v>0.000036774</v>
      </c>
    </row>
    <row r="14" ht="15.75" customHeight="1">
      <c r="B14" s="15">
        <v>60.0</v>
      </c>
      <c r="C14" s="16">
        <f t="shared" si="1"/>
        <v>0.005627405</v>
      </c>
    </row>
    <row r="15" ht="15.75" customHeight="1">
      <c r="B15" s="15">
        <v>100.0</v>
      </c>
      <c r="C15" s="16">
        <f t="shared" si="1"/>
        <v>0.02379115</v>
      </c>
    </row>
    <row r="16" ht="15.75" customHeight="1">
      <c r="B16" s="15">
        <v>300.0</v>
      </c>
      <c r="C16" s="16">
        <f t="shared" si="1"/>
        <v>0.6898492</v>
      </c>
    </row>
    <row r="17" ht="15.75" customHeight="1">
      <c r="B17" s="15">
        <v>500.0</v>
      </c>
      <c r="C17" s="16">
        <f t="shared" si="1"/>
        <v>4.143767</v>
      </c>
    </row>
    <row r="18" ht="15.75" customHeight="1">
      <c r="B18" s="15">
        <v>700.0</v>
      </c>
      <c r="C18" s="16">
        <f t="shared" si="1"/>
        <v>11.8956</v>
      </c>
    </row>
    <row r="19" ht="15.75" customHeight="1">
      <c r="B19" s="15">
        <v>1000.0</v>
      </c>
      <c r="C19" s="16">
        <f t="shared" si="1"/>
        <v>38.16354</v>
      </c>
    </row>
    <row r="20" ht="15.75" customHeight="1">
      <c r="B20" s="15">
        <v>1200.0</v>
      </c>
      <c r="C20" s="16">
        <f t="shared" si="1"/>
        <v>73.99541</v>
      </c>
    </row>
    <row r="21" ht="15.75" customHeight="1">
      <c r="B21" s="15">
        <v>2000.0</v>
      </c>
      <c r="C21" s="16">
        <f t="shared" si="1"/>
        <v>349.8417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3.43"/>
    <col customWidth="1" min="3" max="3" width="21.57"/>
  </cols>
  <sheetData>
    <row r="1">
      <c r="A1" s="1" t="s">
        <v>0</v>
      </c>
      <c r="B1" s="6" t="s">
        <v>1</v>
      </c>
    </row>
    <row r="2">
      <c r="A2" s="1">
        <v>10.0</v>
      </c>
      <c r="B2" s="8">
        <v>0.00358374</v>
      </c>
      <c r="C2" s="8">
        <v>0.014299</v>
      </c>
      <c r="D2" s="8">
        <v>0.0152226</v>
      </c>
      <c r="E2" s="8">
        <v>0.011142</v>
      </c>
      <c r="F2" s="8">
        <v>0.0118387</v>
      </c>
      <c r="G2" s="8">
        <v>0.0134628</v>
      </c>
      <c r="H2" s="8">
        <v>0.0119719</v>
      </c>
      <c r="I2" s="8">
        <v>0.0148027</v>
      </c>
      <c r="J2" s="8">
        <v>0.0122203</v>
      </c>
      <c r="K2" s="8">
        <v>0.0144117</v>
      </c>
    </row>
    <row r="3">
      <c r="A3" s="1">
        <v>60.0</v>
      </c>
      <c r="B3" s="8">
        <v>0.0035407</v>
      </c>
      <c r="C3" s="8">
        <v>0.00297389</v>
      </c>
      <c r="D3" s="8">
        <v>0.00313684</v>
      </c>
      <c r="E3" s="8">
        <v>0.00312921</v>
      </c>
      <c r="F3" s="8">
        <v>0.00326578</v>
      </c>
      <c r="G3" s="8">
        <v>0.00313468</v>
      </c>
      <c r="H3" s="8">
        <v>0.00299982</v>
      </c>
      <c r="I3" s="8">
        <v>0.00307151</v>
      </c>
      <c r="J3" s="8">
        <v>0.00312379</v>
      </c>
      <c r="K3" s="8">
        <v>0.00325929</v>
      </c>
    </row>
    <row r="4">
      <c r="A4" s="1">
        <v>100.0</v>
      </c>
      <c r="B4" s="8">
        <v>0.0173419</v>
      </c>
      <c r="C4" s="8">
        <v>0.0109928</v>
      </c>
      <c r="D4" s="8">
        <v>0.0126427</v>
      </c>
      <c r="E4" s="8">
        <v>0.00933883</v>
      </c>
      <c r="F4" s="8">
        <v>0.0110101</v>
      </c>
      <c r="G4" s="8">
        <v>0.0104699</v>
      </c>
      <c r="H4" s="8">
        <v>0.00969336</v>
      </c>
      <c r="I4" s="8">
        <v>0.0118671</v>
      </c>
      <c r="J4" s="8">
        <v>0.0100189</v>
      </c>
      <c r="K4" s="8">
        <v>0.010288</v>
      </c>
    </row>
    <row r="5">
      <c r="A5" s="1">
        <v>300.0</v>
      </c>
      <c r="B5" s="8">
        <v>0.222517</v>
      </c>
      <c r="C5" s="8">
        <v>0.21357</v>
      </c>
      <c r="D5" s="8">
        <v>0.207902</v>
      </c>
      <c r="E5" s="8">
        <v>0.241436</v>
      </c>
      <c r="F5" s="8">
        <v>0.245781</v>
      </c>
      <c r="G5" s="8">
        <v>0.256765</v>
      </c>
      <c r="H5" s="8">
        <v>0.22834</v>
      </c>
      <c r="I5" s="8">
        <v>0.246882</v>
      </c>
      <c r="J5" s="8">
        <v>0.248305</v>
      </c>
      <c r="K5" s="8">
        <v>0.243577</v>
      </c>
    </row>
    <row r="6">
      <c r="A6" s="1">
        <v>500.0</v>
      </c>
      <c r="B6" s="8">
        <v>0.948617</v>
      </c>
      <c r="C6" s="8">
        <v>0.947841</v>
      </c>
      <c r="D6" s="8">
        <v>0.962087</v>
      </c>
      <c r="E6" s="8">
        <v>1.12041</v>
      </c>
      <c r="F6" s="8">
        <v>1.14345</v>
      </c>
      <c r="G6" s="8">
        <v>1.15009</v>
      </c>
      <c r="H6" s="8">
        <v>1.14415</v>
      </c>
      <c r="I6" s="8">
        <v>1.12312</v>
      </c>
      <c r="J6" s="8">
        <v>1.14304</v>
      </c>
      <c r="K6" s="8">
        <v>1.12135</v>
      </c>
    </row>
    <row r="7">
      <c r="A7" s="1">
        <v>700.0</v>
      </c>
      <c r="B7" s="8">
        <v>2.58633</v>
      </c>
      <c r="C7" s="8">
        <v>2.59523</v>
      </c>
      <c r="D7" s="8">
        <v>2.63583</v>
      </c>
      <c r="E7" s="8">
        <v>3.07516</v>
      </c>
      <c r="F7" s="8">
        <v>3.11566</v>
      </c>
      <c r="G7" s="8">
        <v>3.12715</v>
      </c>
      <c r="H7" s="8">
        <v>3.12556</v>
      </c>
      <c r="I7" s="8">
        <v>3.05188</v>
      </c>
      <c r="J7" s="8">
        <v>3.12311</v>
      </c>
      <c r="K7" s="8">
        <v>3.06934</v>
      </c>
    </row>
    <row r="8">
      <c r="A8" s="1">
        <v>1000.0</v>
      </c>
      <c r="B8" s="8">
        <v>7.71522</v>
      </c>
      <c r="C8" s="8">
        <v>7.55358</v>
      </c>
      <c r="D8" s="8">
        <v>7.68903</v>
      </c>
      <c r="E8" s="8">
        <v>8.89429</v>
      </c>
      <c r="F8" s="8">
        <v>9.03027</v>
      </c>
      <c r="G8" s="8">
        <v>9.06582</v>
      </c>
      <c r="H8" s="8">
        <v>9.14251</v>
      </c>
      <c r="I8" s="8">
        <v>8.89468</v>
      </c>
      <c r="J8" s="8">
        <v>9.05762</v>
      </c>
      <c r="K8" s="8">
        <v>8.93867</v>
      </c>
    </row>
    <row r="9">
      <c r="A9" s="1">
        <v>1200.0</v>
      </c>
      <c r="B9" s="8">
        <v>13.8146</v>
      </c>
      <c r="C9" s="8">
        <v>13.1263</v>
      </c>
      <c r="D9" s="8">
        <v>13.2321</v>
      </c>
      <c r="E9" s="8">
        <v>15.3505</v>
      </c>
      <c r="F9" s="8">
        <v>15.4347</v>
      </c>
      <c r="G9" s="8">
        <v>15.5867</v>
      </c>
      <c r="H9" s="8">
        <v>15.6492</v>
      </c>
      <c r="I9" s="8">
        <v>15.2528</v>
      </c>
      <c r="J9" s="8">
        <v>15.4469</v>
      </c>
      <c r="K9" s="8">
        <v>15.3293</v>
      </c>
    </row>
    <row r="10">
      <c r="A10" s="1">
        <v>2000.0</v>
      </c>
      <c r="B10" s="8">
        <v>59.303</v>
      </c>
      <c r="C10" s="8">
        <v>60.7001</v>
      </c>
      <c r="D10" s="8">
        <v>69.3886</v>
      </c>
      <c r="E10" s="8">
        <v>72.399</v>
      </c>
      <c r="F10" s="8">
        <v>71.4156</v>
      </c>
      <c r="G10" s="8">
        <v>71.6938</v>
      </c>
      <c r="H10" s="8">
        <v>71.0511</v>
      </c>
      <c r="I10" s="8">
        <v>71.2306</v>
      </c>
      <c r="J10" s="8">
        <v>70.4953</v>
      </c>
      <c r="K10" s="8">
        <v>71.4657</v>
      </c>
    </row>
    <row r="12">
      <c r="B12" s="10" t="s">
        <v>0</v>
      </c>
      <c r="C12" s="13" t="s">
        <v>1</v>
      </c>
    </row>
    <row r="13">
      <c r="B13" s="15">
        <v>10.0</v>
      </c>
      <c r="C13" s="16">
        <f t="shared" ref="C13:C21" si="1">AVERAGE(B2:K2)</f>
        <v>0.012295544</v>
      </c>
    </row>
    <row r="14">
      <c r="B14" s="15">
        <v>60.0</v>
      </c>
      <c r="C14" s="16">
        <f t="shared" si="1"/>
        <v>0.003163551</v>
      </c>
    </row>
    <row r="15">
      <c r="B15" s="15">
        <v>100.0</v>
      </c>
      <c r="C15" s="16">
        <f t="shared" si="1"/>
        <v>0.011366359</v>
      </c>
    </row>
    <row r="16">
      <c r="B16" s="15">
        <v>300.0</v>
      </c>
      <c r="C16" s="16">
        <f t="shared" si="1"/>
        <v>0.2355075</v>
      </c>
    </row>
    <row r="17">
      <c r="B17" s="15">
        <v>500.0</v>
      </c>
      <c r="C17" s="16">
        <f t="shared" si="1"/>
        <v>1.0804155</v>
      </c>
    </row>
    <row r="18">
      <c r="B18" s="15">
        <v>700.0</v>
      </c>
      <c r="C18" s="16">
        <f t="shared" si="1"/>
        <v>2.950525</v>
      </c>
    </row>
    <row r="19">
      <c r="B19" s="15">
        <v>1000.0</v>
      </c>
      <c r="C19" s="16">
        <f t="shared" si="1"/>
        <v>8.598169</v>
      </c>
    </row>
    <row r="20">
      <c r="B20" s="15">
        <v>1200.0</v>
      </c>
      <c r="C20" s="16">
        <f t="shared" si="1"/>
        <v>14.82231</v>
      </c>
    </row>
    <row r="21">
      <c r="B21" s="15">
        <v>2000.0</v>
      </c>
      <c r="C21" s="16">
        <f t="shared" si="1"/>
        <v>68.91428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20.57"/>
    <col customWidth="1" min="3" max="3" width="21.0"/>
  </cols>
  <sheetData>
    <row r="1">
      <c r="A1" s="5" t="s">
        <v>0</v>
      </c>
      <c r="B1" s="7" t="s">
        <v>2</v>
      </c>
      <c r="C1" s="9"/>
      <c r="D1" s="9"/>
      <c r="E1" s="9"/>
      <c r="F1" s="9"/>
      <c r="G1" s="9"/>
      <c r="H1" s="9"/>
      <c r="I1" s="9"/>
      <c r="J1" s="9"/>
      <c r="K1" s="11"/>
    </row>
    <row r="2">
      <c r="A2" s="1">
        <v>10.0</v>
      </c>
      <c r="B2" s="12">
        <v>7.58497E-4</v>
      </c>
      <c r="C2" s="12">
        <v>0.00105858</v>
      </c>
      <c r="D2" s="12">
        <v>7.48224E-4</v>
      </c>
      <c r="E2" s="12">
        <v>7.32249E-4</v>
      </c>
      <c r="F2" s="12">
        <v>9.4811E-4</v>
      </c>
      <c r="G2" s="12">
        <v>0.00102267</v>
      </c>
      <c r="H2" s="12">
        <v>9.34417E-4</v>
      </c>
      <c r="I2" s="12">
        <v>8.90185E-4</v>
      </c>
      <c r="J2" s="12">
        <v>8.73968E-4</v>
      </c>
      <c r="K2" s="12">
        <v>7.32249E-4</v>
      </c>
      <c r="L2" s="14"/>
    </row>
    <row r="3">
      <c r="A3" s="1">
        <v>60.0</v>
      </c>
      <c r="B3" s="12">
        <v>0.011058</v>
      </c>
      <c r="C3" s="12">
        <v>0.0112432</v>
      </c>
      <c r="D3" s="12">
        <v>0.00921371</v>
      </c>
      <c r="E3" s="12">
        <v>0.0100805</v>
      </c>
      <c r="F3" s="12">
        <v>0.0123659</v>
      </c>
      <c r="G3" s="12">
        <v>0.0104679</v>
      </c>
      <c r="H3" s="12">
        <v>0.0111983</v>
      </c>
      <c r="I3" s="12">
        <v>0.010751</v>
      </c>
      <c r="J3" s="12">
        <v>0.0126495</v>
      </c>
      <c r="K3" s="12">
        <v>0.0100805</v>
      </c>
      <c r="L3" s="14"/>
    </row>
    <row r="4">
      <c r="A4" s="1">
        <v>100.0</v>
      </c>
      <c r="B4" s="12">
        <v>0.0540176</v>
      </c>
      <c r="C4" s="12">
        <v>0.0530426</v>
      </c>
      <c r="D4" s="12">
        <v>0.050547</v>
      </c>
      <c r="E4" s="12">
        <v>0.0573442</v>
      </c>
      <c r="F4" s="12">
        <v>0.0536332</v>
      </c>
      <c r="G4" s="12">
        <v>0.0577057</v>
      </c>
      <c r="H4" s="12">
        <v>0.0527465</v>
      </c>
      <c r="I4" s="12">
        <v>0.0472558</v>
      </c>
      <c r="J4" s="12">
        <v>0.053053</v>
      </c>
      <c r="K4" s="12">
        <v>0.0573442</v>
      </c>
      <c r="L4" s="14"/>
    </row>
    <row r="5">
      <c r="A5" s="1">
        <v>300.0</v>
      </c>
      <c r="B5" s="12">
        <v>0.683988</v>
      </c>
      <c r="C5" s="12">
        <v>0.748421</v>
      </c>
      <c r="D5" s="12">
        <v>0.762812</v>
      </c>
      <c r="E5" s="12">
        <v>0.814408</v>
      </c>
      <c r="F5" s="12">
        <v>0.761705</v>
      </c>
      <c r="G5" s="12">
        <v>0.829857</v>
      </c>
      <c r="H5" s="12">
        <v>0.766146</v>
      </c>
      <c r="I5" s="12">
        <v>0.789246</v>
      </c>
      <c r="J5" s="12">
        <v>0.843979</v>
      </c>
      <c r="K5" s="12">
        <v>0.814408</v>
      </c>
      <c r="L5" s="14"/>
    </row>
    <row r="6">
      <c r="A6" s="1">
        <v>500.0</v>
      </c>
      <c r="B6" s="12">
        <v>4.15351</v>
      </c>
      <c r="C6" s="12">
        <v>4.53096</v>
      </c>
      <c r="D6" s="12">
        <v>4.71133</v>
      </c>
      <c r="E6" s="12">
        <v>4.50201</v>
      </c>
      <c r="F6" s="12">
        <v>4.52732</v>
      </c>
      <c r="G6" s="12">
        <v>4.4861</v>
      </c>
      <c r="H6" s="12">
        <v>4.61161</v>
      </c>
      <c r="I6" s="12">
        <v>4.36849</v>
      </c>
      <c r="J6" s="12">
        <v>4.57978</v>
      </c>
      <c r="K6" s="12">
        <v>4.50201</v>
      </c>
      <c r="L6" s="14"/>
    </row>
    <row r="7">
      <c r="A7" s="1">
        <v>700.0</v>
      </c>
      <c r="B7" s="12">
        <v>11.287</v>
      </c>
      <c r="C7" s="12">
        <v>12.3101</v>
      </c>
      <c r="D7" s="12">
        <v>12.2754</v>
      </c>
      <c r="E7" s="12">
        <v>12.416</v>
      </c>
      <c r="F7" s="12">
        <v>12.4511</v>
      </c>
      <c r="G7" s="12">
        <v>12.6958</v>
      </c>
      <c r="H7" s="12">
        <v>12.4319</v>
      </c>
      <c r="I7" s="12">
        <v>12.6537</v>
      </c>
      <c r="J7" s="12">
        <v>12.9445</v>
      </c>
      <c r="K7" s="12">
        <v>12.416</v>
      </c>
      <c r="L7" s="14"/>
    </row>
    <row r="8">
      <c r="A8" s="1">
        <v>1000.0</v>
      </c>
      <c r="B8" s="12">
        <v>35.011</v>
      </c>
      <c r="C8" s="12">
        <v>37.6548</v>
      </c>
      <c r="D8" s="12">
        <v>37.9782</v>
      </c>
      <c r="E8" s="12">
        <v>37.6744</v>
      </c>
      <c r="F8" s="12">
        <v>37.739</v>
      </c>
      <c r="G8" s="12">
        <v>38.4926</v>
      </c>
      <c r="H8" s="12">
        <v>37.7007</v>
      </c>
      <c r="I8" s="12">
        <v>38.4061</v>
      </c>
      <c r="J8" s="12">
        <v>38.6795</v>
      </c>
      <c r="K8" s="12">
        <v>37.6744</v>
      </c>
      <c r="L8" s="14"/>
    </row>
    <row r="9">
      <c r="A9" s="1">
        <v>1200.0</v>
      </c>
      <c r="B9" s="12">
        <v>73.1558</v>
      </c>
      <c r="C9" s="12">
        <v>78.576</v>
      </c>
      <c r="D9" s="12">
        <v>81.229</v>
      </c>
      <c r="E9" s="12">
        <v>79.2784</v>
      </c>
      <c r="F9" s="12">
        <v>78.8324</v>
      </c>
      <c r="G9" s="12">
        <v>81.6915</v>
      </c>
      <c r="H9" s="12">
        <v>78.6365</v>
      </c>
      <c r="I9" s="12">
        <v>79.3527</v>
      </c>
      <c r="J9" s="12">
        <v>78.4291</v>
      </c>
      <c r="K9" s="12">
        <v>78.6365</v>
      </c>
      <c r="L9" s="14"/>
    </row>
    <row r="10">
      <c r="A10" s="1">
        <v>2000.0</v>
      </c>
      <c r="B10" s="12">
        <v>367.591</v>
      </c>
      <c r="C10" s="12">
        <v>370.509</v>
      </c>
      <c r="D10" s="12">
        <v>370.021</v>
      </c>
      <c r="E10" s="12">
        <v>370.078</v>
      </c>
      <c r="F10" s="12">
        <v>372.404</v>
      </c>
      <c r="G10" s="12">
        <v>377.926</v>
      </c>
      <c r="H10" s="12">
        <v>370.718</v>
      </c>
      <c r="I10" s="12">
        <v>377.663</v>
      </c>
      <c r="J10" s="12">
        <v>377.663</v>
      </c>
      <c r="K10" s="12">
        <v>372.404</v>
      </c>
      <c r="L10" s="14"/>
    </row>
    <row r="11">
      <c r="B11" s="18"/>
    </row>
    <row r="13">
      <c r="B13" s="10" t="s">
        <v>0</v>
      </c>
      <c r="C13" s="17" t="s">
        <v>1</v>
      </c>
    </row>
    <row r="14">
      <c r="B14" s="1">
        <v>10.0</v>
      </c>
      <c r="C14" s="19">
        <f t="shared" ref="C14:C22" si="1">AVERAGE(B2:K2)</f>
        <v>0.0008699149</v>
      </c>
    </row>
    <row r="15">
      <c r="B15" s="1">
        <v>60.0</v>
      </c>
      <c r="C15" s="19">
        <f t="shared" si="1"/>
        <v>0.010910851</v>
      </c>
    </row>
    <row r="16">
      <c r="B16" s="1">
        <v>100.0</v>
      </c>
      <c r="C16" s="19">
        <f t="shared" si="1"/>
        <v>0.05366898</v>
      </c>
    </row>
    <row r="17">
      <c r="B17" s="1">
        <v>300.0</v>
      </c>
      <c r="C17" s="19">
        <f t="shared" si="1"/>
        <v>0.781497</v>
      </c>
    </row>
    <row r="18">
      <c r="B18" s="1">
        <v>500.0</v>
      </c>
      <c r="C18" s="19">
        <f t="shared" si="1"/>
        <v>4.497312</v>
      </c>
    </row>
    <row r="19">
      <c r="B19" s="1">
        <v>700.0</v>
      </c>
      <c r="C19" s="19">
        <f t="shared" si="1"/>
        <v>12.38815</v>
      </c>
    </row>
    <row r="20">
      <c r="B20" s="1">
        <v>1000.0</v>
      </c>
      <c r="C20" s="19">
        <f t="shared" si="1"/>
        <v>37.70107</v>
      </c>
    </row>
    <row r="21">
      <c r="B21" s="1">
        <v>1200.0</v>
      </c>
      <c r="C21" s="19">
        <f t="shared" si="1"/>
        <v>78.78179</v>
      </c>
    </row>
    <row r="22">
      <c r="B22" s="1">
        <v>2000.0</v>
      </c>
      <c r="C22" s="19">
        <f t="shared" si="1"/>
        <v>372.6977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3" width="24.14"/>
  </cols>
  <sheetData>
    <row r="1">
      <c r="A1" s="5" t="s">
        <v>0</v>
      </c>
      <c r="B1" s="20" t="s">
        <v>2</v>
      </c>
    </row>
    <row r="2">
      <c r="A2" s="1">
        <v>10.0</v>
      </c>
      <c r="B2" s="26">
        <v>0.00113402</v>
      </c>
      <c r="C2" s="27">
        <v>0.00110559</v>
      </c>
      <c r="D2" s="27">
        <v>0.001108</v>
      </c>
      <c r="E2" s="27">
        <v>0.0010213</v>
      </c>
      <c r="F2" s="27">
        <v>8.75482E-4</v>
      </c>
      <c r="G2" s="27">
        <v>0.00111344</v>
      </c>
      <c r="H2" s="27">
        <v>0.0012338</v>
      </c>
      <c r="I2" s="27">
        <v>0.00108331</v>
      </c>
      <c r="J2" s="27">
        <v>0.00122333</v>
      </c>
      <c r="K2" s="27">
        <v>0.00118774</v>
      </c>
    </row>
    <row r="3">
      <c r="A3" s="1">
        <v>60.0</v>
      </c>
      <c r="B3" s="26">
        <v>0.0163794</v>
      </c>
      <c r="C3" s="27">
        <v>0.0111004</v>
      </c>
      <c r="D3" s="27">
        <v>0.0116309</v>
      </c>
      <c r="E3" s="27">
        <v>0.0111954</v>
      </c>
      <c r="F3" s="27">
        <v>0.0117761</v>
      </c>
      <c r="G3" s="27">
        <v>0.0122097</v>
      </c>
      <c r="H3" s="27">
        <v>0.0114251</v>
      </c>
      <c r="I3" s="27">
        <v>0.0121097</v>
      </c>
      <c r="J3" s="27">
        <v>0.0118805</v>
      </c>
      <c r="K3" s="27">
        <v>0.0112204</v>
      </c>
    </row>
    <row r="4">
      <c r="A4" s="1">
        <v>100.0</v>
      </c>
      <c r="B4" s="26">
        <v>0.0457822</v>
      </c>
      <c r="C4" s="27">
        <v>0.0507141</v>
      </c>
      <c r="D4" s="27">
        <v>0.0540585</v>
      </c>
      <c r="E4" s="27">
        <v>0.0533464</v>
      </c>
      <c r="F4" s="27">
        <v>0.052137</v>
      </c>
      <c r="G4" s="27">
        <v>0.0562024</v>
      </c>
      <c r="H4" s="27">
        <v>0.053962</v>
      </c>
      <c r="I4" s="27">
        <v>0.0569575</v>
      </c>
      <c r="J4" s="27">
        <v>0.0555267</v>
      </c>
      <c r="K4" s="27">
        <v>0.0557072</v>
      </c>
    </row>
    <row r="5">
      <c r="A5" s="1">
        <v>300.0</v>
      </c>
      <c r="B5" s="26">
        <v>0.709662</v>
      </c>
      <c r="C5" s="27">
        <v>0.703048</v>
      </c>
      <c r="D5" s="27">
        <v>0.763048</v>
      </c>
      <c r="E5" s="27">
        <v>0.716011</v>
      </c>
      <c r="F5" s="27">
        <v>0.691185</v>
      </c>
      <c r="G5" s="27">
        <v>0.664992</v>
      </c>
      <c r="H5" s="27">
        <v>0.711266</v>
      </c>
      <c r="I5" s="27">
        <v>0.695103</v>
      </c>
      <c r="J5" s="27">
        <v>0.68952</v>
      </c>
      <c r="K5" s="27">
        <v>0.677598</v>
      </c>
    </row>
    <row r="6">
      <c r="A6" s="1">
        <v>500.0</v>
      </c>
      <c r="B6" s="26">
        <v>3.0914</v>
      </c>
      <c r="C6" s="27">
        <v>3.45543</v>
      </c>
      <c r="D6" s="27">
        <v>3.77729</v>
      </c>
      <c r="E6" s="27">
        <v>3.38087</v>
      </c>
      <c r="F6" s="27">
        <v>3.3765</v>
      </c>
      <c r="G6" s="27">
        <v>3.30809</v>
      </c>
      <c r="H6" s="27">
        <v>3.25623</v>
      </c>
      <c r="I6" s="27">
        <v>3.4255</v>
      </c>
      <c r="J6" s="27">
        <v>3.33207</v>
      </c>
      <c r="K6" s="27">
        <v>3.34902</v>
      </c>
    </row>
    <row r="7">
      <c r="A7" s="1">
        <v>700.0</v>
      </c>
      <c r="B7" s="26">
        <v>7.95069</v>
      </c>
      <c r="C7" s="27">
        <v>8.88459</v>
      </c>
      <c r="D7" s="27">
        <v>9.76324</v>
      </c>
      <c r="E7" s="27">
        <v>9.03011</v>
      </c>
      <c r="F7" s="27">
        <v>8.92301</v>
      </c>
      <c r="G7" s="27">
        <v>9.0073</v>
      </c>
      <c r="H7" s="27">
        <v>8.8585</v>
      </c>
      <c r="I7" s="27">
        <v>8.8803</v>
      </c>
      <c r="J7" s="27">
        <v>8.89862</v>
      </c>
      <c r="K7" s="27">
        <v>8.97961</v>
      </c>
    </row>
    <row r="8">
      <c r="A8" s="1">
        <v>1000.0</v>
      </c>
      <c r="B8" s="26">
        <v>23.625</v>
      </c>
      <c r="C8" s="27">
        <v>27.0724</v>
      </c>
      <c r="D8" s="27">
        <v>27.4036</v>
      </c>
      <c r="E8" s="27">
        <v>26.2619</v>
      </c>
      <c r="F8" s="27">
        <v>25.9177</v>
      </c>
      <c r="G8" s="27">
        <v>25.9366</v>
      </c>
      <c r="H8" s="27">
        <v>25.9053</v>
      </c>
      <c r="I8" s="27">
        <v>26.23</v>
      </c>
      <c r="J8" s="27">
        <v>25.8726</v>
      </c>
      <c r="K8" s="27">
        <v>26.1907</v>
      </c>
    </row>
    <row r="9">
      <c r="A9" s="1">
        <v>1200.0</v>
      </c>
      <c r="B9" s="26">
        <v>42.0748</v>
      </c>
      <c r="C9" s="27">
        <v>44.9279</v>
      </c>
      <c r="D9" s="27">
        <v>45.5457</v>
      </c>
      <c r="E9" s="27">
        <v>46.6196</v>
      </c>
      <c r="F9" s="27">
        <v>45.0759</v>
      </c>
      <c r="G9" s="27">
        <v>44.9179</v>
      </c>
      <c r="H9" s="27">
        <v>45.0857</v>
      </c>
      <c r="I9" s="27">
        <v>45.7529</v>
      </c>
      <c r="J9" s="27">
        <v>45.3325</v>
      </c>
      <c r="K9" s="27">
        <v>45.7406</v>
      </c>
    </row>
    <row r="10">
      <c r="A10" s="1">
        <v>2000.0</v>
      </c>
      <c r="B10" s="26">
        <v>196.381</v>
      </c>
      <c r="C10" s="27">
        <v>208.55</v>
      </c>
      <c r="D10" s="27">
        <v>206.87</v>
      </c>
      <c r="E10" s="27">
        <v>204.931</v>
      </c>
      <c r="F10" s="27">
        <v>204.274</v>
      </c>
      <c r="G10" s="27">
        <v>204.369</v>
      </c>
      <c r="H10" s="27">
        <v>204.429</v>
      </c>
      <c r="I10" s="27">
        <v>205.261</v>
      </c>
      <c r="J10" s="27">
        <v>204.301</v>
      </c>
      <c r="K10" s="27">
        <v>205.617</v>
      </c>
    </row>
    <row r="13">
      <c r="B13" s="10" t="s">
        <v>0</v>
      </c>
      <c r="C13" s="13" t="s">
        <v>1</v>
      </c>
    </row>
    <row r="14">
      <c r="B14" s="1">
        <v>10.0</v>
      </c>
      <c r="C14" s="19">
        <f t="shared" ref="C14:C22" si="1">AVERAGE(B2:K2)</f>
        <v>0.0011086012</v>
      </c>
    </row>
    <row r="15">
      <c r="B15" s="1">
        <v>60.0</v>
      </c>
      <c r="C15" s="19">
        <f t="shared" si="1"/>
        <v>0.01209276</v>
      </c>
    </row>
    <row r="16">
      <c r="B16" s="1">
        <v>100.0</v>
      </c>
      <c r="C16" s="19">
        <f t="shared" si="1"/>
        <v>0.0534394</v>
      </c>
    </row>
    <row r="17">
      <c r="B17" s="1">
        <v>300.0</v>
      </c>
      <c r="C17" s="19">
        <f t="shared" si="1"/>
        <v>0.7021433</v>
      </c>
    </row>
    <row r="18">
      <c r="B18" s="1">
        <v>500.0</v>
      </c>
      <c r="C18" s="19">
        <f t="shared" si="1"/>
        <v>3.37524</v>
      </c>
    </row>
    <row r="19">
      <c r="B19" s="1">
        <v>700.0</v>
      </c>
      <c r="C19" s="19">
        <f t="shared" si="1"/>
        <v>8.917597</v>
      </c>
    </row>
    <row r="20">
      <c r="B20" s="1">
        <v>1000.0</v>
      </c>
      <c r="C20" s="19">
        <f t="shared" si="1"/>
        <v>26.04158</v>
      </c>
    </row>
    <row r="21">
      <c r="B21" s="1">
        <v>1200.0</v>
      </c>
      <c r="C21" s="19">
        <f t="shared" si="1"/>
        <v>45.10735</v>
      </c>
    </row>
    <row r="22">
      <c r="B22" s="1">
        <v>2000.0</v>
      </c>
      <c r="C22" s="19">
        <f t="shared" si="1"/>
        <v>204.4983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20.86"/>
    <col customWidth="1" min="3" max="3" width="23.43"/>
    <col customWidth="1" min="4" max="6" width="14.43"/>
  </cols>
  <sheetData>
    <row r="1" ht="15.75" customHeight="1">
      <c r="A1" s="1" t="s">
        <v>0</v>
      </c>
      <c r="B1" s="1" t="s">
        <v>3</v>
      </c>
    </row>
    <row r="2" ht="15.75" customHeight="1">
      <c r="A2" s="1">
        <v>10.0</v>
      </c>
      <c r="B2" s="21">
        <v>9.39958E-4</v>
      </c>
      <c r="C2" s="23">
        <v>0.0119817</v>
      </c>
      <c r="D2" s="25">
        <v>0.016362</v>
      </c>
      <c r="E2" s="25">
        <v>0.0117777</v>
      </c>
      <c r="F2" s="25">
        <v>0.0124781</v>
      </c>
      <c r="G2" s="25">
        <v>0.014796</v>
      </c>
      <c r="H2" s="25">
        <v>0.0153984</v>
      </c>
      <c r="I2" s="25">
        <v>0.0133178</v>
      </c>
      <c r="J2" s="25">
        <v>0.0144441</v>
      </c>
      <c r="K2" s="25">
        <v>0.0146046</v>
      </c>
    </row>
    <row r="3" ht="15.75" customHeight="1">
      <c r="A3" s="1">
        <v>60.0</v>
      </c>
      <c r="B3" s="21">
        <v>0.00327579</v>
      </c>
      <c r="C3" s="23">
        <v>0.0029816</v>
      </c>
      <c r="D3" s="25">
        <v>0.00291524</v>
      </c>
      <c r="E3" s="25">
        <v>0.00287266</v>
      </c>
      <c r="F3" s="25">
        <v>0.00300787</v>
      </c>
      <c r="G3" s="25">
        <v>0.00300696</v>
      </c>
      <c r="H3" s="25">
        <v>0.00307263</v>
      </c>
      <c r="I3" s="25">
        <v>0.00316762</v>
      </c>
      <c r="J3" s="25">
        <v>0.00295214</v>
      </c>
      <c r="K3" s="25">
        <v>0.00297898</v>
      </c>
    </row>
    <row r="4" ht="15.75" customHeight="1">
      <c r="A4" s="1">
        <v>100.0</v>
      </c>
      <c r="B4" s="21">
        <v>0.0105009</v>
      </c>
      <c r="C4" s="23">
        <v>0.0098943</v>
      </c>
      <c r="D4" s="25">
        <v>0.0103117</v>
      </c>
      <c r="E4" s="25">
        <v>0.0115534</v>
      </c>
      <c r="F4" s="25">
        <v>0.0108257</v>
      </c>
      <c r="G4" s="25">
        <v>0.0100251</v>
      </c>
      <c r="H4" s="25">
        <v>0.0111695</v>
      </c>
      <c r="I4" s="25">
        <v>0.0112371</v>
      </c>
      <c r="J4" s="25">
        <v>0.010485</v>
      </c>
      <c r="K4" s="25">
        <v>0.00871913</v>
      </c>
    </row>
    <row r="5" ht="15.75" customHeight="1">
      <c r="A5" s="1">
        <v>300.0</v>
      </c>
      <c r="B5" s="21">
        <v>0.226093</v>
      </c>
      <c r="C5" s="23">
        <v>0.225506</v>
      </c>
      <c r="D5" s="25">
        <v>0.258934</v>
      </c>
      <c r="E5" s="25">
        <v>0.2617</v>
      </c>
      <c r="F5" s="25">
        <v>0.264136</v>
      </c>
      <c r="G5" s="25">
        <v>0.2629</v>
      </c>
      <c r="H5" s="25">
        <v>0.267132</v>
      </c>
      <c r="I5" s="25">
        <v>0.269358</v>
      </c>
      <c r="J5" s="25">
        <v>0.268895</v>
      </c>
      <c r="K5" s="25">
        <v>0.269625</v>
      </c>
    </row>
    <row r="6" ht="15.75" customHeight="1">
      <c r="A6" s="1">
        <v>500.0</v>
      </c>
      <c r="B6" s="21">
        <v>1.29823</v>
      </c>
      <c r="C6" s="23">
        <v>1.28989</v>
      </c>
      <c r="D6" s="25">
        <v>1.4597</v>
      </c>
      <c r="E6" s="25">
        <v>1.46746</v>
      </c>
      <c r="F6" s="25">
        <v>1.47395</v>
      </c>
      <c r="G6" s="25">
        <v>1.48148</v>
      </c>
      <c r="H6" s="25">
        <v>1.48959</v>
      </c>
      <c r="I6" s="25">
        <v>1.49079</v>
      </c>
      <c r="J6" s="25">
        <v>1.50611</v>
      </c>
      <c r="K6" s="25">
        <v>1.49403</v>
      </c>
    </row>
    <row r="7" ht="15.75" customHeight="1">
      <c r="A7" s="1">
        <v>700.0</v>
      </c>
      <c r="B7" s="21">
        <v>3.35354</v>
      </c>
      <c r="C7" s="23">
        <v>3.33642</v>
      </c>
      <c r="D7" s="25">
        <v>3.84356</v>
      </c>
      <c r="E7" s="25">
        <v>3.85064</v>
      </c>
      <c r="F7" s="25">
        <v>3.90642</v>
      </c>
      <c r="G7" s="25">
        <v>3.95251</v>
      </c>
      <c r="H7" s="25">
        <v>3.95999</v>
      </c>
      <c r="I7" s="25">
        <v>3.96602</v>
      </c>
      <c r="J7" s="25">
        <v>3.97364</v>
      </c>
      <c r="K7" s="25">
        <v>4.01097</v>
      </c>
    </row>
    <row r="8" ht="15.75" customHeight="1">
      <c r="A8" s="1">
        <v>1000.0</v>
      </c>
      <c r="B8" s="21">
        <v>11.9365</v>
      </c>
      <c r="C8" s="23">
        <v>12.0218</v>
      </c>
      <c r="D8" s="25">
        <v>13.4992</v>
      </c>
      <c r="E8" s="25">
        <v>13.5721</v>
      </c>
      <c r="F8" s="25">
        <v>13.6776</v>
      </c>
      <c r="G8" s="25">
        <v>13.8145</v>
      </c>
      <c r="H8" s="25">
        <v>13.8406</v>
      </c>
      <c r="I8" s="25">
        <v>13.8749</v>
      </c>
      <c r="J8" s="25">
        <v>13.8525</v>
      </c>
      <c r="K8" s="25">
        <v>13.8625</v>
      </c>
    </row>
    <row r="9" ht="15.75" customHeight="1">
      <c r="A9" s="1">
        <v>1200.0</v>
      </c>
      <c r="B9" s="21">
        <v>20.6532</v>
      </c>
      <c r="C9" s="23">
        <v>20.8721</v>
      </c>
      <c r="D9" s="25">
        <v>25.1107</v>
      </c>
      <c r="E9" s="25">
        <v>23.4863</v>
      </c>
      <c r="F9" s="25">
        <v>23.6637</v>
      </c>
      <c r="G9" s="25">
        <v>23.9706</v>
      </c>
      <c r="H9" s="25">
        <v>23.8465</v>
      </c>
      <c r="I9" s="25">
        <v>24.0551</v>
      </c>
      <c r="J9" s="25">
        <v>24.0626</v>
      </c>
      <c r="K9" s="25">
        <v>23.9207</v>
      </c>
    </row>
    <row r="10" ht="15.75" customHeight="1">
      <c r="A10" s="1">
        <v>2000.0</v>
      </c>
      <c r="B10" s="21">
        <v>96.9106</v>
      </c>
      <c r="C10" s="29">
        <v>103.95</v>
      </c>
      <c r="D10" s="25">
        <v>108.191</v>
      </c>
      <c r="E10" s="30">
        <v>108.68</v>
      </c>
      <c r="F10" s="25">
        <v>110.155</v>
      </c>
      <c r="G10" s="25">
        <v>110.663</v>
      </c>
      <c r="H10" s="25">
        <v>110.833</v>
      </c>
      <c r="I10" s="25">
        <v>111.301</v>
      </c>
      <c r="J10" s="25">
        <v>110.744</v>
      </c>
      <c r="K10" s="25">
        <v>112.007</v>
      </c>
    </row>
    <row r="11" ht="15.75" customHeight="1"/>
    <row r="12" ht="15.75" customHeight="1"/>
    <row r="13" ht="15.75" customHeight="1">
      <c r="B13" s="10" t="s">
        <v>0</v>
      </c>
      <c r="C13" s="31" t="s">
        <v>1</v>
      </c>
    </row>
    <row r="14" ht="15.75" customHeight="1">
      <c r="B14" s="1">
        <v>10.0</v>
      </c>
      <c r="C14" s="21">
        <f t="shared" ref="C14:C22" si="1">AVERAGE(B2:K2)</f>
        <v>0.0126100358</v>
      </c>
    </row>
    <row r="15" ht="15.75" customHeight="1">
      <c r="B15" s="1">
        <v>60.0</v>
      </c>
      <c r="C15" s="21">
        <f t="shared" si="1"/>
        <v>0.003023149</v>
      </c>
    </row>
    <row r="16" ht="15.75" customHeight="1">
      <c r="B16" s="1">
        <v>100.0</v>
      </c>
      <c r="C16" s="21">
        <f t="shared" si="1"/>
        <v>0.010472183</v>
      </c>
    </row>
    <row r="17" ht="15.75" customHeight="1">
      <c r="B17" s="1">
        <v>300.0</v>
      </c>
      <c r="C17" s="21">
        <f t="shared" si="1"/>
        <v>0.2574279</v>
      </c>
    </row>
    <row r="18" ht="15.75" customHeight="1">
      <c r="B18" s="1">
        <v>500.0</v>
      </c>
      <c r="C18" s="21">
        <f t="shared" si="1"/>
        <v>1.445123</v>
      </c>
    </row>
    <row r="19" ht="15.75" customHeight="1">
      <c r="B19" s="1">
        <v>700.0</v>
      </c>
      <c r="C19" s="21">
        <f t="shared" si="1"/>
        <v>3.815371</v>
      </c>
    </row>
    <row r="20" ht="15.75" customHeight="1">
      <c r="B20" s="1">
        <v>1000.0</v>
      </c>
      <c r="C20" s="21">
        <f t="shared" si="1"/>
        <v>13.39522</v>
      </c>
    </row>
    <row r="21" ht="15.75" customHeight="1">
      <c r="B21" s="1">
        <v>1200.0</v>
      </c>
      <c r="C21" s="21">
        <f t="shared" si="1"/>
        <v>23.36415</v>
      </c>
    </row>
    <row r="22" ht="15.75" customHeight="1">
      <c r="B22" s="1">
        <v>2000.0</v>
      </c>
      <c r="C22" s="21">
        <f t="shared" si="1"/>
        <v>108.34346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4.57"/>
    <col customWidth="1" min="3" max="3" width="21.29"/>
  </cols>
  <sheetData>
    <row r="1">
      <c r="A1" s="1" t="s">
        <v>0</v>
      </c>
      <c r="B1" s="1" t="s">
        <v>3</v>
      </c>
    </row>
    <row r="2">
      <c r="A2" s="1">
        <v>10.0</v>
      </c>
      <c r="B2" s="22">
        <v>0.00195764</v>
      </c>
      <c r="C2" s="24">
        <v>0.0128091</v>
      </c>
      <c r="D2" s="24">
        <v>0.0132362</v>
      </c>
      <c r="E2" s="24">
        <v>0.0134611</v>
      </c>
      <c r="F2" s="24">
        <v>0.0144269</v>
      </c>
      <c r="G2" s="24">
        <v>0.013774</v>
      </c>
      <c r="H2" s="24">
        <v>0.0149492</v>
      </c>
      <c r="I2" s="24">
        <v>0.0150311</v>
      </c>
      <c r="J2" s="24">
        <v>0.0141724</v>
      </c>
      <c r="K2" s="24">
        <v>0.0123574</v>
      </c>
    </row>
    <row r="3">
      <c r="A3" s="1">
        <v>60.0</v>
      </c>
      <c r="B3" s="22">
        <v>0.00337879</v>
      </c>
      <c r="C3" s="24">
        <v>0.00323647</v>
      </c>
      <c r="D3" s="24">
        <v>0.00309764</v>
      </c>
      <c r="E3" s="24">
        <v>0.00310626</v>
      </c>
      <c r="F3" s="24">
        <v>0.00319227</v>
      </c>
      <c r="G3" s="24">
        <v>0.00297857</v>
      </c>
      <c r="H3" s="24">
        <v>0.00324672</v>
      </c>
      <c r="I3" s="24">
        <v>0.00321458</v>
      </c>
      <c r="J3" s="24">
        <v>0.00341317</v>
      </c>
      <c r="K3" s="24">
        <v>0.00317065</v>
      </c>
    </row>
    <row r="4">
      <c r="A4" s="1">
        <v>100.0</v>
      </c>
      <c r="B4" s="22">
        <v>0.0109602</v>
      </c>
      <c r="C4" s="24">
        <v>0.0131808</v>
      </c>
      <c r="D4" s="24">
        <v>0.0104979</v>
      </c>
      <c r="E4" s="24">
        <v>0.0093702</v>
      </c>
      <c r="F4" s="24">
        <v>0.0101653</v>
      </c>
      <c r="G4" s="24">
        <v>0.0111983</v>
      </c>
      <c r="H4" s="24">
        <v>0.00944148</v>
      </c>
      <c r="I4" s="24">
        <v>0.010827</v>
      </c>
      <c r="J4" s="24">
        <v>0.00928807</v>
      </c>
      <c r="K4" s="24">
        <v>0.00895869</v>
      </c>
    </row>
    <row r="5">
      <c r="A5" s="1">
        <v>300.0</v>
      </c>
      <c r="B5" s="22">
        <v>0.202799</v>
      </c>
      <c r="C5" s="24">
        <v>0.1967</v>
      </c>
      <c r="D5" s="24">
        <v>0.218955</v>
      </c>
      <c r="E5" s="24">
        <v>0.244199</v>
      </c>
      <c r="F5" s="24">
        <v>0.234509</v>
      </c>
      <c r="G5" s="24">
        <v>0.227496</v>
      </c>
      <c r="H5" s="24">
        <v>0.241261</v>
      </c>
      <c r="I5" s="24">
        <v>0.246228</v>
      </c>
      <c r="J5" s="24">
        <v>0.244571</v>
      </c>
      <c r="K5" s="24">
        <v>0.236056</v>
      </c>
    </row>
    <row r="6">
      <c r="A6" s="1">
        <v>500.0</v>
      </c>
      <c r="B6" s="22">
        <v>0.956664</v>
      </c>
      <c r="C6" s="24">
        <v>0.969586</v>
      </c>
      <c r="D6" s="24">
        <v>0.98473</v>
      </c>
      <c r="E6" s="24">
        <v>1.15222</v>
      </c>
      <c r="F6" s="24">
        <v>1.16511</v>
      </c>
      <c r="G6" s="24">
        <v>1.14411</v>
      </c>
      <c r="H6" s="24">
        <v>1.17941</v>
      </c>
      <c r="I6" s="24">
        <v>1.15046</v>
      </c>
      <c r="J6" s="24">
        <v>1.17752</v>
      </c>
      <c r="K6" s="24">
        <v>1.16349</v>
      </c>
    </row>
    <row r="7">
      <c r="A7" s="1">
        <v>700.0</v>
      </c>
      <c r="B7" s="22">
        <v>2.60294</v>
      </c>
      <c r="C7" s="24">
        <v>2.68282</v>
      </c>
      <c r="D7" s="24">
        <v>2.72368</v>
      </c>
      <c r="E7" s="24">
        <v>3.14091</v>
      </c>
      <c r="F7" s="24">
        <v>3.17043</v>
      </c>
      <c r="G7" s="24">
        <v>3.14357</v>
      </c>
      <c r="H7" s="24">
        <v>3.27316</v>
      </c>
      <c r="I7" s="24">
        <v>3.16086</v>
      </c>
      <c r="J7" s="24">
        <v>3.22024</v>
      </c>
      <c r="K7" s="24">
        <v>3.16403</v>
      </c>
    </row>
    <row r="8">
      <c r="A8" s="1">
        <v>1000.0</v>
      </c>
      <c r="B8" s="22">
        <v>7.72672</v>
      </c>
      <c r="C8" s="24">
        <v>7.76636</v>
      </c>
      <c r="D8" s="24">
        <v>7.86101</v>
      </c>
      <c r="E8" s="24">
        <v>9.15241</v>
      </c>
      <c r="F8" s="24">
        <v>9.27796</v>
      </c>
      <c r="G8" s="24">
        <v>9.16936</v>
      </c>
      <c r="H8" s="24">
        <v>9.28087</v>
      </c>
      <c r="I8" s="24">
        <v>9.12227</v>
      </c>
      <c r="J8" s="24">
        <v>9.3199</v>
      </c>
      <c r="K8" s="24">
        <v>9.13866</v>
      </c>
    </row>
    <row r="9">
      <c r="A9" s="1">
        <v>1200.0</v>
      </c>
      <c r="B9" s="22">
        <v>12.9876</v>
      </c>
      <c r="C9" s="24">
        <v>13.2772</v>
      </c>
      <c r="D9" s="24">
        <v>13.6569</v>
      </c>
      <c r="E9" s="24">
        <v>15.8684</v>
      </c>
      <c r="F9" s="24">
        <v>15.682</v>
      </c>
      <c r="G9" s="24">
        <v>15.7284</v>
      </c>
      <c r="H9" s="24">
        <v>15.7432</v>
      </c>
      <c r="I9" s="24">
        <v>15.8294</v>
      </c>
      <c r="J9" s="24">
        <v>15.6913</v>
      </c>
      <c r="K9" s="24">
        <v>15.8192</v>
      </c>
    </row>
    <row r="10">
      <c r="A10" s="1">
        <v>2000.0</v>
      </c>
      <c r="B10" s="22">
        <v>60.0457</v>
      </c>
      <c r="C10" s="24">
        <v>61.8825</v>
      </c>
      <c r="D10" s="24">
        <v>71.6712</v>
      </c>
      <c r="E10" s="24">
        <v>74.0471</v>
      </c>
      <c r="F10" s="24">
        <v>71.9548</v>
      </c>
      <c r="G10" s="24">
        <v>73.3705</v>
      </c>
      <c r="H10" s="24">
        <v>72.1853</v>
      </c>
      <c r="I10" s="24">
        <v>73.7021</v>
      </c>
      <c r="J10" s="24">
        <v>72.4368</v>
      </c>
      <c r="K10" s="24">
        <v>73.3986</v>
      </c>
    </row>
    <row r="13">
      <c r="B13" s="10" t="s">
        <v>0</v>
      </c>
      <c r="C13" s="28" t="s">
        <v>1</v>
      </c>
    </row>
    <row r="14">
      <c r="B14" s="1">
        <v>10.0</v>
      </c>
      <c r="C14" s="21">
        <f t="shared" ref="C14:C22" si="1">AVERAGE(B2:K2)</f>
        <v>0.012617504</v>
      </c>
    </row>
    <row r="15">
      <c r="B15" s="1">
        <v>60.0</v>
      </c>
      <c r="C15" s="21">
        <f t="shared" si="1"/>
        <v>0.003203512</v>
      </c>
    </row>
    <row r="16">
      <c r="B16" s="1">
        <v>100.0</v>
      </c>
      <c r="C16" s="21">
        <f t="shared" si="1"/>
        <v>0.010388794</v>
      </c>
    </row>
    <row r="17">
      <c r="B17" s="1">
        <v>300.0</v>
      </c>
      <c r="C17" s="21">
        <f t="shared" si="1"/>
        <v>0.2292774</v>
      </c>
    </row>
    <row r="18">
      <c r="B18" s="1">
        <v>500.0</v>
      </c>
      <c r="C18" s="21">
        <f t="shared" si="1"/>
        <v>1.10433</v>
      </c>
    </row>
    <row r="19">
      <c r="B19" s="1">
        <v>700.0</v>
      </c>
      <c r="C19" s="21">
        <f t="shared" si="1"/>
        <v>3.028264</v>
      </c>
    </row>
    <row r="20">
      <c r="B20" s="1">
        <v>1000.0</v>
      </c>
      <c r="C20" s="21">
        <f t="shared" si="1"/>
        <v>8.781552</v>
      </c>
    </row>
    <row r="21">
      <c r="B21" s="1">
        <v>1200.0</v>
      </c>
      <c r="C21" s="21">
        <f t="shared" si="1"/>
        <v>15.02836</v>
      </c>
    </row>
    <row r="22">
      <c r="B22" s="1">
        <v>2000.0</v>
      </c>
      <c r="C22" s="21">
        <f t="shared" si="1"/>
        <v>70.46946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8.43"/>
    <col customWidth="1" min="4" max="4" width="19.43"/>
    <col customWidth="1" min="5" max="5" width="18.43"/>
    <col customWidth="1" min="6" max="6" width="14.43"/>
  </cols>
  <sheetData>
    <row r="1" ht="15.75" customHeight="1">
      <c r="D1" s="32" t="s">
        <v>4</v>
      </c>
      <c r="E1" s="33" t="s">
        <v>5</v>
      </c>
      <c r="F1" s="24" t="s">
        <v>6</v>
      </c>
    </row>
    <row r="2" ht="15.75" customHeight="1">
      <c r="C2" s="32" t="s">
        <v>0</v>
      </c>
      <c r="D2" s="32" t="s">
        <v>3</v>
      </c>
      <c r="E2" s="34" t="s">
        <v>1</v>
      </c>
      <c r="H2" s="35" t="s">
        <v>7</v>
      </c>
    </row>
    <row r="3" ht="15.75" customHeight="1">
      <c r="C3" s="32">
        <v>10.0</v>
      </c>
      <c r="D3" s="32">
        <v>3.6774000000000004E-5</v>
      </c>
      <c r="E3" s="32">
        <v>0.012610035799999999</v>
      </c>
      <c r="F3">
        <v>8.699148999999999E-4</v>
      </c>
      <c r="H3" s="32">
        <f t="shared" ref="H3:H11" si="1">D3/E3</f>
        <v>0.00291624866</v>
      </c>
      <c r="I3" s="36">
        <f t="shared" ref="I3:I11" si="2">D3/F3</f>
        <v>0.04227310051</v>
      </c>
    </row>
    <row r="4" ht="15.75" customHeight="1">
      <c r="C4" s="32">
        <v>60.0</v>
      </c>
      <c r="D4" s="32">
        <v>0.005627404999999999</v>
      </c>
      <c r="E4" s="32">
        <v>0.0030231489999999997</v>
      </c>
      <c r="F4">
        <v>0.010910851</v>
      </c>
      <c r="H4" s="32">
        <f t="shared" si="1"/>
        <v>1.861438189</v>
      </c>
      <c r="I4" s="36">
        <f t="shared" si="2"/>
        <v>0.5157622444</v>
      </c>
    </row>
    <row r="5" ht="15.75" customHeight="1">
      <c r="C5" s="32">
        <v>100.0</v>
      </c>
      <c r="D5" s="32">
        <v>0.023791149999999997</v>
      </c>
      <c r="E5" s="32">
        <v>0.010472183</v>
      </c>
      <c r="F5">
        <v>0.05366898000000001</v>
      </c>
      <c r="H5" s="32">
        <f t="shared" si="1"/>
        <v>2.271842461</v>
      </c>
      <c r="I5" s="36">
        <f t="shared" si="2"/>
        <v>0.4432942456</v>
      </c>
    </row>
    <row r="6" ht="15.75" customHeight="1">
      <c r="C6" s="32">
        <v>300.0</v>
      </c>
      <c r="D6" s="32">
        <v>0.6898492</v>
      </c>
      <c r="E6" s="32">
        <v>0.2574279</v>
      </c>
      <c r="F6">
        <v>0.7814970000000001</v>
      </c>
      <c r="H6" s="32">
        <f t="shared" si="1"/>
        <v>2.679776357</v>
      </c>
      <c r="I6" s="36">
        <f t="shared" si="2"/>
        <v>0.8827278927</v>
      </c>
    </row>
    <row r="7" ht="15.75" customHeight="1">
      <c r="C7" s="32">
        <v>500.0</v>
      </c>
      <c r="D7" s="32">
        <v>4.1437669999999995</v>
      </c>
      <c r="E7" s="32">
        <v>1.4451230000000002</v>
      </c>
      <c r="F7">
        <v>4.497311999999999</v>
      </c>
      <c r="H7" s="32">
        <f t="shared" si="1"/>
        <v>2.867414746</v>
      </c>
      <c r="I7" s="36">
        <f t="shared" si="2"/>
        <v>0.9213874866</v>
      </c>
    </row>
    <row r="8" ht="15.75" customHeight="1">
      <c r="C8" s="32">
        <v>700.0</v>
      </c>
      <c r="D8" s="32">
        <v>11.8956</v>
      </c>
      <c r="E8" s="32">
        <v>3.8153710000000003</v>
      </c>
      <c r="F8">
        <v>12.38815</v>
      </c>
      <c r="H8" s="32">
        <f t="shared" si="1"/>
        <v>3.117809513</v>
      </c>
      <c r="I8" s="36">
        <f t="shared" si="2"/>
        <v>0.9602402296</v>
      </c>
    </row>
    <row r="9" ht="15.75" customHeight="1">
      <c r="C9" s="32">
        <v>1000.0</v>
      </c>
      <c r="D9" s="32">
        <v>38.163540000000005</v>
      </c>
      <c r="E9" s="32">
        <v>13.39522</v>
      </c>
      <c r="F9">
        <v>37.70107</v>
      </c>
      <c r="H9" s="32">
        <f t="shared" si="1"/>
        <v>2.849041673</v>
      </c>
      <c r="I9" s="36">
        <f t="shared" si="2"/>
        <v>1.012266761</v>
      </c>
    </row>
    <row r="10" ht="15.75" customHeight="1">
      <c r="C10" s="32">
        <v>1200.0</v>
      </c>
      <c r="D10" s="32">
        <v>73.99541000000002</v>
      </c>
      <c r="E10" s="32">
        <v>23.364150000000002</v>
      </c>
      <c r="F10">
        <v>78.78178999999999</v>
      </c>
      <c r="H10" s="32">
        <f t="shared" si="1"/>
        <v>3.16704909</v>
      </c>
      <c r="I10" s="36">
        <f t="shared" si="2"/>
        <v>0.9392450971</v>
      </c>
    </row>
    <row r="11" ht="15.75" customHeight="1">
      <c r="C11" s="32">
        <v>2000.0</v>
      </c>
      <c r="D11" s="32">
        <v>349.84169999999995</v>
      </c>
      <c r="E11" s="32">
        <v>108.34346000000001</v>
      </c>
      <c r="F11">
        <v>372.6977</v>
      </c>
      <c r="H11" s="32">
        <f t="shared" si="1"/>
        <v>3.229006162</v>
      </c>
      <c r="I11" s="36">
        <f t="shared" si="2"/>
        <v>0.9386741587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H2:I2"/>
    <mergeCell ref="E2:F2"/>
  </mergeCells>
  <drawing r:id="rId1"/>
</worksheet>
</file>