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encial" sheetId="1" r:id="rId4"/>
    <sheet state="visible" name="procesos" sheetId="2" r:id="rId5"/>
    <sheet state="visible" name="paralelo" sheetId="3" r:id="rId6"/>
    <sheet state="visible" name="ley Amdahl" sheetId="4" r:id="rId7"/>
  </sheets>
  <definedNames/>
  <calcPr/>
  <extLst>
    <ext uri="GoogleSheetsCustomDataVersion1">
      <go:sheetsCustomData xmlns:go="http://customooxmlschemas.google.com/" r:id="rId8" roundtripDataSignature="AMtx7mgzLAj2R39tS+i/ySSQBk0VtW4JDQ=="/>
    </ext>
  </extLst>
</workbook>
</file>

<file path=xl/sharedStrings.xml><?xml version="1.0" encoding="utf-8"?>
<sst xmlns="http://schemas.openxmlformats.org/spreadsheetml/2006/main" count="19" uniqueCount="8">
  <si>
    <t>tamaño de matriz</t>
  </si>
  <si>
    <t>tiempo de ejecución (s)</t>
  </si>
  <si>
    <t>tiempo de ejecución</t>
  </si>
  <si>
    <t>tiempos de ejecución (s)</t>
  </si>
  <si>
    <t>secuencial</t>
  </si>
  <si>
    <t>paralelo (hilos)</t>
  </si>
  <si>
    <t>procesos</t>
  </si>
  <si>
    <t>secuencial/ paralelo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</si>
</sst>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E+00"/>
    <numFmt numFmtId="165" formatCode="#,##0.000000000"/>
    <numFmt numFmtId="166" formatCode="#,##0.0000000"/>
    <numFmt numFmtId="167" formatCode="#,##0.00000000"/>
    <numFmt numFmtId="168" formatCode="0.000000E+00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/>
    </xf>
    <xf borderId="0" fillId="0" fontId="3" numFmtId="164" xfId="0" applyFont="1" applyNumberFormat="1"/>
    <xf borderId="1" fillId="0" fontId="3" numFmtId="165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 vertical="bottom"/>
    </xf>
    <xf borderId="0" fillId="0" fontId="3" numFmtId="166" xfId="0" applyFont="1" applyNumberFormat="1"/>
    <xf borderId="2" fillId="0" fontId="1" numFmtId="0" xfId="0" applyAlignment="1" applyBorder="1" applyFont="1">
      <alignment horizontal="center" readingOrder="0" vertical="bottom"/>
    </xf>
    <xf borderId="0" fillId="0" fontId="3" numFmtId="167" xfId="0" applyFont="1" applyNumberFormat="1"/>
    <xf borderId="3" fillId="0" fontId="1" numFmtId="0" xfId="0" applyAlignment="1" applyBorder="1" applyFont="1">
      <alignment horizontal="center" readingOrder="0" vertical="bottom"/>
    </xf>
    <xf borderId="1" fillId="0" fontId="3" numFmtId="167" xfId="0" applyAlignment="1" applyBorder="1" applyFont="1" applyNumberFormat="1">
      <alignment readingOrder="0"/>
    </xf>
    <xf borderId="0" fillId="0" fontId="3" numFmtId="165" xfId="0" applyFont="1" applyNumberFormat="1"/>
    <xf borderId="1" fillId="2" fontId="1" numFmtId="0" xfId="0" applyAlignment="1" applyBorder="1" applyFill="1" applyFont="1">
      <alignment horizontal="center"/>
    </xf>
    <xf borderId="4" fillId="2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0" fillId="0" fontId="3" numFmtId="166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  <xf borderId="1" fillId="0" fontId="3" numFmtId="168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3" xfId="0" applyAlignment="1" applyFont="1" applyNumberFormat="1">
      <alignment readingOrder="0"/>
    </xf>
    <xf borderId="1" fillId="0" fontId="3" numFmtId="167" xfId="0" applyBorder="1" applyFont="1" applyNumberFormat="1"/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t>Ley de Amdahl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strRef>
              <c:f>'ley Amdahl'!$C$3:$C$11</c:f>
            </c:strRef>
          </c:cat>
          <c:val>
            <c:numRef>
              <c:f>'ley Amdahl'!$H$3:$H$11</c:f>
            </c:numRef>
          </c:val>
          <c:smooth val="1"/>
        </c:ser>
        <c:ser>
          <c:idx val="1"/>
          <c:order val="1"/>
          <c:marker>
            <c:symbol val="none"/>
          </c:marker>
          <c:cat>
            <c:strRef>
              <c:f>'ley Amdahl'!$C$3:$C$11</c:f>
            </c:strRef>
          </c:cat>
          <c:val>
            <c:numRef>
              <c:f>'ley Amdahl'!$I$3:$I$11</c:f>
            </c:numRef>
          </c:val>
          <c:smooth val="1"/>
        </c:ser>
        <c:axId val="353528435"/>
        <c:axId val="221546436"/>
      </c:lineChart>
      <c:catAx>
        <c:axId val="353528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Tamaño de matriz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21546436"/>
      </c:catAx>
      <c:valAx>
        <c:axId val="221546436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tiempo secuencial/tiempo paralelo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35352843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13</xdr:row>
      <xdr:rowOff>19050</xdr:rowOff>
    </xdr:from>
    <xdr:ext cx="5715000" cy="3533775"/>
    <xdr:graphicFrame>
      <xdr:nvGraphicFramePr>
        <xdr:cNvPr id="40536901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0"/>
    <col customWidth="1" min="3" max="3" width="25.43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>
        <v>10.0</v>
      </c>
      <c r="B2" s="4">
        <v>6.5047E-5</v>
      </c>
      <c r="C2" s="5">
        <v>3.7168E-5</v>
      </c>
      <c r="D2" s="5">
        <v>3.4291E-5</v>
      </c>
      <c r="E2" s="5">
        <v>3.1954E-5</v>
      </c>
      <c r="F2" s="5">
        <v>3.6876E-5</v>
      </c>
      <c r="G2" s="5">
        <v>3.1015E-5</v>
      </c>
      <c r="H2" s="5">
        <v>3.1986E-5</v>
      </c>
      <c r="I2" s="5">
        <v>3.1817E-5</v>
      </c>
      <c r="J2" s="5">
        <v>3.1892E-5</v>
      </c>
      <c r="K2" s="5">
        <v>3.5694E-5</v>
      </c>
      <c r="L2" s="5"/>
    </row>
    <row r="3" ht="15.75" customHeight="1">
      <c r="A3" s="1">
        <v>60.0</v>
      </c>
      <c r="B3" s="4">
        <v>0.00886471</v>
      </c>
      <c r="C3" s="5">
        <v>0.0056128</v>
      </c>
      <c r="D3" s="5">
        <v>0.00484664</v>
      </c>
      <c r="E3" s="5">
        <v>0.00481715</v>
      </c>
      <c r="F3" s="5">
        <v>0.00562447</v>
      </c>
      <c r="G3" s="5">
        <v>0.00476669</v>
      </c>
      <c r="H3" s="5">
        <v>0.00557888</v>
      </c>
      <c r="I3" s="5">
        <v>0.00492032</v>
      </c>
      <c r="J3" s="5">
        <v>0.00564348</v>
      </c>
      <c r="K3" s="5">
        <v>0.00559891</v>
      </c>
      <c r="L3" s="5"/>
    </row>
    <row r="4" ht="15.75" customHeight="1">
      <c r="A4" s="1">
        <v>100.0</v>
      </c>
      <c r="B4" s="4">
        <v>0.0249777</v>
      </c>
      <c r="C4" s="5">
        <v>0.0219321</v>
      </c>
      <c r="D4" s="5">
        <v>0.0242573</v>
      </c>
      <c r="E4" s="5">
        <v>0.0240786</v>
      </c>
      <c r="F4" s="5">
        <v>0.0228505</v>
      </c>
      <c r="G4" s="5">
        <v>0.0241727</v>
      </c>
      <c r="H4" s="5">
        <v>0.0235098</v>
      </c>
      <c r="I4" s="5">
        <v>0.024162</v>
      </c>
      <c r="J4" s="5">
        <v>0.0245603</v>
      </c>
      <c r="K4" s="5">
        <v>0.0234105</v>
      </c>
      <c r="L4" s="5"/>
    </row>
    <row r="5" ht="15.75" customHeight="1">
      <c r="A5" s="1">
        <v>300.0</v>
      </c>
      <c r="B5" s="4">
        <v>0.584765</v>
      </c>
      <c r="C5" s="5">
        <v>0.704764</v>
      </c>
      <c r="D5" s="5">
        <v>0.705782</v>
      </c>
      <c r="E5" s="5">
        <v>0.6787</v>
      </c>
      <c r="F5" s="5">
        <v>0.711666</v>
      </c>
      <c r="G5" s="5">
        <v>0.713958</v>
      </c>
      <c r="H5" s="5">
        <v>0.711484</v>
      </c>
      <c r="I5" s="5">
        <v>0.693279</v>
      </c>
      <c r="J5" s="5">
        <v>0.696454</v>
      </c>
      <c r="K5" s="5">
        <v>0.69764</v>
      </c>
      <c r="L5" s="5"/>
    </row>
    <row r="6" ht="15.75" customHeight="1">
      <c r="A6" s="1">
        <v>500.0</v>
      </c>
      <c r="B6" s="4">
        <v>3.78031</v>
      </c>
      <c r="C6" s="5">
        <v>4.124</v>
      </c>
      <c r="D6" s="5">
        <v>4.13275</v>
      </c>
      <c r="E6" s="5">
        <v>4.04193</v>
      </c>
      <c r="F6" s="5">
        <v>4.13789</v>
      </c>
      <c r="G6" s="5">
        <v>4.16821</v>
      </c>
      <c r="H6" s="5">
        <v>4.47989</v>
      </c>
      <c r="I6" s="5">
        <v>4.21233</v>
      </c>
      <c r="J6" s="5">
        <v>4.15863</v>
      </c>
      <c r="K6" s="5">
        <v>4.20173</v>
      </c>
      <c r="L6" s="5"/>
    </row>
    <row r="7" ht="15.75" customHeight="1">
      <c r="A7" s="1">
        <v>700.0</v>
      </c>
      <c r="B7" s="4">
        <v>10.9277</v>
      </c>
      <c r="C7" s="5">
        <v>11.6781</v>
      </c>
      <c r="D7" s="5">
        <v>11.744</v>
      </c>
      <c r="E7" s="5">
        <v>11.4858</v>
      </c>
      <c r="F7" s="5">
        <v>11.6997</v>
      </c>
      <c r="G7" s="5">
        <v>11.7823</v>
      </c>
      <c r="H7" s="5">
        <v>12.4033</v>
      </c>
      <c r="I7" s="5">
        <v>12.3331</v>
      </c>
      <c r="J7" s="5">
        <v>12.4109</v>
      </c>
      <c r="K7" s="5">
        <v>12.4911</v>
      </c>
      <c r="L7" s="5"/>
    </row>
    <row r="8" ht="15.75" customHeight="1">
      <c r="A8" s="1">
        <v>1000.0</v>
      </c>
      <c r="B8" s="4">
        <v>35.7289</v>
      </c>
      <c r="C8" s="5">
        <v>37.8933</v>
      </c>
      <c r="D8" s="5">
        <v>37.9262</v>
      </c>
      <c r="E8" s="5">
        <v>37.6315</v>
      </c>
      <c r="F8" s="5">
        <v>38.1972</v>
      </c>
      <c r="G8" s="5">
        <v>37.8226</v>
      </c>
      <c r="H8" s="5">
        <v>43.2888</v>
      </c>
      <c r="I8" s="5">
        <v>37.5297</v>
      </c>
      <c r="J8" s="5">
        <v>37.8357</v>
      </c>
      <c r="K8" s="5">
        <v>37.7815</v>
      </c>
      <c r="L8" s="5"/>
    </row>
    <row r="9" ht="15.75" customHeight="1">
      <c r="A9" s="1">
        <v>1200.0</v>
      </c>
      <c r="B9" s="4">
        <v>71.137</v>
      </c>
      <c r="C9" s="5">
        <v>73.2619</v>
      </c>
      <c r="D9" s="5">
        <v>71.8324</v>
      </c>
      <c r="E9" s="5">
        <v>72.6597</v>
      </c>
      <c r="F9" s="5">
        <v>81.8075</v>
      </c>
      <c r="G9" s="5">
        <v>74.558</v>
      </c>
      <c r="H9" s="5">
        <v>73.4453</v>
      </c>
      <c r="I9" s="5">
        <v>73.2172</v>
      </c>
      <c r="J9" s="5">
        <v>73.6214</v>
      </c>
      <c r="K9" s="5">
        <v>74.4137</v>
      </c>
      <c r="L9" s="5"/>
    </row>
    <row r="10" ht="15.75" customHeight="1">
      <c r="A10" s="1">
        <v>2000.0</v>
      </c>
      <c r="B10" s="4">
        <v>339.982</v>
      </c>
      <c r="C10" s="5">
        <v>342.564</v>
      </c>
      <c r="D10" s="5">
        <v>345.144</v>
      </c>
      <c r="E10" s="5">
        <v>345.149</v>
      </c>
      <c r="F10" s="5">
        <v>351.686</v>
      </c>
      <c r="G10" s="5">
        <v>344.764</v>
      </c>
      <c r="H10" s="5">
        <v>359.515</v>
      </c>
      <c r="I10" s="5">
        <v>356.413</v>
      </c>
      <c r="J10" s="5">
        <v>354.658</v>
      </c>
      <c r="K10" s="5">
        <v>358.542</v>
      </c>
      <c r="L10" s="5"/>
    </row>
    <row r="11" ht="15.75" customHeight="1"/>
    <row r="12" ht="15.75" customHeight="1">
      <c r="B12" s="14" t="s">
        <v>0</v>
      </c>
      <c r="C12" s="15" t="s">
        <v>1</v>
      </c>
    </row>
    <row r="13" ht="15.75" customHeight="1">
      <c r="B13" s="16">
        <v>10.0</v>
      </c>
      <c r="C13" s="19">
        <f t="shared" ref="C13:C21" si="1">AVERAGE(B2:L2)</f>
        <v>0.000036774</v>
      </c>
    </row>
    <row r="14" ht="15.75" customHeight="1">
      <c r="B14" s="16">
        <v>60.0</v>
      </c>
      <c r="C14" s="19">
        <f t="shared" si="1"/>
        <v>0.005627405</v>
      </c>
    </row>
    <row r="15" ht="15.75" customHeight="1">
      <c r="B15" s="16">
        <v>100.0</v>
      </c>
      <c r="C15" s="19">
        <f t="shared" si="1"/>
        <v>0.02379115</v>
      </c>
    </row>
    <row r="16" ht="15.75" customHeight="1">
      <c r="B16" s="16">
        <v>300.0</v>
      </c>
      <c r="C16" s="19">
        <f t="shared" si="1"/>
        <v>0.6898492</v>
      </c>
    </row>
    <row r="17" ht="15.75" customHeight="1">
      <c r="B17" s="16">
        <v>500.0</v>
      </c>
      <c r="C17" s="19">
        <f t="shared" si="1"/>
        <v>4.143767</v>
      </c>
    </row>
    <row r="18" ht="15.75" customHeight="1">
      <c r="B18" s="16">
        <v>700.0</v>
      </c>
      <c r="C18" s="19">
        <f t="shared" si="1"/>
        <v>11.8956</v>
      </c>
    </row>
    <row r="19" ht="15.75" customHeight="1">
      <c r="B19" s="16">
        <v>1000.0</v>
      </c>
      <c r="C19" s="19">
        <f t="shared" si="1"/>
        <v>38.16354</v>
      </c>
    </row>
    <row r="20" ht="15.75" customHeight="1">
      <c r="B20" s="16">
        <v>1200.0</v>
      </c>
      <c r="C20" s="19">
        <f t="shared" si="1"/>
        <v>73.99541</v>
      </c>
    </row>
    <row r="21" ht="15.75" customHeight="1">
      <c r="B21" s="16">
        <v>2000.0</v>
      </c>
      <c r="C21" s="19">
        <f t="shared" si="1"/>
        <v>349.8417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0.57"/>
    <col customWidth="1" min="3" max="3" width="21.0"/>
  </cols>
  <sheetData>
    <row r="1">
      <c r="A1" s="3" t="s">
        <v>0</v>
      </c>
      <c r="B1" s="7" t="s">
        <v>3</v>
      </c>
      <c r="C1" s="9"/>
      <c r="D1" s="9"/>
      <c r="E1" s="9"/>
      <c r="F1" s="9"/>
      <c r="G1" s="9"/>
      <c r="H1" s="9"/>
      <c r="I1" s="9"/>
      <c r="J1" s="9"/>
      <c r="K1" s="11"/>
    </row>
    <row r="2">
      <c r="A2" s="1">
        <v>10.0</v>
      </c>
      <c r="B2" s="12">
        <v>9.16714E-4</v>
      </c>
      <c r="C2" s="12">
        <v>0.0128601</v>
      </c>
      <c r="D2" s="12">
        <v>0.0185828</v>
      </c>
      <c r="E2" s="12">
        <v>0.0148528</v>
      </c>
      <c r="F2" s="12">
        <v>0.0153812</v>
      </c>
      <c r="G2" s="12">
        <v>0.0156728</v>
      </c>
      <c r="H2" s="12">
        <v>0.017256</v>
      </c>
      <c r="I2" s="12">
        <v>0.0144096</v>
      </c>
      <c r="J2" s="12">
        <v>0.0176466</v>
      </c>
      <c r="K2" s="12">
        <v>0.0147364</v>
      </c>
      <c r="L2" s="13"/>
    </row>
    <row r="3">
      <c r="A3" s="1">
        <v>60.0</v>
      </c>
      <c r="B3" s="12">
        <v>0.00490502</v>
      </c>
      <c r="C3" s="12">
        <v>0.0034106</v>
      </c>
      <c r="D3" s="12">
        <v>0.00313321</v>
      </c>
      <c r="E3" s="12">
        <v>0.00357532</v>
      </c>
      <c r="F3" s="12">
        <v>0.00296595</v>
      </c>
      <c r="G3" s="12">
        <v>0.00332603</v>
      </c>
      <c r="H3" s="12">
        <v>0.00338186</v>
      </c>
      <c r="I3" s="12">
        <v>0.00354082</v>
      </c>
      <c r="J3" s="12">
        <v>0.00316843</v>
      </c>
      <c r="K3" s="12">
        <v>0.00319576</v>
      </c>
      <c r="L3" s="13"/>
    </row>
    <row r="4">
      <c r="A4" s="1">
        <v>100.0</v>
      </c>
      <c r="B4" s="12">
        <v>0.0135513</v>
      </c>
      <c r="C4" s="12">
        <v>0.0105482</v>
      </c>
      <c r="D4" s="12">
        <v>0.00763338</v>
      </c>
      <c r="E4" s="12">
        <v>0.0131981</v>
      </c>
      <c r="F4" s="12">
        <v>0.0101564</v>
      </c>
      <c r="G4" s="12">
        <v>0.0129503</v>
      </c>
      <c r="H4" s="12">
        <v>0.0116222</v>
      </c>
      <c r="I4" s="12">
        <v>0.0109706</v>
      </c>
      <c r="J4" s="12">
        <v>0.0097181</v>
      </c>
      <c r="K4" s="12">
        <v>0.0109689</v>
      </c>
      <c r="L4" s="13"/>
    </row>
    <row r="5">
      <c r="A5" s="1">
        <v>300.0</v>
      </c>
      <c r="B5" s="12">
        <v>0.254065</v>
      </c>
      <c r="C5" s="12">
        <v>0.227415</v>
      </c>
      <c r="D5" s="12">
        <v>0.301339</v>
      </c>
      <c r="E5" s="12">
        <v>0.27019</v>
      </c>
      <c r="F5" s="12">
        <v>0.279411</v>
      </c>
      <c r="G5" s="12">
        <v>0.270039</v>
      </c>
      <c r="H5" s="12">
        <v>0.266121</v>
      </c>
      <c r="I5" s="12">
        <v>0.276647</v>
      </c>
      <c r="J5" s="12">
        <v>0.27198</v>
      </c>
      <c r="K5" s="12">
        <v>0.286515</v>
      </c>
      <c r="L5" s="13"/>
    </row>
    <row r="6">
      <c r="A6" s="1">
        <v>500.0</v>
      </c>
      <c r="B6" s="12">
        <v>1.30352</v>
      </c>
      <c r="C6" s="12">
        <v>1.32747</v>
      </c>
      <c r="D6" s="12">
        <v>1.79841</v>
      </c>
      <c r="E6" s="12">
        <v>1.5167</v>
      </c>
      <c r="F6" s="12">
        <v>1.56798</v>
      </c>
      <c r="G6" s="12">
        <v>1.53671</v>
      </c>
      <c r="H6" s="12">
        <v>1.52411</v>
      </c>
      <c r="I6" s="12">
        <v>1.55698</v>
      </c>
      <c r="J6" s="12">
        <v>1.5317</v>
      </c>
      <c r="K6" s="12">
        <v>1.55599</v>
      </c>
      <c r="L6" s="13"/>
    </row>
    <row r="7">
      <c r="A7" s="1">
        <v>700.0</v>
      </c>
      <c r="B7" s="12">
        <v>3.82771</v>
      </c>
      <c r="C7" s="12">
        <v>3.71075</v>
      </c>
      <c r="D7" s="12">
        <v>4.31262</v>
      </c>
      <c r="E7" s="12">
        <v>4.21794</v>
      </c>
      <c r="F7" s="12">
        <v>4.37991</v>
      </c>
      <c r="G7" s="12">
        <v>4.16141</v>
      </c>
      <c r="H7" s="12">
        <v>4.08349</v>
      </c>
      <c r="I7" s="12">
        <v>4.2306</v>
      </c>
      <c r="J7" s="12">
        <v>4.14575</v>
      </c>
      <c r="K7" s="12">
        <v>4.16653</v>
      </c>
      <c r="L7" s="13"/>
    </row>
    <row r="8">
      <c r="A8" s="1">
        <v>1000.0</v>
      </c>
      <c r="B8" s="12">
        <v>13.9046</v>
      </c>
      <c r="C8" s="12">
        <v>13.1482</v>
      </c>
      <c r="D8" s="12">
        <v>14.3073</v>
      </c>
      <c r="E8" s="12">
        <v>16.1238</v>
      </c>
      <c r="F8" s="12">
        <v>14.2125</v>
      </c>
      <c r="G8" s="12">
        <v>14.1506</v>
      </c>
      <c r="H8" s="12">
        <v>13.9742</v>
      </c>
      <c r="I8" s="12">
        <v>14.356</v>
      </c>
      <c r="J8" s="12">
        <v>14.3211</v>
      </c>
      <c r="K8" s="12">
        <v>14.3759</v>
      </c>
      <c r="L8" s="13"/>
    </row>
    <row r="9">
      <c r="A9" s="1">
        <v>1200.0</v>
      </c>
      <c r="B9" s="12">
        <v>21.8283</v>
      </c>
      <c r="C9" s="12">
        <v>24.1206</v>
      </c>
      <c r="D9" s="12">
        <v>24.7367</v>
      </c>
      <c r="E9" s="12">
        <v>26.9384</v>
      </c>
      <c r="F9" s="12">
        <v>24.7188</v>
      </c>
      <c r="G9" s="12">
        <v>24.8405</v>
      </c>
      <c r="H9" s="12">
        <v>25.0353</v>
      </c>
      <c r="I9" s="12">
        <v>24.6245</v>
      </c>
      <c r="J9" s="12">
        <v>24.9938</v>
      </c>
      <c r="K9" s="12">
        <v>24.5619</v>
      </c>
      <c r="L9" s="13"/>
    </row>
    <row r="10">
      <c r="A10" s="1">
        <v>2000.0</v>
      </c>
      <c r="B10" s="12">
        <v>104.519</v>
      </c>
      <c r="C10" s="12">
        <v>114.328</v>
      </c>
      <c r="D10" s="12">
        <v>115.573</v>
      </c>
      <c r="E10" s="12">
        <v>115.943</v>
      </c>
      <c r="F10" s="12">
        <v>114.488</v>
      </c>
      <c r="G10" s="12">
        <v>121.282</v>
      </c>
      <c r="H10" s="12">
        <v>116.497</v>
      </c>
      <c r="I10" s="12">
        <v>114.854</v>
      </c>
      <c r="J10" s="12">
        <v>114.208</v>
      </c>
      <c r="K10" s="12">
        <v>114.755</v>
      </c>
      <c r="L10" s="13"/>
    </row>
    <row r="11">
      <c r="B11" s="21"/>
    </row>
    <row r="13">
      <c r="B13" s="14" t="s">
        <v>0</v>
      </c>
      <c r="C13" s="15" t="s">
        <v>1</v>
      </c>
    </row>
    <row r="14">
      <c r="B14" s="1">
        <v>10.0</v>
      </c>
      <c r="C14" s="22">
        <f t="shared" ref="C14:C22" si="1">AVERAGE(B2:K2)</f>
        <v>0.0142315014</v>
      </c>
    </row>
    <row r="15">
      <c r="B15" s="1">
        <v>60.0</v>
      </c>
      <c r="C15" s="22">
        <f t="shared" si="1"/>
        <v>0.0034603</v>
      </c>
    </row>
    <row r="16">
      <c r="B16" s="1">
        <v>100.0</v>
      </c>
      <c r="C16" s="22">
        <f t="shared" si="1"/>
        <v>0.011131748</v>
      </c>
    </row>
    <row r="17">
      <c r="B17" s="1">
        <v>300.0</v>
      </c>
      <c r="C17" s="22">
        <f t="shared" si="1"/>
        <v>0.2703722</v>
      </c>
    </row>
    <row r="18">
      <c r="B18" s="1">
        <v>500.0</v>
      </c>
      <c r="C18" s="22">
        <f t="shared" si="1"/>
        <v>1.521957</v>
      </c>
    </row>
    <row r="19">
      <c r="B19" s="1">
        <v>700.0</v>
      </c>
      <c r="C19" s="22">
        <f t="shared" si="1"/>
        <v>4.123671</v>
      </c>
    </row>
    <row r="20">
      <c r="B20" s="1">
        <v>1000.0</v>
      </c>
      <c r="C20" s="22">
        <f t="shared" si="1"/>
        <v>14.28742</v>
      </c>
    </row>
    <row r="21">
      <c r="B21" s="1">
        <v>1200.0</v>
      </c>
      <c r="C21" s="22">
        <f t="shared" si="1"/>
        <v>24.63988</v>
      </c>
    </row>
    <row r="22">
      <c r="B22" s="1">
        <v>2000.0</v>
      </c>
      <c r="C22" s="22">
        <f t="shared" si="1"/>
        <v>114.6447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86"/>
    <col customWidth="1" min="3" max="3" width="23.43"/>
    <col customWidth="1" min="4" max="6" width="14.43"/>
  </cols>
  <sheetData>
    <row r="1" ht="15.75" customHeight="1">
      <c r="A1" s="1" t="s">
        <v>0</v>
      </c>
      <c r="B1" s="1" t="s">
        <v>2</v>
      </c>
    </row>
    <row r="2" ht="15.75" customHeight="1">
      <c r="A2" s="1">
        <v>10.0</v>
      </c>
      <c r="B2" s="6">
        <v>9.39958E-4</v>
      </c>
      <c r="C2" s="8">
        <v>0.0119817</v>
      </c>
      <c r="D2" s="10">
        <v>0.016362</v>
      </c>
      <c r="E2" s="10">
        <v>0.0117777</v>
      </c>
      <c r="F2" s="10">
        <v>0.0124781</v>
      </c>
      <c r="G2" s="10">
        <v>0.014796</v>
      </c>
      <c r="H2" s="10">
        <v>0.0153984</v>
      </c>
      <c r="I2" s="10">
        <v>0.0133178</v>
      </c>
      <c r="J2" s="10">
        <v>0.0144441</v>
      </c>
      <c r="K2" s="10">
        <v>0.0146046</v>
      </c>
    </row>
    <row r="3" ht="15.75" customHeight="1">
      <c r="A3" s="1">
        <v>60.0</v>
      </c>
      <c r="B3" s="6">
        <v>0.00327579</v>
      </c>
      <c r="C3" s="8">
        <v>0.0029816</v>
      </c>
      <c r="D3" s="10">
        <v>0.00291524</v>
      </c>
      <c r="E3" s="10">
        <v>0.00287266</v>
      </c>
      <c r="F3" s="10">
        <v>0.00300787</v>
      </c>
      <c r="G3" s="10">
        <v>0.00300696</v>
      </c>
      <c r="H3" s="10">
        <v>0.00307263</v>
      </c>
      <c r="I3" s="10">
        <v>0.00316762</v>
      </c>
      <c r="J3" s="10">
        <v>0.00295214</v>
      </c>
      <c r="K3" s="10">
        <v>0.00297898</v>
      </c>
    </row>
    <row r="4" ht="15.75" customHeight="1">
      <c r="A4" s="1">
        <v>100.0</v>
      </c>
      <c r="B4" s="6">
        <v>0.0105009</v>
      </c>
      <c r="C4" s="8">
        <v>0.0098943</v>
      </c>
      <c r="D4" s="10">
        <v>0.0103117</v>
      </c>
      <c r="E4" s="10">
        <v>0.0115534</v>
      </c>
      <c r="F4" s="10">
        <v>0.0108257</v>
      </c>
      <c r="G4" s="10">
        <v>0.0100251</v>
      </c>
      <c r="H4" s="10">
        <v>0.0111695</v>
      </c>
      <c r="I4" s="10">
        <v>0.0112371</v>
      </c>
      <c r="J4" s="10">
        <v>0.010485</v>
      </c>
      <c r="K4" s="10">
        <v>0.00871913</v>
      </c>
    </row>
    <row r="5" ht="15.75" customHeight="1">
      <c r="A5" s="1">
        <v>300.0</v>
      </c>
      <c r="B5" s="6">
        <v>0.226093</v>
      </c>
      <c r="C5" s="8">
        <v>0.225506</v>
      </c>
      <c r="D5" s="10">
        <v>0.258934</v>
      </c>
      <c r="E5" s="10">
        <v>0.2617</v>
      </c>
      <c r="F5" s="10">
        <v>0.264136</v>
      </c>
      <c r="G5" s="10">
        <v>0.2629</v>
      </c>
      <c r="H5" s="10">
        <v>0.267132</v>
      </c>
      <c r="I5" s="10">
        <v>0.269358</v>
      </c>
      <c r="J5" s="10">
        <v>0.268895</v>
      </c>
      <c r="K5" s="10">
        <v>0.269625</v>
      </c>
    </row>
    <row r="6" ht="15.75" customHeight="1">
      <c r="A6" s="1">
        <v>500.0</v>
      </c>
      <c r="B6" s="6">
        <v>1.29823</v>
      </c>
      <c r="C6" s="8">
        <v>1.28989</v>
      </c>
      <c r="D6" s="10">
        <v>1.4597</v>
      </c>
      <c r="E6" s="10">
        <v>1.46746</v>
      </c>
      <c r="F6" s="10">
        <v>1.47395</v>
      </c>
      <c r="G6" s="10">
        <v>1.48148</v>
      </c>
      <c r="H6" s="10">
        <v>1.48959</v>
      </c>
      <c r="I6" s="10">
        <v>1.49079</v>
      </c>
      <c r="J6" s="10">
        <v>1.50611</v>
      </c>
      <c r="K6" s="10">
        <v>1.49403</v>
      </c>
    </row>
    <row r="7" ht="15.75" customHeight="1">
      <c r="A7" s="1">
        <v>700.0</v>
      </c>
      <c r="B7" s="6">
        <v>3.35354</v>
      </c>
      <c r="C7" s="8">
        <v>3.33642</v>
      </c>
      <c r="D7" s="10">
        <v>3.84356</v>
      </c>
      <c r="E7" s="10">
        <v>3.85064</v>
      </c>
      <c r="F7" s="10">
        <v>3.90642</v>
      </c>
      <c r="G7" s="10">
        <v>3.95251</v>
      </c>
      <c r="H7" s="10">
        <v>3.95999</v>
      </c>
      <c r="I7" s="10">
        <v>3.96602</v>
      </c>
      <c r="J7" s="10">
        <v>3.97364</v>
      </c>
      <c r="K7" s="10">
        <v>4.01097</v>
      </c>
    </row>
    <row r="8" ht="15.75" customHeight="1">
      <c r="A8" s="1">
        <v>1000.0</v>
      </c>
      <c r="B8" s="6">
        <v>11.9365</v>
      </c>
      <c r="C8" s="8">
        <v>12.0218</v>
      </c>
      <c r="D8" s="10">
        <v>13.4992</v>
      </c>
      <c r="E8" s="10">
        <v>13.5721</v>
      </c>
      <c r="F8" s="10">
        <v>13.6776</v>
      </c>
      <c r="G8" s="10">
        <v>13.8145</v>
      </c>
      <c r="H8" s="10">
        <v>13.8406</v>
      </c>
      <c r="I8" s="10">
        <v>13.8749</v>
      </c>
      <c r="J8" s="10">
        <v>13.8525</v>
      </c>
      <c r="K8" s="10">
        <v>13.8625</v>
      </c>
    </row>
    <row r="9" ht="15.75" customHeight="1">
      <c r="A9" s="1">
        <v>1200.0</v>
      </c>
      <c r="B9" s="6">
        <v>20.6532</v>
      </c>
      <c r="C9" s="8">
        <v>20.8721</v>
      </c>
      <c r="D9" s="10">
        <v>25.1107</v>
      </c>
      <c r="E9" s="10">
        <v>23.4863</v>
      </c>
      <c r="F9" s="10">
        <v>23.6637</v>
      </c>
      <c r="G9" s="10">
        <v>23.9706</v>
      </c>
      <c r="H9" s="10">
        <v>23.8465</v>
      </c>
      <c r="I9" s="10">
        <v>24.0551</v>
      </c>
      <c r="J9" s="10">
        <v>24.0626</v>
      </c>
      <c r="K9" s="10">
        <v>23.9207</v>
      </c>
    </row>
    <row r="10" ht="15.75" customHeight="1">
      <c r="A10" s="1">
        <v>2000.0</v>
      </c>
      <c r="B10" s="6">
        <v>96.9106</v>
      </c>
      <c r="C10" s="17">
        <v>103.95</v>
      </c>
      <c r="D10" s="10">
        <v>108.191</v>
      </c>
      <c r="E10" s="18">
        <v>108.68</v>
      </c>
      <c r="F10" s="10">
        <v>110.155</v>
      </c>
      <c r="G10" s="10">
        <v>110.663</v>
      </c>
      <c r="H10" s="10">
        <v>110.833</v>
      </c>
      <c r="I10" s="10">
        <v>111.301</v>
      </c>
      <c r="J10" s="10">
        <v>110.744</v>
      </c>
      <c r="K10" s="10">
        <v>112.007</v>
      </c>
    </row>
    <row r="11" ht="15.75" customHeight="1"/>
    <row r="12" ht="15.75" customHeight="1"/>
    <row r="13" ht="15.75" customHeight="1">
      <c r="B13" s="14" t="s">
        <v>0</v>
      </c>
      <c r="C13" s="20" t="s">
        <v>1</v>
      </c>
    </row>
    <row r="14" ht="15.75" customHeight="1">
      <c r="B14" s="1">
        <v>10.0</v>
      </c>
      <c r="C14" s="6">
        <f t="shared" ref="C14:C22" si="1">AVERAGE(B2:K2)</f>
        <v>0.0126100358</v>
      </c>
    </row>
    <row r="15" ht="15.75" customHeight="1">
      <c r="B15" s="1">
        <v>60.0</v>
      </c>
      <c r="C15" s="6">
        <f t="shared" si="1"/>
        <v>0.003023149</v>
      </c>
    </row>
    <row r="16" ht="15.75" customHeight="1">
      <c r="B16" s="1">
        <v>100.0</v>
      </c>
      <c r="C16" s="6">
        <f t="shared" si="1"/>
        <v>0.010472183</v>
      </c>
    </row>
    <row r="17" ht="15.75" customHeight="1">
      <c r="B17" s="1">
        <v>300.0</v>
      </c>
      <c r="C17" s="6">
        <f t="shared" si="1"/>
        <v>0.2574279</v>
      </c>
    </row>
    <row r="18" ht="15.75" customHeight="1">
      <c r="B18" s="1">
        <v>500.0</v>
      </c>
      <c r="C18" s="6">
        <f t="shared" si="1"/>
        <v>1.445123</v>
      </c>
    </row>
    <row r="19" ht="15.75" customHeight="1">
      <c r="B19" s="1">
        <v>700.0</v>
      </c>
      <c r="C19" s="6">
        <f t="shared" si="1"/>
        <v>3.815371</v>
      </c>
    </row>
    <row r="20" ht="15.75" customHeight="1">
      <c r="B20" s="1">
        <v>1000.0</v>
      </c>
      <c r="C20" s="6">
        <f t="shared" si="1"/>
        <v>13.39522</v>
      </c>
    </row>
    <row r="21" ht="15.75" customHeight="1">
      <c r="B21" s="1">
        <v>1200.0</v>
      </c>
      <c r="C21" s="6">
        <f t="shared" si="1"/>
        <v>23.36415</v>
      </c>
    </row>
    <row r="22" ht="15.75" customHeight="1">
      <c r="B22" s="1">
        <v>2000.0</v>
      </c>
      <c r="C22" s="6">
        <f t="shared" si="1"/>
        <v>108.34346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43"/>
    <col customWidth="1" min="4" max="4" width="19.43"/>
    <col customWidth="1" min="5" max="5" width="18.43"/>
    <col customWidth="1" min="6" max="6" width="14.43"/>
  </cols>
  <sheetData>
    <row r="1" ht="15.75" customHeight="1">
      <c r="D1" s="23" t="s">
        <v>4</v>
      </c>
      <c r="E1" s="24" t="s">
        <v>5</v>
      </c>
      <c r="F1" s="25" t="s">
        <v>6</v>
      </c>
    </row>
    <row r="2" ht="15.75" customHeight="1">
      <c r="C2" s="23" t="s">
        <v>0</v>
      </c>
      <c r="D2" s="23" t="s">
        <v>2</v>
      </c>
      <c r="E2" s="26" t="s">
        <v>1</v>
      </c>
      <c r="H2" s="27" t="s">
        <v>7</v>
      </c>
    </row>
    <row r="3" ht="15.75" customHeight="1">
      <c r="C3" s="23">
        <v>10.0</v>
      </c>
      <c r="D3" s="23">
        <v>3.6774000000000004E-5</v>
      </c>
      <c r="E3" s="23">
        <v>0.012610035799999999</v>
      </c>
      <c r="F3" s="28">
        <v>0.014231501399999999</v>
      </c>
      <c r="H3" s="23">
        <f t="shared" ref="H3:H11" si="1">D3/E3</f>
        <v>0.00291624866</v>
      </c>
      <c r="I3" s="28">
        <f t="shared" ref="I3:I11" si="2">D3/F3</f>
        <v>0.002583985974</v>
      </c>
    </row>
    <row r="4" ht="15.75" customHeight="1">
      <c r="C4" s="23">
        <v>60.0</v>
      </c>
      <c r="D4" s="23">
        <v>0.005627404999999999</v>
      </c>
      <c r="E4" s="23">
        <v>0.0030231489999999997</v>
      </c>
      <c r="F4" s="28">
        <v>0.0034603000000000004</v>
      </c>
      <c r="H4" s="23">
        <f t="shared" si="1"/>
        <v>1.861438189</v>
      </c>
      <c r="I4" s="28">
        <f t="shared" si="2"/>
        <v>1.626276623</v>
      </c>
    </row>
    <row r="5" ht="15.75" customHeight="1">
      <c r="C5" s="23">
        <v>100.0</v>
      </c>
      <c r="D5" s="23">
        <v>0.023791149999999997</v>
      </c>
      <c r="E5" s="23">
        <v>0.010472183</v>
      </c>
      <c r="F5" s="28">
        <v>0.011131748</v>
      </c>
      <c r="H5" s="23">
        <f t="shared" si="1"/>
        <v>2.271842461</v>
      </c>
      <c r="I5" s="28">
        <f t="shared" si="2"/>
        <v>2.137233973</v>
      </c>
    </row>
    <row r="6" ht="15.75" customHeight="1">
      <c r="C6" s="23">
        <v>300.0</v>
      </c>
      <c r="D6" s="23">
        <v>0.6898492</v>
      </c>
      <c r="E6" s="23">
        <v>0.2574279</v>
      </c>
      <c r="F6" s="28">
        <v>0.27037220000000006</v>
      </c>
      <c r="H6" s="23">
        <f t="shared" si="1"/>
        <v>2.679776357</v>
      </c>
      <c r="I6" s="28">
        <f t="shared" si="2"/>
        <v>2.551479775</v>
      </c>
    </row>
    <row r="7" ht="15.75" customHeight="1">
      <c r="C7" s="23">
        <v>500.0</v>
      </c>
      <c r="D7" s="23">
        <v>4.1437669999999995</v>
      </c>
      <c r="E7" s="23">
        <v>1.4451230000000002</v>
      </c>
      <c r="F7" s="28">
        <v>1.521957</v>
      </c>
      <c r="H7" s="23">
        <f t="shared" si="1"/>
        <v>2.867414746</v>
      </c>
      <c r="I7" s="28">
        <f t="shared" si="2"/>
        <v>2.722657079</v>
      </c>
    </row>
    <row r="8" ht="15.75" customHeight="1">
      <c r="C8" s="23">
        <v>700.0</v>
      </c>
      <c r="D8" s="23">
        <v>11.8956</v>
      </c>
      <c r="E8" s="23">
        <v>3.8153710000000003</v>
      </c>
      <c r="F8" s="28">
        <v>4.123671</v>
      </c>
      <c r="H8" s="23">
        <f t="shared" si="1"/>
        <v>3.117809513</v>
      </c>
      <c r="I8" s="28">
        <f t="shared" si="2"/>
        <v>2.88471122</v>
      </c>
    </row>
    <row r="9" ht="15.75" customHeight="1">
      <c r="C9" s="23">
        <v>1000.0</v>
      </c>
      <c r="D9" s="23">
        <v>38.163540000000005</v>
      </c>
      <c r="E9" s="23">
        <v>13.39522</v>
      </c>
      <c r="F9" s="28">
        <v>14.287419999999997</v>
      </c>
      <c r="H9" s="23">
        <f t="shared" si="1"/>
        <v>2.849041673</v>
      </c>
      <c r="I9" s="28">
        <f t="shared" si="2"/>
        <v>2.671128867</v>
      </c>
    </row>
    <row r="10" ht="15.75" customHeight="1">
      <c r="C10" s="23">
        <v>1200.0</v>
      </c>
      <c r="D10" s="23">
        <v>73.99541000000002</v>
      </c>
      <c r="E10" s="23">
        <v>23.364150000000002</v>
      </c>
      <c r="F10" s="28">
        <v>24.63988</v>
      </c>
      <c r="H10" s="23">
        <f t="shared" si="1"/>
        <v>3.16704909</v>
      </c>
      <c r="I10" s="28">
        <f t="shared" si="2"/>
        <v>3.003075096</v>
      </c>
    </row>
    <row r="11" ht="15.75" customHeight="1">
      <c r="C11" s="23">
        <v>2000.0</v>
      </c>
      <c r="D11" s="23">
        <v>349.84169999999995</v>
      </c>
      <c r="E11" s="23">
        <v>108.34346000000001</v>
      </c>
      <c r="F11" s="28">
        <v>114.64470000000001</v>
      </c>
      <c r="H11" s="23">
        <f t="shared" si="1"/>
        <v>3.229006162</v>
      </c>
      <c r="I11" s="28">
        <f t="shared" si="2"/>
        <v>3.051529639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I2"/>
    <mergeCell ref="E2:F2"/>
  </mergeCells>
  <drawing r:id="rId1"/>
</worksheet>
</file>