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chitchulanont/Desktop/projects/data-analysis/w: spreadsheets/"/>
    </mc:Choice>
  </mc:AlternateContent>
  <xr:revisionPtr revIDLastSave="0" documentId="13_ncr:1_{D8CBDB0C-A2BE-A24C-8355-BABF7E42BA2B}" xr6:coauthVersionLast="45" xr6:coauthVersionMax="45" xr10:uidLastSave="{00000000-0000-0000-0000-000000000000}"/>
  <bookViews>
    <workbookView xWindow="17080" yWindow="460" windowWidth="16520" windowHeight="19080" xr2:uid="{00000000-000D-0000-FFFF-FFFF00000000}"/>
  </bookViews>
  <sheets>
    <sheet name="Sheet1" sheetId="1" r:id="rId1"/>
  </sheets>
  <definedNames>
    <definedName name="_xlnm._FilterDatabase" localSheetId="0" hidden="1">Sheet1!$C$1:$BL$200</definedName>
  </definedNames>
  <calcPr calcId="191028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B2" i="1"/>
  <c r="A2" i="1"/>
</calcChain>
</file>

<file path=xl/sharedStrings.xml><?xml version="1.0" encoding="utf-8"?>
<sst xmlns="http://schemas.openxmlformats.org/spreadsheetml/2006/main" count="3542" uniqueCount="660">
  <si>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</si>
  <si>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</si>
  <si>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</si>
  <si>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</si>
  <si>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</si>
  <si>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</si>
  <si>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</si>
  <si>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</si>
  <si>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</si>
  <si>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</si>
  <si>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</si>
  <si>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</si>
  <si>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</si>
  <si>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</si>
  <si>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</si>
  <si>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</si>
  <si>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</si>
  <si>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</si>
  <si>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</si>
  <si>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</si>
  <si>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</si>
  <si>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</si>
  <si>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</si>
  <si>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</si>
  <si>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</si>
  <si>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</si>
  <si>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</si>
  <si>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</si>
  <si>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</si>
  <si>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</si>
  <si>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</si>
  <si>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</si>
  <si>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</si>
  <si>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</si>
  <si>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</si>
  <si>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</si>
  <si>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</si>
  <si>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</si>
  <si>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</si>
  <si>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</si>
  <si>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</si>
  <si>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</si>
  <si>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</si>
  <si>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</si>
  <si>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</si>
  <si>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</si>
  <si>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</si>
  <si>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</si>
  <si>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</si>
  <si>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</si>
  <si>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</si>
  <si>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</si>
  <si>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</si>
  <si>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</si>
  <si>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</si>
  <si>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</si>
  <si>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</si>
  <si>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</si>
  <si>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</si>
  <si>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</si>
  <si>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</si>
  <si>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</si>
  <si>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</si>
  <si>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</si>
  <si>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</si>
  <si>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</si>
  <si>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</si>
  <si>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</si>
  <si>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</si>
  <si>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</si>
  <si>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</si>
  <si>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</si>
  <si>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</si>
  <si>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</si>
  <si>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</si>
  <si>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</si>
  <si>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</si>
  <si>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</si>
  <si>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</si>
  <si>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</si>
  <si>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</si>
  <si>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</si>
  <si>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</si>
  <si>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</si>
  <si>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</si>
  <si>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</si>
  <si>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</si>
  <si>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</si>
  <si>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</si>
  <si>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</si>
  <si>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</si>
  <si>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</si>
  <si>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</si>
  <si>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</si>
  <si>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</si>
  <si>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</si>
  <si>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</si>
  <si>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</si>
  <si>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</si>
  <si>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</si>
  <si>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</si>
  <si>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</si>
  <si>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</si>
  <si>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</si>
  <si>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</si>
  <si>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</si>
  <si>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</si>
  <si>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</si>
  <si>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</si>
  <si>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</si>
  <si>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</si>
  <si>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</si>
  <si>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</si>
  <si>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</si>
  <si>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</si>
  <si>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</si>
  <si>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</si>
  <si>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</si>
  <si>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</si>
  <si>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</si>
  <si>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</si>
  <si>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</si>
  <si>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</si>
  <si>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</si>
  <si>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</si>
  <si>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</si>
  <si>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</si>
  <si>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</si>
  <si>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</si>
  <si>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</si>
  <si>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</si>
  <si>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</si>
  <si>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</si>
  <si>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</si>
  <si>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</si>
  <si>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</si>
  <si>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</si>
  <si>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</si>
  <si>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</si>
  <si>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</si>
  <si>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</si>
  <si>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</si>
  <si>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</si>
  <si>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</si>
  <si>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</si>
  <si>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</si>
  <si>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</si>
  <si>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</si>
  <si>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</si>
  <si>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</si>
  <si>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</si>
  <si>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</si>
  <si>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</si>
  <si>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</si>
  <si>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</si>
  <si>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</si>
  <si>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</si>
  <si>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</si>
  <si>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</si>
  <si>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</si>
  <si>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</si>
  <si>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</si>
  <si>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</si>
  <si>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</si>
  <si>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</si>
  <si>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</si>
  <si>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</si>
  <si>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</si>
  <si>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</si>
  <si>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</si>
  <si>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</si>
  <si>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</si>
  <si>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</si>
  <si>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</si>
  <si>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</si>
  <si>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</si>
  <si>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</si>
  <si>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</si>
  <si>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</si>
  <si>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</si>
  <si>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</si>
  <si>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</si>
  <si>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</si>
  <si>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</si>
  <si>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</si>
  <si>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</si>
  <si>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</si>
  <si>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</si>
  <si>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</si>
  <si>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</si>
  <si>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</si>
  <si>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</si>
  <si>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</si>
  <si>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</si>
  <si>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</si>
  <si>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</si>
  <si>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</si>
  <si>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</si>
  <si>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</si>
  <si>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</si>
  <si>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</si>
  <si>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</si>
  <si>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</si>
  <si>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</si>
  <si>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</si>
  <si>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</si>
  <si>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</si>
  <si>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</si>
  <si>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</si>
  <si>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</si>
  <si>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</si>
  <si>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</si>
  <si>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</si>
  <si>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</si>
  <si>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</si>
  <si>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</si>
  <si>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</si>
  <si>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</si>
  <si>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</si>
  <si>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</si>
  <si>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</si>
  <si>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</si>
  <si>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</si>
  <si>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</si>
  <si>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</si>
  <si>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</si>
  <si>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</si>
  <si>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</si>
  <si>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</si>
  <si>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</si>
  <si>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</si>
  <si>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</si>
  <si>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</si>
  <si>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</si>
  <si>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</si>
  <si>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</si>
  <si>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</si>
  <si>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</si>
  <si>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</si>
  <si>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</si>
  <si>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</si>
  <si>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</si>
  <si>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</si>
  <si>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</si>
  <si>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</si>
  <si>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</si>
  <si>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</si>
  <si>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</si>
  <si>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</si>
  <si>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</si>
  <si>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</si>
  <si>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</si>
  <si>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</si>
  <si>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</si>
  <si>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</si>
  <si>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</si>
  <si>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</si>
  <si>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</si>
  <si>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</si>
  <si>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</si>
  <si>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</si>
  <si>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</si>
  <si>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</si>
  <si>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</si>
  <si>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</si>
  <si>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</si>
  <si>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</si>
  <si>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</si>
  <si>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</si>
  <si>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</si>
  <si>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</si>
  <si>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</si>
  <si>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</si>
  <si>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</si>
  <si>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</si>
  <si>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</si>
  <si>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</si>
  <si>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</si>
  <si>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</si>
  <si>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</si>
  <si>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</si>
  <si>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</si>
  <si>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</si>
  <si>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</si>
  <si>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</si>
  <si>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</si>
  <si>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</si>
  <si>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</si>
  <si>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</si>
  <si>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</si>
  <si>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</si>
  <si>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</si>
  <si>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</si>
  <si>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</si>
  <si>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</si>
  <si>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</si>
  <si>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</si>
  <si>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</si>
  <si>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</si>
  <si>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</si>
  <si>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</si>
  <si>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</si>
  <si>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</si>
  <si>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</si>
  <si>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</si>
  <si>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</si>
  <si>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</si>
  <si>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</si>
  <si>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</si>
  <si>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</si>
  <si>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</si>
  <si>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</si>
  <si>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</si>
  <si>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</si>
  <si>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</si>
  <si>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</si>
  <si>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</si>
  <si>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</si>
  <si>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</si>
  <si>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</si>
  <si>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</si>
  <si>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</si>
  <si>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</si>
  <si>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</si>
  <si>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</si>
  <si>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</si>
  <si>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</si>
  <si>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</si>
  <si>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</si>
  <si>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</si>
  <si>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</si>
  <si>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</si>
  <si>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</si>
  <si>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</si>
  <si>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</si>
  <si>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</si>
  <si>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</si>
  <si>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</si>
  <si>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</si>
  <si>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</si>
  <si>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</si>
  <si>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</si>
  <si>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</si>
  <si>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</si>
  <si>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</si>
  <si>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</si>
  <si>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</si>
  <si>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</si>
  <si>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</si>
  <si>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</si>
  <si>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</si>
  <si>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</si>
  <si>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</si>
  <si>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</si>
  <si>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</si>
  <si>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</si>
  <si>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</si>
  <si>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</si>
  <si>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</si>
  <si>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</si>
  <si>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</si>
  <si>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</si>
  <si>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</si>
  <si>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</si>
  <si>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</si>
  <si>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</si>
  <si>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</si>
  <si>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</si>
  <si>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</si>
  <si>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</si>
  <si>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</si>
  <si>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</si>
  <si>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</si>
  <si>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</si>
  <si>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</si>
  <si>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</si>
  <si>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</si>
  <si>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</si>
  <si>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</si>
  <si>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</si>
  <si>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</si>
  <si>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</si>
  <si>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</si>
  <si>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</si>
  <si>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</si>
  <si>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</si>
  <si>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</si>
  <si>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</si>
  <si>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</si>
  <si>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</si>
  <si>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</si>
  <si>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</si>
  <si>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</si>
  <si>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</si>
  <si>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</si>
  <si>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</si>
  <si>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</si>
  <si>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</si>
  <si>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</si>
  <si>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</si>
  <si>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</si>
  <si>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</si>
  <si>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</si>
  <si>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</si>
  <si>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</si>
  <si>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</si>
  <si>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</si>
  <si>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</si>
  <si>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</si>
  <si>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</si>
  <si>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</si>
  <si>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</si>
  <si>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</si>
  <si>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</si>
  <si>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</si>
  <si>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</si>
  <si>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</si>
  <si>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</si>
  <si>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</si>
  <si>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</si>
  <si>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</si>
  <si>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</si>
  <si>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</si>
  <si>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</si>
  <si>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</si>
  <si>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</si>
  <si>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</si>
  <si>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</si>
  <si>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</si>
  <si>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</si>
  <si>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</si>
  <si>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</si>
  <si>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</si>
  <si>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</si>
  <si>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</si>
  <si>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</si>
  <si>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</si>
  <si>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</si>
  <si>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</si>
  <si>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</si>
  <si>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</si>
  <si>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</si>
  <si>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</si>
  <si>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</si>
  <si>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</si>
  <si>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</si>
  <si>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</si>
  <si>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</si>
  <si>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</si>
  <si>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</si>
  <si>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</si>
  <si>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</si>
  <si>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</si>
  <si>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</si>
  <si>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</si>
  <si>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</si>
  <si>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</si>
  <si>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</si>
  <si>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</si>
  <si>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</si>
  <si>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</si>
  <si>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</si>
  <si>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</si>
  <si>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</si>
  <si>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</si>
  <si>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</si>
  <si>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</si>
  <si>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</si>
  <si>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</si>
  <si>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</si>
  <si>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</si>
  <si>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</si>
  <si>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</si>
  <si>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</si>
  <si>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</si>
  <si>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</si>
  <si>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</si>
  <si>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</si>
  <si>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</si>
  <si>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</si>
  <si>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</si>
  <si>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</si>
  <si>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</si>
  <si>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</si>
  <si>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</si>
  <si>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</si>
  <si>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</si>
  <si>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</si>
  <si>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</si>
  <si>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</si>
  <si>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</si>
  <si>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</si>
  <si>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</si>
  <si>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</si>
  <si>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</si>
  <si>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</si>
  <si>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</si>
  <si>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</si>
  <si>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</si>
  <si>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</si>
  <si>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</si>
  <si>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</si>
  <si>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</si>
  <si>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</si>
  <si>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</si>
  <si>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</si>
  <si>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</si>
  <si>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</si>
  <si>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</si>
  <si>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</si>
  <si>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</si>
  <si>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</si>
  <si>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</si>
  <si>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</si>
  <si>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</si>
  <si>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</si>
  <si>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</si>
  <si>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</si>
  <si>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</si>
  <si>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</si>
  <si>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</si>
  <si>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</si>
  <si>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</si>
  <si>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</si>
  <si>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</si>
  <si>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</si>
  <si>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</si>
  <si>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</si>
  <si>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</si>
  <si>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</si>
  <si>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</si>
  <si>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</si>
  <si>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</si>
  <si>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</si>
  <si>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</si>
  <si>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jcb</t>
  </si>
  <si>
    <t>Gender_Code</t>
  </si>
  <si>
    <t>Akron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</si>
  <si>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</si>
  <si>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</si>
  <si>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</si>
  <si>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</si>
  <si>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</si>
  <si>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</si>
  <si>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</si>
  <si>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</si>
  <si>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</si>
  <si>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</si>
  <si>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</si>
  <si>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</si>
  <si>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</si>
  <si>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</si>
  <si>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</si>
  <si>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</si>
  <si>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</si>
  <si>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</si>
  <si>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</si>
  <si>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</si>
  <si>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</si>
  <si>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</si>
  <si>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</si>
  <si>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</si>
  <si>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</si>
  <si>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</si>
  <si>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</si>
  <si>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</si>
  <si>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</si>
  <si>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</si>
  <si>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</si>
  <si>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</si>
  <si>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</si>
  <si>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</si>
  <si>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</si>
  <si>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</si>
  <si>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</si>
  <si>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</si>
  <si>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</si>
  <si>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</si>
  <si>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</si>
  <si>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</si>
  <si>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</si>
  <si>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</si>
  <si>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</si>
  <si>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</si>
  <si>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</si>
  <si>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</si>
  <si>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</si>
  <si>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</si>
  <si>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</si>
  <si>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</si>
  <si>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</si>
  <si>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</si>
  <si>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</si>
  <si>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</si>
  <si>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</si>
  <si>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</si>
  <si>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</si>
  <si>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</si>
  <si>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</si>
  <si>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</si>
  <si>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</si>
  <si>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</si>
  <si>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</si>
  <si>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</si>
  <si>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</si>
  <si>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</si>
  <si>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</si>
  <si>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</si>
  <si>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</si>
  <si>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</si>
  <si>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</si>
  <si>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</si>
  <si>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</si>
  <si>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</si>
  <si>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</si>
  <si>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</si>
  <si>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</si>
  <si>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</si>
  <si>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</si>
  <si>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</si>
  <si>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</si>
  <si>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</si>
  <si>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</si>
  <si>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</si>
  <si>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</si>
  <si>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</si>
  <si>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</si>
  <si>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</si>
  <si>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</si>
  <si>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</si>
  <si>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</si>
  <si>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</si>
  <si>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</si>
  <si>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</si>
  <si>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</si>
  <si>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</si>
  <si>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</si>
  <si>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</si>
  <si>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</si>
  <si>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</si>
  <si>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</si>
  <si>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</si>
  <si>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</si>
  <si>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</si>
  <si>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</si>
  <si>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</si>
  <si>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</si>
  <si>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</si>
  <si>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</si>
  <si>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</si>
  <si>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</si>
  <si>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</si>
  <si>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</si>
  <si>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</si>
  <si>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</si>
  <si>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</si>
  <si>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</si>
  <si>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</si>
  <si>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Customer_Firstname</t>
  </si>
  <si>
    <t>Customer_Lastname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</si>
</sst>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6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0"/>
  <sheetViews>
    <sheetView tabSelected="1" workbookViewId="0">
      <selection activeCell="B10" sqref="B10"/>
    </sheetView>
  </sheetViews>
  <sheetFormatPr baseColWidth="10" defaultColWidth="8.83203125" defaultRowHeight="15" x14ac:dyDescent="0.2"/>
  <cols>
    <col min="1" max="1" width="17" bestFit="1" customWidth="1"/>
    <col min="2" max="2" width="17" customWidth="1"/>
    <col min="3" max="3" width="16.33203125" style="1" bestFit="1" customWidth="1"/>
    <col min="4" max="4" width="11.33203125" style="1" bestFit="1" customWidth="1"/>
    <col min="5" max="5" width="22.6640625" style="1" bestFit="1" customWidth="1"/>
    <col min="6" max="6" width="19" style="1" bestFit="1" customWidth="1"/>
    <col min="7" max="7" width="5.5" style="1" bestFit="1" customWidth="1"/>
    <col min="8" max="8" width="13.33203125" style="1" bestFit="1" customWidth="1"/>
    <col min="9" max="9" width="11.83203125" style="1" bestFit="1" customWidth="1"/>
    <col min="10" max="10" width="17.6640625" style="1" bestFit="1" customWidth="1"/>
    <col min="11" max="11" width="9" style="1" bestFit="1" customWidth="1"/>
    <col min="12" max="12" width="30.83203125" style="1" bestFit="1" customWidth="1"/>
    <col min="13" max="13" width="14" style="1" bestFit="1" customWidth="1"/>
    <col min="14" max="14" width="15" style="1" bestFit="1" customWidth="1"/>
    <col min="15" max="15" width="8.1640625" style="1" bestFit="1" customWidth="1"/>
    <col min="16" max="16" width="11.6640625" style="1" bestFit="1" customWidth="1"/>
    <col min="17" max="17" width="11" style="1" bestFit="1" customWidth="1"/>
    <col min="18" max="18" width="19.5" style="1" bestFit="1" customWidth="1"/>
    <col min="19" max="19" width="18.33203125" style="1" bestFit="1" customWidth="1"/>
    <col min="20" max="20" width="13.5" style="1" bestFit="1" customWidth="1"/>
    <col min="21" max="21" width="7.5" style="1" bestFit="1" customWidth="1"/>
    <col min="22" max="22" width="8.83203125" style="1" bestFit="1" customWidth="1"/>
    <col min="23" max="23" width="11" style="1" bestFit="1" customWidth="1"/>
    <col min="24" max="24" width="10.83203125" style="1" bestFit="1" customWidth="1"/>
    <col min="25" max="25" width="15.33203125" style="1" bestFit="1" customWidth="1"/>
    <col min="26" max="26" width="15.1640625" style="1" bestFit="1" customWidth="1"/>
    <col min="27" max="27" width="17.83203125" style="1" bestFit="1" customWidth="1"/>
    <col min="28" max="28" width="26" style="4" bestFit="1" customWidth="1"/>
    <col min="29" max="29" width="6.1640625" style="1" bestFit="1" customWidth="1"/>
    <col min="30" max="30" width="12" style="1" bestFit="1" customWidth="1"/>
    <col min="31" max="31" width="9.83203125" style="1" bestFit="1" customWidth="1"/>
    <col min="32" max="32" width="20.1640625" style="1" bestFit="1" customWidth="1"/>
    <col min="33" max="33" width="15.5" style="1" bestFit="1" customWidth="1"/>
    <col min="34" max="34" width="11.6640625" style="1" bestFit="1" customWidth="1"/>
    <col min="35" max="35" width="13.33203125" style="1" bestFit="1" customWidth="1"/>
    <col min="36" max="36" width="9" style="1" bestFit="1" customWidth="1"/>
    <col min="37" max="37" width="6.83203125" style="1" bestFit="1" customWidth="1"/>
    <col min="38" max="38" width="7.5" style="1" bestFit="1" customWidth="1"/>
    <col min="39" max="39" width="6.1640625" style="1" bestFit="1" customWidth="1"/>
    <col min="40" max="40" width="9" style="1" bestFit="1" customWidth="1"/>
    <col min="41" max="41" width="5.83203125" style="1" bestFit="1" customWidth="1"/>
    <col min="42" max="42" width="9.83203125" style="1" bestFit="1" customWidth="1"/>
    <col min="43" max="43" width="13.5" style="1" bestFit="1" customWidth="1"/>
    <col min="44" max="44" width="4.5" style="1" bestFit="1" customWidth="1"/>
    <col min="45" max="45" width="5.1640625" style="1" bestFit="1" customWidth="1"/>
    <col min="46" max="46" width="8.6640625" style="1" bestFit="1" customWidth="1"/>
    <col min="47" max="47" width="10.5" style="1" bestFit="1" customWidth="1"/>
    <col min="48" max="48" width="5.33203125" style="1" bestFit="1" customWidth="1"/>
    <col min="49" max="49" width="7.6640625" style="1" bestFit="1" customWidth="1"/>
    <col min="50" max="50" width="7.5" style="1" bestFit="1" customWidth="1"/>
    <col min="51" max="51" width="8.83203125" style="1" bestFit="1" customWidth="1"/>
    <col min="52" max="52" width="11.6640625" style="1" bestFit="1" customWidth="1"/>
    <col min="53" max="53" width="8.6640625" style="1" bestFit="1" customWidth="1"/>
    <col min="54" max="54" width="6.33203125" style="1" bestFit="1" customWidth="1"/>
    <col min="55" max="55" width="14.83203125" style="1" bestFit="1" customWidth="1"/>
    <col min="56" max="56" width="10.33203125" style="1" bestFit="1" customWidth="1"/>
    <col min="57" max="57" width="11" style="1" bestFit="1" customWidth="1"/>
    <col min="58" max="58" width="11.5" style="1" bestFit="1" customWidth="1"/>
    <col min="59" max="59" width="5" style="1" bestFit="1" customWidth="1"/>
    <col min="60" max="60" width="12.1640625" style="1" bestFit="1" customWidth="1"/>
    <col min="61" max="61" width="11.33203125" style="1" bestFit="1" customWidth="1"/>
    <col min="62" max="62" width="10.33203125" style="1" bestFit="1" customWidth="1"/>
    <col min="63" max="63" width="7.83203125" style="1" bestFit="1" customWidth="1"/>
    <col min="64" max="64" width="5.83203125" style="1" bestFit="1" customWidth="1"/>
    <col min="65" max="74" width="8.83203125" style="1"/>
  </cols>
  <sheetData>
    <row r="1" spans="1:64" x14ac:dyDescent="0.2">
      <c r="A1" t="s">
        <v>658</v>
      </c>
      <c r="B1" t="s">
        <v>659</v>
      </c>
      <c r="C1" t="s">
        <v>538</v>
      </c>
      <c r="D1" s="1" t="s">
        <v>536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2">
      <c r="A2" t="str">
        <f>LEFT(C2,SEARCH(" ",C2,1))</f>
        <v xml:space="preserve">Allen </v>
      </c>
      <c r="B2" t="str">
        <f>RIGHT(C2,LEN(C2)-SEARCH(" ", C2, 1))</f>
        <v xml:space="preserve">Perl     </v>
      </c>
      <c r="C2" s="1" t="s">
        <v>579</v>
      </c>
      <c r="D2" s="1" t="s">
        <v>28</v>
      </c>
      <c r="E2" s="1" t="s">
        <v>580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575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2">
      <c r="A3" t="str">
        <f t="shared" ref="A3:A66" si="0">LEFT(C3,SEARCH(" ",C3,1))</f>
        <v xml:space="preserve">Allen </v>
      </c>
      <c r="B3" t="str">
        <f t="shared" ref="B3:B66" si="1">RIGHT(C3,LEN(C3)-SEARCH(" ", C3, 1))</f>
        <v xml:space="preserve">Perl     </v>
      </c>
      <c r="C3" s="1" t="s">
        <v>579</v>
      </c>
      <c r="D3" s="1" t="s">
        <v>28</v>
      </c>
      <c r="E3" s="1" t="s">
        <v>580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576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2">
      <c r="A4" t="str">
        <f t="shared" si="0"/>
        <v xml:space="preserve">Allen </v>
      </c>
      <c r="B4" t="str">
        <f t="shared" si="1"/>
        <v xml:space="preserve">Perl     </v>
      </c>
      <c r="C4" s="1" t="s">
        <v>579</v>
      </c>
      <c r="D4" s="1" t="s">
        <v>28</v>
      </c>
      <c r="E4" s="1" t="s">
        <v>580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575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2">
      <c r="A5" t="str">
        <f t="shared" si="0"/>
        <v xml:space="preserve">Allen </v>
      </c>
      <c r="B5" t="str">
        <f t="shared" si="1"/>
        <v xml:space="preserve">Perl     </v>
      </c>
      <c r="C5" s="1" t="s">
        <v>579</v>
      </c>
      <c r="D5" s="1" t="s">
        <v>28</v>
      </c>
      <c r="E5" s="1" t="s">
        <v>580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575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2">
      <c r="A6" t="str">
        <f t="shared" si="0"/>
        <v xml:space="preserve">Allen </v>
      </c>
      <c r="B6" t="str">
        <f t="shared" si="1"/>
        <v xml:space="preserve">Perl     </v>
      </c>
      <c r="C6" s="1" t="s">
        <v>579</v>
      </c>
      <c r="D6" s="1" t="s">
        <v>28</v>
      </c>
      <c r="E6" s="1" t="s">
        <v>580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575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2">
      <c r="A7" t="str">
        <f t="shared" si="0"/>
        <v xml:space="preserve">Allen </v>
      </c>
      <c r="B7" t="str">
        <f t="shared" si="1"/>
        <v xml:space="preserve">Perl     </v>
      </c>
      <c r="C7" s="1" t="s">
        <v>579</v>
      </c>
      <c r="D7" s="1" t="s">
        <v>28</v>
      </c>
      <c r="E7" s="1" t="s">
        <v>580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575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2">
      <c r="A8" t="str">
        <f t="shared" si="0"/>
        <v xml:space="preserve">Anthony </v>
      </c>
      <c r="B8" t="str">
        <f t="shared" si="1"/>
        <v xml:space="preserve">Whitney   </v>
      </c>
      <c r="C8" s="1" t="s">
        <v>581</v>
      </c>
      <c r="D8" s="1" t="s">
        <v>28</v>
      </c>
      <c r="E8" s="1" t="s">
        <v>582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575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2">
      <c r="A9" t="str">
        <f t="shared" si="0"/>
        <v xml:space="preserve">Thomas </v>
      </c>
      <c r="B9" t="str">
        <f t="shared" si="1"/>
        <v xml:space="preserve">Owens    </v>
      </c>
      <c r="C9" s="1" t="s">
        <v>583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575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2">
      <c r="A10" t="str">
        <f t="shared" si="0"/>
        <v xml:space="preserve">Thomas </v>
      </c>
      <c r="B10" t="str">
        <f t="shared" si="1"/>
        <v xml:space="preserve">Owens    </v>
      </c>
      <c r="C10" s="1" t="s">
        <v>583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577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2">
      <c r="A11" t="str">
        <f t="shared" si="0"/>
        <v xml:space="preserve">Thomas </v>
      </c>
      <c r="B11" t="str">
        <f t="shared" si="1"/>
        <v xml:space="preserve">Owens    </v>
      </c>
      <c r="C11" s="1" t="s">
        <v>583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575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2">
      <c r="A12" t="str">
        <f t="shared" si="0"/>
        <v xml:space="preserve">Thomas </v>
      </c>
      <c r="B12" t="str">
        <f t="shared" si="1"/>
        <v xml:space="preserve">Owens    </v>
      </c>
      <c r="C12" s="1" t="s">
        <v>583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577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2">
      <c r="A13" t="str">
        <f t="shared" si="0"/>
        <v xml:space="preserve">Anthony </v>
      </c>
      <c r="B13" t="str">
        <f t="shared" si="1"/>
        <v xml:space="preserve">Carr    </v>
      </c>
      <c r="C13" s="1" t="s">
        <v>584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575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2">
      <c r="A14" t="str">
        <f t="shared" si="0"/>
        <v xml:space="preserve">Anthony </v>
      </c>
      <c r="B14" t="str">
        <f t="shared" si="1"/>
        <v xml:space="preserve">Carr    </v>
      </c>
      <c r="C14" s="1" t="s">
        <v>584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575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2">
      <c r="A15" t="str">
        <f t="shared" si="0"/>
        <v xml:space="preserve">Anthony </v>
      </c>
      <c r="B15" t="str">
        <f t="shared" si="1"/>
        <v xml:space="preserve">Carr    </v>
      </c>
      <c r="C15" s="1" t="s">
        <v>584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575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2">
      <c r="A16" t="str">
        <f t="shared" si="0"/>
        <v xml:space="preserve">Anthony </v>
      </c>
      <c r="B16" t="str">
        <f t="shared" si="1"/>
        <v xml:space="preserve">Carr    </v>
      </c>
      <c r="C16" s="1" t="s">
        <v>584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578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2">
      <c r="A17" t="str">
        <f t="shared" si="0"/>
        <v xml:space="preserve">Anthony </v>
      </c>
      <c r="B17" t="str">
        <f t="shared" si="1"/>
        <v xml:space="preserve">Carr    </v>
      </c>
      <c r="C17" s="1" t="s">
        <v>584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575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2">
      <c r="A18" t="str">
        <f t="shared" si="0"/>
        <v xml:space="preserve">Melvin </v>
      </c>
      <c r="B18" t="str">
        <f t="shared" si="1"/>
        <v xml:space="preserve">Schmitz   </v>
      </c>
      <c r="C18" s="1" t="s">
        <v>585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575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2">
      <c r="A19" t="str">
        <f t="shared" si="0"/>
        <v xml:space="preserve">Melvin </v>
      </c>
      <c r="B19" t="str">
        <f t="shared" si="1"/>
        <v xml:space="preserve">Schmitz   </v>
      </c>
      <c r="C19" s="1" t="s">
        <v>585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577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2">
      <c r="A20" t="str">
        <f t="shared" si="0"/>
        <v xml:space="preserve">Melvin </v>
      </c>
      <c r="B20" t="str">
        <f t="shared" si="1"/>
        <v xml:space="preserve">Schmitz   </v>
      </c>
      <c r="C20" s="1" t="s">
        <v>585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576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2">
      <c r="A21" t="str">
        <f t="shared" si="0"/>
        <v xml:space="preserve">Melvin </v>
      </c>
      <c r="B21" t="str">
        <f t="shared" si="1"/>
        <v xml:space="preserve">Schmitz   </v>
      </c>
      <c r="C21" s="1" t="s">
        <v>585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578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2">
      <c r="A22" t="str">
        <f t="shared" si="0"/>
        <v xml:space="preserve">John </v>
      </c>
      <c r="B22" t="str">
        <f t="shared" si="1"/>
        <v xml:space="preserve">Hoffman    </v>
      </c>
      <c r="C22" s="1" t="s">
        <v>586</v>
      </c>
      <c r="D22" s="1" t="s">
        <v>28</v>
      </c>
      <c r="E22" s="1" t="s">
        <v>90</v>
      </c>
      <c r="F22" s="1" t="s">
        <v>537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575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2">
      <c r="A23" t="str">
        <f t="shared" si="0"/>
        <v xml:space="preserve">Muriel </v>
      </c>
      <c r="B23" t="str">
        <f t="shared" si="1"/>
        <v xml:space="preserve">Exley    </v>
      </c>
      <c r="C23" s="1" t="s">
        <v>587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575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2">
      <c r="A24" t="str">
        <f t="shared" si="0"/>
        <v xml:space="preserve">James </v>
      </c>
      <c r="B24" t="str">
        <f t="shared" si="1"/>
        <v xml:space="preserve">Moyle     </v>
      </c>
      <c r="C24" s="1" t="s">
        <v>588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575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2">
      <c r="A25" t="str">
        <f t="shared" si="0"/>
        <v xml:space="preserve">James </v>
      </c>
      <c r="B25" t="str">
        <f t="shared" si="1"/>
        <v xml:space="preserve">Moyle     </v>
      </c>
      <c r="C25" s="1" t="s">
        <v>588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575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2">
      <c r="A26" t="str">
        <f t="shared" si="0"/>
        <v xml:space="preserve">James </v>
      </c>
      <c r="B26" t="str">
        <f t="shared" si="1"/>
        <v xml:space="preserve">Moyle     </v>
      </c>
      <c r="C26" s="1" t="s">
        <v>588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575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2">
      <c r="A27" t="str">
        <f t="shared" si="0"/>
        <v xml:space="preserve">Calvin </v>
      </c>
      <c r="B27" t="str">
        <f t="shared" si="1"/>
        <v xml:space="preserve">Shupe    </v>
      </c>
      <c r="C27" s="1" t="s">
        <v>589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575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2">
      <c r="A28" t="str">
        <f t="shared" si="0"/>
        <v xml:space="preserve">Alfonso </v>
      </c>
      <c r="B28" t="str">
        <f t="shared" si="1"/>
        <v xml:space="preserve">Frazier   </v>
      </c>
      <c r="C28" s="1" t="s">
        <v>590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575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2">
      <c r="A29" t="str">
        <f t="shared" si="0"/>
        <v xml:space="preserve">Alfonso </v>
      </c>
      <c r="B29" t="str">
        <f t="shared" si="1"/>
        <v xml:space="preserve">Frazier   </v>
      </c>
      <c r="C29" s="1" t="s">
        <v>590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575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2">
      <c r="A30" t="str">
        <f t="shared" si="0"/>
        <v xml:space="preserve">Alfonso </v>
      </c>
      <c r="B30" t="str">
        <f t="shared" si="1"/>
        <v xml:space="preserve">Frazier   </v>
      </c>
      <c r="C30" s="1" t="s">
        <v>590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575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2">
      <c r="A31" t="str">
        <f t="shared" si="0"/>
        <v xml:space="preserve">Alfonso </v>
      </c>
      <c r="B31" t="str">
        <f t="shared" si="1"/>
        <v xml:space="preserve">Frazier   </v>
      </c>
      <c r="C31" s="1" t="s">
        <v>590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575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2">
      <c r="A32" t="str">
        <f t="shared" si="0"/>
        <v xml:space="preserve">Alfonso </v>
      </c>
      <c r="B32" t="str">
        <f t="shared" si="1"/>
        <v xml:space="preserve">Frazier   </v>
      </c>
      <c r="C32" s="1" t="s">
        <v>590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577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2">
      <c r="A33" t="str">
        <f t="shared" si="0"/>
        <v xml:space="preserve">Alfonso </v>
      </c>
      <c r="B33" t="str">
        <f t="shared" si="1"/>
        <v xml:space="preserve">Frazier   </v>
      </c>
      <c r="C33" s="1" t="s">
        <v>590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575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2">
      <c r="A34" t="str">
        <f t="shared" si="0"/>
        <v xml:space="preserve">Alfonso </v>
      </c>
      <c r="B34" t="str">
        <f t="shared" si="1"/>
        <v xml:space="preserve">Frazier   </v>
      </c>
      <c r="C34" s="1" t="s">
        <v>590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578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2">
      <c r="A35" t="str">
        <f t="shared" si="0"/>
        <v xml:space="preserve">Reda </v>
      </c>
      <c r="B35" t="str">
        <f t="shared" si="1"/>
        <v xml:space="preserve">Fullilove   </v>
      </c>
      <c r="C35" s="1" t="s">
        <v>591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578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2">
      <c r="A36" t="str">
        <f t="shared" si="0"/>
        <v xml:space="preserve">Reda </v>
      </c>
      <c r="B36" t="str">
        <f t="shared" si="1"/>
        <v xml:space="preserve">Fullilove   </v>
      </c>
      <c r="C36" s="1" t="s">
        <v>591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575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2">
      <c r="A37" t="str">
        <f t="shared" si="0"/>
        <v xml:space="preserve">Reda </v>
      </c>
      <c r="B37" t="str">
        <f t="shared" si="1"/>
        <v xml:space="preserve">Fullilove   </v>
      </c>
      <c r="C37" s="1" t="s">
        <v>591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575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2">
      <c r="A38" t="str">
        <f t="shared" si="0"/>
        <v xml:space="preserve">Cecil </v>
      </c>
      <c r="B38" t="str">
        <f t="shared" si="1"/>
        <v xml:space="preserve">Games     </v>
      </c>
      <c r="C38" s="1" t="s">
        <v>592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578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2">
      <c r="A39" t="str">
        <f t="shared" si="0"/>
        <v xml:space="preserve">Cecil </v>
      </c>
      <c r="B39" t="str">
        <f t="shared" si="1"/>
        <v xml:space="preserve">Games     </v>
      </c>
      <c r="C39" s="1" t="s">
        <v>592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575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2">
      <c r="A40" t="str">
        <f t="shared" si="0"/>
        <v xml:space="preserve">Edward </v>
      </c>
      <c r="B40" t="str">
        <f t="shared" si="1"/>
        <v xml:space="preserve">Turner    </v>
      </c>
      <c r="C40" s="1" t="s">
        <v>593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577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2">
      <c r="A41" t="str">
        <f t="shared" si="0"/>
        <v xml:space="preserve">Edward </v>
      </c>
      <c r="B41" t="str">
        <f t="shared" si="1"/>
        <v xml:space="preserve">Turner    </v>
      </c>
      <c r="C41" s="1" t="s">
        <v>593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575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2">
      <c r="A42" t="str">
        <f t="shared" si="0"/>
        <v xml:space="preserve">Edward </v>
      </c>
      <c r="B42" t="str">
        <f t="shared" si="1"/>
        <v xml:space="preserve">Turner    </v>
      </c>
      <c r="C42" s="1" t="s">
        <v>593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575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2">
      <c r="A43" t="str">
        <f t="shared" si="0"/>
        <v xml:space="preserve">Amy </v>
      </c>
      <c r="B43" t="str">
        <f t="shared" si="1"/>
        <v xml:space="preserve">Randle     </v>
      </c>
      <c r="C43" s="1" t="s">
        <v>594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577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2">
      <c r="A44" t="str">
        <f t="shared" si="0"/>
        <v xml:space="preserve">Amy </v>
      </c>
      <c r="B44" t="str">
        <f t="shared" si="1"/>
        <v xml:space="preserve">Randle     </v>
      </c>
      <c r="C44" s="1" t="s">
        <v>594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575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2">
      <c r="A45" t="str">
        <f t="shared" si="0"/>
        <v xml:space="preserve">Rafael </v>
      </c>
      <c r="B45" t="str">
        <f t="shared" si="1"/>
        <v xml:space="preserve">Middleton  </v>
      </c>
      <c r="C45" s="1" t="s">
        <v>595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535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575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2">
      <c r="A46" t="str">
        <f t="shared" si="0"/>
        <v xml:space="preserve">Rafael </v>
      </c>
      <c r="B46" t="str">
        <f t="shared" si="1"/>
        <v xml:space="preserve">Middleton  </v>
      </c>
      <c r="C46" s="1" t="s">
        <v>595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535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575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2">
      <c r="A47" t="str">
        <f t="shared" si="0"/>
        <v xml:space="preserve">Rafael </v>
      </c>
      <c r="B47" t="str">
        <f t="shared" si="1"/>
        <v xml:space="preserve">Middleton  </v>
      </c>
      <c r="C47" s="1" t="s">
        <v>595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535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575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2">
      <c r="A48" t="str">
        <f t="shared" si="0"/>
        <v xml:space="preserve">Earl </v>
      </c>
      <c r="B48" t="str">
        <f t="shared" si="1"/>
        <v xml:space="preserve">Bruner     </v>
      </c>
      <c r="C48" s="1" t="s">
        <v>596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575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2">
      <c r="A49" t="str">
        <f t="shared" si="0"/>
        <v xml:space="preserve">Linda </v>
      </c>
      <c r="B49" t="str">
        <f t="shared" si="1"/>
        <v xml:space="preserve">Garcia    </v>
      </c>
      <c r="C49" s="1" t="s">
        <v>597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535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575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2">
      <c r="A50" t="str">
        <f t="shared" si="0"/>
        <v xml:space="preserve">Quinn </v>
      </c>
      <c r="B50" t="str">
        <f t="shared" si="1"/>
        <v xml:space="preserve">Perry     </v>
      </c>
      <c r="C50" s="1" t="s">
        <v>598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575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2">
      <c r="A51" t="str">
        <f t="shared" si="0"/>
        <v xml:space="preserve">Quinn </v>
      </c>
      <c r="B51" t="str">
        <f t="shared" si="1"/>
        <v xml:space="preserve">Perry     </v>
      </c>
      <c r="C51" s="1" t="s">
        <v>598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575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2">
      <c r="A52" t="str">
        <f t="shared" si="0"/>
        <v xml:space="preserve">Quinn </v>
      </c>
      <c r="B52" t="str">
        <f t="shared" si="1"/>
        <v xml:space="preserve">Perry     </v>
      </c>
      <c r="C52" s="1" t="s">
        <v>598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578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2">
      <c r="A53" t="str">
        <f t="shared" si="0"/>
        <v xml:space="preserve">Kristin </v>
      </c>
      <c r="B53" t="str">
        <f t="shared" si="1"/>
        <v xml:space="preserve">Mendoza   </v>
      </c>
      <c r="C53" s="1" t="s">
        <v>599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577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2">
      <c r="A54" t="str">
        <f t="shared" si="0"/>
        <v xml:space="preserve">Kristin </v>
      </c>
      <c r="B54" t="str">
        <f t="shared" si="1"/>
        <v xml:space="preserve">Mendoza   </v>
      </c>
      <c r="C54" s="1" t="s">
        <v>599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575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2">
      <c r="A55" t="str">
        <f t="shared" si="0"/>
        <v xml:space="preserve">Kristin </v>
      </c>
      <c r="B55" t="str">
        <f t="shared" si="1"/>
        <v xml:space="preserve">Mendoza   </v>
      </c>
      <c r="C55" s="1" t="s">
        <v>599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575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2">
      <c r="A56" t="str">
        <f t="shared" si="0"/>
        <v xml:space="preserve">Kristin </v>
      </c>
      <c r="B56" t="str">
        <f t="shared" si="1"/>
        <v xml:space="preserve">Mendoza   </v>
      </c>
      <c r="C56" s="1" t="s">
        <v>599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577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2">
      <c r="A57" t="str">
        <f t="shared" si="0"/>
        <v xml:space="preserve">Kristin </v>
      </c>
      <c r="B57" t="str">
        <f t="shared" si="1"/>
        <v xml:space="preserve">Mendoza   </v>
      </c>
      <c r="C57" s="1" t="s">
        <v>599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575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2">
      <c r="A58" t="str">
        <f t="shared" si="0"/>
        <v xml:space="preserve">Michael </v>
      </c>
      <c r="B58" t="str">
        <f t="shared" si="1"/>
        <v xml:space="preserve">Gordon   </v>
      </c>
      <c r="C58" s="1" t="s">
        <v>600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575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2">
      <c r="A59" t="str">
        <f t="shared" si="0"/>
        <v xml:space="preserve">Phyllis </v>
      </c>
      <c r="B59" t="str">
        <f t="shared" si="1"/>
        <v xml:space="preserve">White    </v>
      </c>
      <c r="C59" s="1" t="s">
        <v>601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575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2">
      <c r="A60" t="str">
        <f t="shared" si="0"/>
        <v xml:space="preserve">Phyllis </v>
      </c>
      <c r="B60" t="str">
        <f t="shared" si="1"/>
        <v xml:space="preserve">White    </v>
      </c>
      <c r="C60" s="1" t="s">
        <v>601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575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2">
      <c r="A61" t="str">
        <f t="shared" si="0"/>
        <v xml:space="preserve">Phyllis </v>
      </c>
      <c r="B61" t="str">
        <f t="shared" si="1"/>
        <v xml:space="preserve">White    </v>
      </c>
      <c r="C61" s="1" t="s">
        <v>601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575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2">
      <c r="A62" t="str">
        <f t="shared" si="0"/>
        <v xml:space="preserve">Phyllis </v>
      </c>
      <c r="B62" t="str">
        <f t="shared" si="1"/>
        <v xml:space="preserve">White    </v>
      </c>
      <c r="C62" s="1" t="s">
        <v>601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578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2">
      <c r="A63" t="str">
        <f t="shared" si="0"/>
        <v xml:space="preserve">Katherine </v>
      </c>
      <c r="B63" t="str">
        <f t="shared" si="1"/>
        <v xml:space="preserve">Mullins  </v>
      </c>
      <c r="C63" s="1" t="s">
        <v>602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575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2">
      <c r="A64" t="str">
        <f t="shared" si="0"/>
        <v xml:space="preserve">Katherine </v>
      </c>
      <c r="B64" t="str">
        <f t="shared" si="1"/>
        <v xml:space="preserve">Mullins  </v>
      </c>
      <c r="C64" s="1" t="s">
        <v>602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577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2">
      <c r="A65" t="str">
        <f t="shared" si="0"/>
        <v xml:space="preserve">Katherine </v>
      </c>
      <c r="B65" t="str">
        <f t="shared" si="1"/>
        <v xml:space="preserve">Mullins  </v>
      </c>
      <c r="C65" s="1" t="s">
        <v>602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575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2">
      <c r="A66" t="str">
        <f t="shared" si="0"/>
        <v xml:space="preserve">Katherine </v>
      </c>
      <c r="B66" t="str">
        <f t="shared" si="1"/>
        <v xml:space="preserve">Mullins  </v>
      </c>
      <c r="C66" s="1" t="s">
        <v>602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575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2">
      <c r="A67" t="str">
        <f t="shared" ref="A67:A130" si="2">LEFT(C67,SEARCH(" ",C67,1))</f>
        <v xml:space="preserve">Lisa </v>
      </c>
      <c r="B67" t="str">
        <f t="shared" ref="B67:B130" si="3">RIGHT(C67,LEN(C67)-SEARCH(" ", C67, 1))</f>
        <v xml:space="preserve">Guest     </v>
      </c>
      <c r="C67" s="1" t="s">
        <v>603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577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2">
      <c r="A68" t="str">
        <f t="shared" si="2"/>
        <v xml:space="preserve">Lisa </v>
      </c>
      <c r="B68" t="str">
        <f t="shared" si="3"/>
        <v xml:space="preserve">Guest     </v>
      </c>
      <c r="C68" s="1" t="s">
        <v>603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575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2">
      <c r="A69" t="str">
        <f t="shared" si="2"/>
        <v xml:space="preserve">Scott </v>
      </c>
      <c r="B69" t="str">
        <f t="shared" si="3"/>
        <v xml:space="preserve">Lawson    </v>
      </c>
      <c r="C69" s="1" t="s">
        <v>604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535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575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2">
      <c r="A70" t="str">
        <f t="shared" si="2"/>
        <v xml:space="preserve">Scott </v>
      </c>
      <c r="B70" t="str">
        <f t="shared" si="3"/>
        <v xml:space="preserve">Lawson    </v>
      </c>
      <c r="C70" s="1" t="s">
        <v>604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535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578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2">
      <c r="A71" t="str">
        <f t="shared" si="2"/>
        <v xml:space="preserve">Robert </v>
      </c>
      <c r="B71" t="str">
        <f t="shared" si="3"/>
        <v xml:space="preserve">Bilbo    </v>
      </c>
      <c r="C71" s="1" t="s">
        <v>605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535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575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2">
      <c r="A72" t="str">
        <f t="shared" si="2"/>
        <v xml:space="preserve">Ahmed </v>
      </c>
      <c r="B72" t="str">
        <f t="shared" si="3"/>
        <v xml:space="preserve">Richard    </v>
      </c>
      <c r="C72" s="1" t="s">
        <v>606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535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575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2">
      <c r="A73" t="str">
        <f t="shared" si="2"/>
        <v xml:space="preserve">Ahmed </v>
      </c>
      <c r="B73" t="str">
        <f t="shared" si="3"/>
        <v xml:space="preserve">Richard    </v>
      </c>
      <c r="C73" s="1" t="s">
        <v>606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535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577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2">
      <c r="A74" t="str">
        <f t="shared" si="2"/>
        <v xml:space="preserve">Ahmed </v>
      </c>
      <c r="B74" t="str">
        <f t="shared" si="3"/>
        <v xml:space="preserve">Richard    </v>
      </c>
      <c r="C74" s="1" t="s">
        <v>606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535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575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2">
      <c r="A75" t="str">
        <f t="shared" si="2"/>
        <v xml:space="preserve">Ahmed </v>
      </c>
      <c r="B75" t="str">
        <f t="shared" si="3"/>
        <v xml:space="preserve">Richard    </v>
      </c>
      <c r="C75" s="1" t="s">
        <v>606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535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575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2">
      <c r="A76" t="str">
        <f t="shared" si="2"/>
        <v xml:space="preserve">Ahmed </v>
      </c>
      <c r="B76" t="str">
        <f t="shared" si="3"/>
        <v xml:space="preserve">Richard    </v>
      </c>
      <c r="C76" s="1" t="s">
        <v>606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535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575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2">
      <c r="A77" t="str">
        <f t="shared" si="2"/>
        <v xml:space="preserve">Ray </v>
      </c>
      <c r="B77" t="str">
        <f t="shared" si="3"/>
        <v xml:space="preserve">Hornsby     </v>
      </c>
      <c r="C77" s="1" t="s">
        <v>607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575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2">
      <c r="A78" t="str">
        <f t="shared" si="2"/>
        <v xml:space="preserve">Jason </v>
      </c>
      <c r="B78" t="str">
        <f t="shared" si="3"/>
        <v xml:space="preserve">Glass     </v>
      </c>
      <c r="C78" s="1" t="s">
        <v>608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575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2">
      <c r="A79" t="str">
        <f t="shared" si="2"/>
        <v xml:space="preserve">Jason </v>
      </c>
      <c r="B79" t="str">
        <f t="shared" si="3"/>
        <v xml:space="preserve">Glass     </v>
      </c>
      <c r="C79" s="1" t="s">
        <v>608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576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2">
      <c r="A80" t="str">
        <f t="shared" si="2"/>
        <v xml:space="preserve">Jason </v>
      </c>
      <c r="B80" t="str">
        <f t="shared" si="3"/>
        <v xml:space="preserve">Glass     </v>
      </c>
      <c r="C80" s="1" t="s">
        <v>608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575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2">
      <c r="A81" t="str">
        <f t="shared" si="2"/>
        <v xml:space="preserve">Natalie </v>
      </c>
      <c r="B81" t="str">
        <f t="shared" si="3"/>
        <v xml:space="preserve">White    </v>
      </c>
      <c r="C81" s="1" t="s">
        <v>609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575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2">
      <c r="A82" t="str">
        <f t="shared" si="2"/>
        <v xml:space="preserve">Natalie </v>
      </c>
      <c r="B82" t="str">
        <f t="shared" si="3"/>
        <v xml:space="preserve">White    </v>
      </c>
      <c r="C82" s="1" t="s">
        <v>609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575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2">
      <c r="A83" t="str">
        <f t="shared" si="2"/>
        <v xml:space="preserve">Donna </v>
      </c>
      <c r="B83" t="str">
        <f t="shared" si="3"/>
        <v xml:space="preserve">Klock     </v>
      </c>
      <c r="C83" s="1" t="s">
        <v>610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575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2">
      <c r="A84" t="str">
        <f t="shared" si="2"/>
        <v xml:space="preserve">Donna </v>
      </c>
      <c r="B84" t="str">
        <f t="shared" si="3"/>
        <v xml:space="preserve">Klock     </v>
      </c>
      <c r="C84" s="1" t="s">
        <v>610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575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2">
      <c r="A85" t="str">
        <f t="shared" si="2"/>
        <v xml:space="preserve">Donna </v>
      </c>
      <c r="B85" t="str">
        <f t="shared" si="3"/>
        <v xml:space="preserve">Klock     </v>
      </c>
      <c r="C85" s="1" t="s">
        <v>610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575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2">
      <c r="A86" t="str">
        <f t="shared" si="2"/>
        <v xml:space="preserve">Donna </v>
      </c>
      <c r="B86" t="str">
        <f t="shared" si="3"/>
        <v xml:space="preserve">Klock     </v>
      </c>
      <c r="C86" s="1" t="s">
        <v>610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578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2">
      <c r="A87" t="str">
        <f t="shared" si="2"/>
        <v xml:space="preserve">Donald </v>
      </c>
      <c r="B87" t="str">
        <f t="shared" si="3"/>
        <v xml:space="preserve">Velazquez  </v>
      </c>
      <c r="C87" s="1" t="s">
        <v>611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535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575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2">
      <c r="A88" t="str">
        <f t="shared" si="2"/>
        <v xml:space="preserve">Donald </v>
      </c>
      <c r="B88" t="str">
        <f t="shared" si="3"/>
        <v xml:space="preserve">Velazquez  </v>
      </c>
      <c r="C88" s="1" t="s">
        <v>611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535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577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2">
      <c r="A89" t="str">
        <f t="shared" si="2"/>
        <v xml:space="preserve">Harry </v>
      </c>
      <c r="B89" t="str">
        <f t="shared" si="3"/>
        <v xml:space="preserve">Brumback   </v>
      </c>
      <c r="C89" s="1" t="s">
        <v>612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575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2">
      <c r="A90" t="str">
        <f t="shared" si="2"/>
        <v xml:space="preserve">Harry </v>
      </c>
      <c r="B90" t="str">
        <f t="shared" si="3"/>
        <v xml:space="preserve">Brumback   </v>
      </c>
      <c r="C90" s="1" t="s">
        <v>612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577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2">
      <c r="A91" t="str">
        <f t="shared" si="2"/>
        <v xml:space="preserve">Harry </v>
      </c>
      <c r="B91" t="str">
        <f t="shared" si="3"/>
        <v xml:space="preserve">Brumback   </v>
      </c>
      <c r="C91" s="1" t="s">
        <v>612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575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2">
      <c r="A92" t="str">
        <f t="shared" si="2"/>
        <v xml:space="preserve">Harold </v>
      </c>
      <c r="B92" t="str">
        <f t="shared" si="3"/>
        <v xml:space="preserve">Magee    </v>
      </c>
      <c r="C92" s="1" t="s">
        <v>613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575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2">
      <c r="A93" t="str">
        <f t="shared" si="2"/>
        <v xml:space="preserve">Harold </v>
      </c>
      <c r="B93" t="str">
        <f t="shared" si="3"/>
        <v xml:space="preserve">Magee    </v>
      </c>
      <c r="C93" s="1" t="s">
        <v>613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575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2">
      <c r="A94" t="str">
        <f t="shared" si="2"/>
        <v xml:space="preserve">Harold </v>
      </c>
      <c r="B94" t="str">
        <f t="shared" si="3"/>
        <v xml:space="preserve">Magee    </v>
      </c>
      <c r="C94" s="1" t="s">
        <v>613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575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2">
      <c r="A95" t="str">
        <f t="shared" si="2"/>
        <v xml:space="preserve">Harold </v>
      </c>
      <c r="B95" t="str">
        <f t="shared" si="3"/>
        <v xml:space="preserve">Magee    </v>
      </c>
      <c r="C95" s="1" t="s">
        <v>613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576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2">
      <c r="A96" t="str">
        <f t="shared" si="2"/>
        <v xml:space="preserve">Quinn </v>
      </c>
      <c r="B96" t="str">
        <f t="shared" si="3"/>
        <v xml:space="preserve">Perry     </v>
      </c>
      <c r="C96" s="1" t="s">
        <v>598</v>
      </c>
      <c r="D96" s="1" t="s">
        <v>193</v>
      </c>
      <c r="E96" s="1" t="s">
        <v>194</v>
      </c>
      <c r="F96" s="1" t="s">
        <v>195</v>
      </c>
      <c r="G96" s="1" t="s">
        <v>196</v>
      </c>
      <c r="H96" s="1" t="s">
        <v>92</v>
      </c>
      <c r="I96" s="1">
        <v>79109</v>
      </c>
      <c r="J96" s="1">
        <v>0</v>
      </c>
      <c r="L96" s="1" t="s">
        <v>197</v>
      </c>
      <c r="M96" s="1" t="s">
        <v>198</v>
      </c>
      <c r="N96" s="1" t="s">
        <v>95</v>
      </c>
      <c r="P96" s="1" t="s">
        <v>199</v>
      </c>
      <c r="Q96" s="1" t="s">
        <v>31</v>
      </c>
      <c r="R96" s="1" t="s">
        <v>200</v>
      </c>
      <c r="S96" s="2">
        <v>374897000000000</v>
      </c>
      <c r="U96" s="1">
        <v>10091</v>
      </c>
      <c r="V96" s="1">
        <v>6717</v>
      </c>
      <c r="W96" s="3">
        <v>0</v>
      </c>
      <c r="X96" s="3">
        <v>9.6597222222222223E-3</v>
      </c>
      <c r="Y96" s="1">
        <v>13.25</v>
      </c>
      <c r="Z96" s="1" t="s">
        <v>201</v>
      </c>
      <c r="AA96" s="3">
        <v>0</v>
      </c>
      <c r="AB96" s="4">
        <v>42554</v>
      </c>
      <c r="AC96" s="1">
        <v>40</v>
      </c>
      <c r="AD96" s="1">
        <v>5.2</v>
      </c>
      <c r="AE96" s="1" t="s">
        <v>575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1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1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1</v>
      </c>
      <c r="BK96" s="1">
        <v>0</v>
      </c>
      <c r="BL96" s="1">
        <v>0</v>
      </c>
    </row>
    <row r="97" spans="1:64" x14ac:dyDescent="0.2">
      <c r="A97" t="str">
        <f t="shared" si="2"/>
        <v xml:space="preserve">Quinn </v>
      </c>
      <c r="B97" t="str">
        <f t="shared" si="3"/>
        <v xml:space="preserve">Perry     </v>
      </c>
      <c r="C97" s="1" t="s">
        <v>598</v>
      </c>
      <c r="D97" s="1" t="s">
        <v>193</v>
      </c>
      <c r="E97" s="1" t="s">
        <v>194</v>
      </c>
      <c r="F97" s="1" t="s">
        <v>195</v>
      </c>
      <c r="G97" s="1" t="s">
        <v>196</v>
      </c>
      <c r="H97" s="1" t="s">
        <v>92</v>
      </c>
      <c r="I97" s="1">
        <v>79109</v>
      </c>
      <c r="J97" s="1">
        <v>0</v>
      </c>
      <c r="L97" s="1" t="s">
        <v>197</v>
      </c>
      <c r="M97" s="1" t="s">
        <v>198</v>
      </c>
      <c r="N97" s="1" t="s">
        <v>95</v>
      </c>
      <c r="P97" s="1" t="s">
        <v>199</v>
      </c>
      <c r="Q97" s="1" t="s">
        <v>31</v>
      </c>
      <c r="R97" s="1" t="s">
        <v>200</v>
      </c>
      <c r="S97" s="2">
        <v>341829000000000</v>
      </c>
      <c r="U97" s="1">
        <v>10091</v>
      </c>
      <c r="V97" s="1">
        <v>7265</v>
      </c>
      <c r="W97" s="3">
        <v>0</v>
      </c>
      <c r="X97" s="3">
        <v>5.3171296296296291E-3</v>
      </c>
      <c r="Y97" s="1">
        <v>7.45</v>
      </c>
      <c r="Z97" s="1" t="s">
        <v>202</v>
      </c>
      <c r="AA97" s="3">
        <v>0</v>
      </c>
      <c r="AB97" s="4">
        <v>42704</v>
      </c>
      <c r="AC97" s="1">
        <v>40</v>
      </c>
      <c r="AD97" s="1">
        <v>35.159999999999997</v>
      </c>
      <c r="AE97" s="1" t="s">
        <v>578</v>
      </c>
      <c r="AF97" s="1" t="s">
        <v>38</v>
      </c>
      <c r="AG97" s="1" t="s">
        <v>66</v>
      </c>
      <c r="AH97" s="1" t="s">
        <v>44</v>
      </c>
      <c r="AI97" s="1" t="s">
        <v>571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0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2">
      <c r="A98" t="str">
        <f t="shared" si="2"/>
        <v xml:space="preserve">Kristin </v>
      </c>
      <c r="B98" t="str">
        <f t="shared" si="3"/>
        <v xml:space="preserve">Mendoza   </v>
      </c>
      <c r="C98" s="1" t="s">
        <v>599</v>
      </c>
      <c r="D98" s="1" t="s">
        <v>99</v>
      </c>
      <c r="E98" s="1" t="s">
        <v>203</v>
      </c>
      <c r="F98" s="1" t="s">
        <v>204</v>
      </c>
      <c r="G98" s="1" t="s">
        <v>179</v>
      </c>
      <c r="H98" s="1" t="s">
        <v>92</v>
      </c>
      <c r="I98" s="1">
        <v>92805</v>
      </c>
      <c r="J98" s="1">
        <v>0</v>
      </c>
      <c r="L98" s="1" t="s">
        <v>205</v>
      </c>
      <c r="M98" s="1" t="s">
        <v>206</v>
      </c>
      <c r="N98" s="1" t="s">
        <v>141</v>
      </c>
      <c r="P98" s="1" t="s">
        <v>159</v>
      </c>
      <c r="Q98" s="1" t="s">
        <v>64</v>
      </c>
      <c r="R98" s="2">
        <v>700000000000000</v>
      </c>
      <c r="S98" s="2">
        <v>36980300000000</v>
      </c>
      <c r="U98" s="1">
        <v>10095</v>
      </c>
      <c r="V98" s="1">
        <v>2162</v>
      </c>
      <c r="W98" s="3">
        <v>0</v>
      </c>
      <c r="X98" s="3">
        <v>3.0493055555555551E-2</v>
      </c>
      <c r="Y98" s="1">
        <v>8.99</v>
      </c>
      <c r="Z98" s="1" t="s">
        <v>67</v>
      </c>
      <c r="AA98" s="3">
        <v>0</v>
      </c>
      <c r="AB98" s="4">
        <v>42427</v>
      </c>
      <c r="AC98" s="1" t="s">
        <v>207</v>
      </c>
      <c r="AD98" s="1">
        <v>35.36</v>
      </c>
      <c r="AE98" s="1" t="s">
        <v>577</v>
      </c>
      <c r="AF98" s="1" t="s">
        <v>38</v>
      </c>
      <c r="AG98" s="1" t="s">
        <v>39</v>
      </c>
      <c r="AH98" s="1" t="s">
        <v>44</v>
      </c>
      <c r="AI98" s="1" t="s">
        <v>572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1</v>
      </c>
      <c r="AU98" s="1">
        <v>0</v>
      </c>
      <c r="AV98" s="1">
        <v>1</v>
      </c>
      <c r="AW98" s="1">
        <v>1</v>
      </c>
      <c r="AX98" s="1">
        <v>0</v>
      </c>
      <c r="AY98" s="1">
        <v>0</v>
      </c>
      <c r="AZ98" s="1">
        <v>1</v>
      </c>
      <c r="BA98" s="1">
        <v>0</v>
      </c>
      <c r="BB98" s="1">
        <v>0</v>
      </c>
      <c r="BC98" s="1">
        <v>0</v>
      </c>
      <c r="BD98" s="1">
        <v>1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2">
      <c r="A99" t="str">
        <f t="shared" si="2"/>
        <v xml:space="preserve">Kristin </v>
      </c>
      <c r="B99" t="str">
        <f t="shared" si="3"/>
        <v xml:space="preserve">Mendoza   </v>
      </c>
      <c r="C99" s="1" t="s">
        <v>599</v>
      </c>
      <c r="D99" s="1" t="s">
        <v>99</v>
      </c>
      <c r="E99" s="1" t="s">
        <v>203</v>
      </c>
      <c r="F99" s="1" t="s">
        <v>204</v>
      </c>
      <c r="G99" s="1" t="s">
        <v>179</v>
      </c>
      <c r="H99" s="1" t="s">
        <v>92</v>
      </c>
      <c r="I99" s="1">
        <v>92805</v>
      </c>
      <c r="J99" s="1">
        <v>0</v>
      </c>
      <c r="L99" s="1" t="s">
        <v>205</v>
      </c>
      <c r="M99" s="1" t="s">
        <v>206</v>
      </c>
      <c r="N99" s="1" t="s">
        <v>141</v>
      </c>
      <c r="P99" s="1" t="s">
        <v>159</v>
      </c>
      <c r="Q99" s="1" t="s">
        <v>64</v>
      </c>
      <c r="R99" s="2">
        <v>700000000000000</v>
      </c>
      <c r="S99" s="2">
        <v>36944300000000</v>
      </c>
      <c r="U99" s="1">
        <v>10095</v>
      </c>
      <c r="V99" s="1">
        <v>3305</v>
      </c>
      <c r="W99" s="3">
        <v>0</v>
      </c>
      <c r="X99" s="3">
        <v>1.9393518518518518E-2</v>
      </c>
      <c r="Y99" s="1">
        <v>33.99</v>
      </c>
      <c r="Z99" s="1" t="s">
        <v>208</v>
      </c>
      <c r="AA99" s="3">
        <v>0</v>
      </c>
      <c r="AB99" s="4">
        <v>42649</v>
      </c>
      <c r="AC99" s="1" t="s">
        <v>207</v>
      </c>
      <c r="AD99" s="1">
        <v>24.92</v>
      </c>
      <c r="AE99" s="1" t="s">
        <v>575</v>
      </c>
      <c r="AF99" s="1" t="s">
        <v>38</v>
      </c>
      <c r="AG99" s="1" t="s">
        <v>39</v>
      </c>
      <c r="AH99" s="1" t="s">
        <v>44</v>
      </c>
      <c r="AI99" s="1" t="s">
        <v>572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2">
      <c r="A100" t="str">
        <f t="shared" si="2"/>
        <v xml:space="preserve">Kristin </v>
      </c>
      <c r="B100" t="str">
        <f t="shared" si="3"/>
        <v xml:space="preserve">Mendoza   </v>
      </c>
      <c r="C100" s="1" t="s">
        <v>599</v>
      </c>
      <c r="D100" s="1" t="s">
        <v>99</v>
      </c>
      <c r="E100" s="1" t="s">
        <v>203</v>
      </c>
      <c r="F100" s="1" t="s">
        <v>204</v>
      </c>
      <c r="G100" s="1" t="s">
        <v>179</v>
      </c>
      <c r="H100" s="1" t="s">
        <v>92</v>
      </c>
      <c r="I100" s="1">
        <v>92805</v>
      </c>
      <c r="J100" s="1">
        <v>0</v>
      </c>
      <c r="L100" s="1" t="s">
        <v>205</v>
      </c>
      <c r="M100" s="1" t="s">
        <v>206</v>
      </c>
      <c r="N100" s="1" t="s">
        <v>141</v>
      </c>
      <c r="P100" s="1" t="s">
        <v>159</v>
      </c>
      <c r="Q100" s="1" t="s">
        <v>64</v>
      </c>
      <c r="R100" s="2">
        <v>700000000000000</v>
      </c>
      <c r="S100" s="2">
        <v>36624200000000</v>
      </c>
      <c r="U100" s="1">
        <v>10095</v>
      </c>
      <c r="V100" s="1">
        <v>3967</v>
      </c>
      <c r="W100" s="3">
        <v>0</v>
      </c>
      <c r="X100" s="3">
        <v>3.0493055555555551E-2</v>
      </c>
      <c r="Y100" s="1">
        <v>11.88</v>
      </c>
      <c r="Z100" s="1" t="s">
        <v>209</v>
      </c>
      <c r="AA100" s="3">
        <v>0</v>
      </c>
      <c r="AB100" s="4">
        <v>42716</v>
      </c>
      <c r="AC100" s="1" t="s">
        <v>207</v>
      </c>
      <c r="AD100" s="1">
        <v>281.82</v>
      </c>
      <c r="AE100" s="1" t="s">
        <v>575</v>
      </c>
      <c r="AF100" s="1" t="s">
        <v>38</v>
      </c>
      <c r="AG100" s="1" t="s">
        <v>39</v>
      </c>
      <c r="AH100" s="1" t="s">
        <v>58</v>
      </c>
      <c r="AI100" s="1" t="s">
        <v>572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1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1</v>
      </c>
      <c r="BB100" s="1">
        <v>1</v>
      </c>
      <c r="BC100" s="1">
        <v>0</v>
      </c>
      <c r="BD100" s="1">
        <v>0</v>
      </c>
      <c r="BE100" s="1">
        <v>1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1</v>
      </c>
      <c r="BL100" s="1">
        <v>0</v>
      </c>
    </row>
    <row r="101" spans="1:64" x14ac:dyDescent="0.2">
      <c r="A101" t="str">
        <f t="shared" si="2"/>
        <v xml:space="preserve">Harold </v>
      </c>
      <c r="B101" t="str">
        <f t="shared" si="3"/>
        <v xml:space="preserve">Magee    </v>
      </c>
      <c r="C101" s="1" t="s">
        <v>613</v>
      </c>
      <c r="D101" s="1" t="s">
        <v>28</v>
      </c>
      <c r="E101" s="1" t="s">
        <v>614</v>
      </c>
      <c r="F101" s="1" t="s">
        <v>300</v>
      </c>
      <c r="G101" s="1" t="s">
        <v>301</v>
      </c>
      <c r="H101" s="1" t="s">
        <v>92</v>
      </c>
      <c r="I101" s="1">
        <v>23005</v>
      </c>
      <c r="J101" s="1">
        <v>0</v>
      </c>
      <c r="L101" s="1" t="s">
        <v>302</v>
      </c>
      <c r="M101" s="1" t="s">
        <v>303</v>
      </c>
      <c r="N101" s="1" t="s">
        <v>95</v>
      </c>
      <c r="P101" s="1" t="s">
        <v>68</v>
      </c>
      <c r="Q101" s="1" t="s">
        <v>304</v>
      </c>
      <c r="R101" s="1" t="s">
        <v>305</v>
      </c>
      <c r="S101" s="2">
        <v>349153000000000</v>
      </c>
      <c r="U101" s="1">
        <v>10155</v>
      </c>
      <c r="V101" s="1">
        <v>8974</v>
      </c>
      <c r="W101" s="3">
        <v>0</v>
      </c>
      <c r="X101" s="3">
        <v>2.2810185185185183E-2</v>
      </c>
      <c r="Y101" s="1">
        <v>17.600000000000001</v>
      </c>
      <c r="Z101" s="1" t="s">
        <v>98</v>
      </c>
      <c r="AA101" s="3">
        <v>0</v>
      </c>
      <c r="AB101" s="4">
        <v>42384</v>
      </c>
      <c r="AC101" s="1">
        <v>40</v>
      </c>
      <c r="AD101" s="1">
        <v>40.619999999999997</v>
      </c>
      <c r="AE101" s="1" t="s">
        <v>575</v>
      </c>
      <c r="AF101" s="1" t="s">
        <v>38</v>
      </c>
      <c r="AG101" s="1" t="s">
        <v>66</v>
      </c>
      <c r="AH101" s="1" t="s">
        <v>44</v>
      </c>
      <c r="AI101" s="1" t="s">
        <v>571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1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2">
      <c r="A102" t="str">
        <f t="shared" si="2"/>
        <v xml:space="preserve">Melba </v>
      </c>
      <c r="B102" t="str">
        <f t="shared" si="3"/>
        <v xml:space="preserve">Whitehead   </v>
      </c>
      <c r="C102" s="1" t="s">
        <v>615</v>
      </c>
      <c r="D102" s="1" t="s">
        <v>99</v>
      </c>
      <c r="E102" s="1" t="s">
        <v>307</v>
      </c>
      <c r="F102" s="1" t="s">
        <v>308</v>
      </c>
      <c r="G102" s="1" t="s">
        <v>267</v>
      </c>
      <c r="H102" s="1" t="s">
        <v>218</v>
      </c>
      <c r="I102" s="1">
        <v>2077</v>
      </c>
      <c r="J102" s="1">
        <v>0</v>
      </c>
      <c r="L102" s="1" t="s">
        <v>309</v>
      </c>
      <c r="M102" s="1" t="s">
        <v>310</v>
      </c>
      <c r="N102" s="1" t="s">
        <v>95</v>
      </c>
      <c r="P102" s="1" t="s">
        <v>270</v>
      </c>
      <c r="Q102" s="1" t="s">
        <v>72</v>
      </c>
      <c r="R102" s="1" t="s">
        <v>311</v>
      </c>
      <c r="S102" s="2">
        <v>340547000000000</v>
      </c>
      <c r="U102" s="1">
        <v>10159</v>
      </c>
      <c r="V102" s="1">
        <v>601</v>
      </c>
      <c r="W102" s="3">
        <v>0</v>
      </c>
      <c r="X102" s="3">
        <v>3.0747685185185183E-2</v>
      </c>
      <c r="Y102" s="1">
        <v>33.85</v>
      </c>
      <c r="Z102" s="1" t="s">
        <v>132</v>
      </c>
      <c r="AA102" s="3">
        <v>0</v>
      </c>
      <c r="AB102" s="4">
        <v>42724</v>
      </c>
      <c r="AC102" s="1">
        <v>53</v>
      </c>
      <c r="AD102" s="1">
        <v>28.95</v>
      </c>
      <c r="AE102" s="1" t="s">
        <v>575</v>
      </c>
      <c r="AF102" s="1" t="s">
        <v>38</v>
      </c>
      <c r="AG102" s="1" t="s">
        <v>66</v>
      </c>
      <c r="AH102" s="1" t="s">
        <v>44</v>
      </c>
      <c r="AI102" s="1" t="s">
        <v>573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1</v>
      </c>
      <c r="AU102" s="1">
        <v>0</v>
      </c>
      <c r="AV102" s="1">
        <v>1</v>
      </c>
      <c r="AW102" s="1">
        <v>1</v>
      </c>
      <c r="AX102" s="1">
        <v>0</v>
      </c>
      <c r="AY102" s="1">
        <v>0</v>
      </c>
      <c r="AZ102" s="1">
        <v>1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2">
      <c r="A103" t="str">
        <f t="shared" si="2"/>
        <v xml:space="preserve">Melba </v>
      </c>
      <c r="B103" t="str">
        <f t="shared" si="3"/>
        <v xml:space="preserve">Whitehead   </v>
      </c>
      <c r="C103" s="1" t="s">
        <v>615</v>
      </c>
      <c r="D103" s="1" t="s">
        <v>99</v>
      </c>
      <c r="E103" s="1" t="s">
        <v>307</v>
      </c>
      <c r="F103" s="1" t="s">
        <v>308</v>
      </c>
      <c r="G103" s="1" t="s">
        <v>267</v>
      </c>
      <c r="H103" s="1" t="s">
        <v>218</v>
      </c>
      <c r="I103" s="1">
        <v>2077</v>
      </c>
      <c r="J103" s="1">
        <v>0</v>
      </c>
      <c r="L103" s="1" t="s">
        <v>309</v>
      </c>
      <c r="M103" s="1" t="s">
        <v>310</v>
      </c>
      <c r="N103" s="1" t="s">
        <v>95</v>
      </c>
      <c r="P103" s="1" t="s">
        <v>270</v>
      </c>
      <c r="Q103" s="1" t="s">
        <v>72</v>
      </c>
      <c r="R103" s="1" t="s">
        <v>311</v>
      </c>
      <c r="S103" s="2">
        <v>375976000000000</v>
      </c>
      <c r="U103" s="1">
        <v>10159</v>
      </c>
      <c r="V103" s="1">
        <v>810</v>
      </c>
      <c r="W103" s="3">
        <v>0</v>
      </c>
      <c r="X103" s="3">
        <v>7.9432870370370369E-3</v>
      </c>
      <c r="Y103" s="1">
        <v>7.02</v>
      </c>
      <c r="Z103" s="1" t="s">
        <v>35</v>
      </c>
      <c r="AA103" s="3">
        <v>0</v>
      </c>
      <c r="AB103" s="4">
        <v>42541</v>
      </c>
      <c r="AC103" s="1">
        <v>53</v>
      </c>
      <c r="AD103" s="1">
        <v>7.89</v>
      </c>
      <c r="AE103" s="1" t="s">
        <v>575</v>
      </c>
      <c r="AF103" s="1" t="s">
        <v>38</v>
      </c>
      <c r="AG103" s="1" t="s">
        <v>66</v>
      </c>
      <c r="AH103" s="1" t="s">
        <v>44</v>
      </c>
      <c r="AI103" s="1" t="s">
        <v>573</v>
      </c>
      <c r="AJ103" s="1">
        <v>1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</row>
    <row r="104" spans="1:64" x14ac:dyDescent="0.2">
      <c r="A104" t="str">
        <f t="shared" si="2"/>
        <v xml:space="preserve">Melba </v>
      </c>
      <c r="B104" t="str">
        <f t="shared" si="3"/>
        <v xml:space="preserve">Whitehead   </v>
      </c>
      <c r="C104" s="1" t="s">
        <v>615</v>
      </c>
      <c r="D104" s="1" t="s">
        <v>99</v>
      </c>
      <c r="E104" s="1" t="s">
        <v>307</v>
      </c>
      <c r="F104" s="1" t="s">
        <v>308</v>
      </c>
      <c r="G104" s="1" t="s">
        <v>267</v>
      </c>
      <c r="H104" s="1" t="s">
        <v>218</v>
      </c>
      <c r="I104" s="1">
        <v>2077</v>
      </c>
      <c r="J104" s="1">
        <v>0</v>
      </c>
      <c r="L104" s="1" t="s">
        <v>309</v>
      </c>
      <c r="M104" s="1" t="s">
        <v>310</v>
      </c>
      <c r="N104" s="1" t="s">
        <v>95</v>
      </c>
      <c r="P104" s="1" t="s">
        <v>270</v>
      </c>
      <c r="Q104" s="1" t="s">
        <v>72</v>
      </c>
      <c r="R104" s="1" t="s">
        <v>311</v>
      </c>
      <c r="S104" s="2">
        <v>345604000000000</v>
      </c>
      <c r="U104" s="1">
        <v>10159</v>
      </c>
      <c r="V104" s="1">
        <v>3072</v>
      </c>
      <c r="W104" s="3">
        <v>0</v>
      </c>
      <c r="X104" s="3">
        <v>3.0495370370370371E-2</v>
      </c>
      <c r="Y104" s="1">
        <v>11.45</v>
      </c>
      <c r="Z104" s="1" t="s">
        <v>312</v>
      </c>
      <c r="AA104" s="3">
        <v>0</v>
      </c>
      <c r="AB104" s="4">
        <v>42716</v>
      </c>
      <c r="AC104" s="1">
        <v>53</v>
      </c>
      <c r="AD104" s="1">
        <v>45.27</v>
      </c>
      <c r="AE104" s="1" t="s">
        <v>575</v>
      </c>
      <c r="AF104" s="1" t="s">
        <v>38</v>
      </c>
      <c r="AG104" s="1" t="s">
        <v>66</v>
      </c>
      <c r="AH104" s="1" t="s">
        <v>44</v>
      </c>
      <c r="AI104" s="1" t="s">
        <v>573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1</v>
      </c>
      <c r="AU104" s="1">
        <v>0</v>
      </c>
      <c r="AV104" s="1">
        <v>1</v>
      </c>
      <c r="AW104" s="1">
        <v>1</v>
      </c>
      <c r="AX104" s="1">
        <v>0</v>
      </c>
      <c r="AY104" s="1">
        <v>0</v>
      </c>
      <c r="AZ104" s="1">
        <v>1</v>
      </c>
      <c r="BA104" s="1">
        <v>0</v>
      </c>
      <c r="BB104" s="1">
        <v>0</v>
      </c>
      <c r="BC104" s="1">
        <v>0</v>
      </c>
      <c r="BD104" s="1">
        <v>1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</row>
    <row r="105" spans="1:64" x14ac:dyDescent="0.2">
      <c r="A105" t="str">
        <f t="shared" si="2"/>
        <v xml:space="preserve">Melba </v>
      </c>
      <c r="B105" t="str">
        <f t="shared" si="3"/>
        <v xml:space="preserve">Whitehead   </v>
      </c>
      <c r="C105" s="1" t="s">
        <v>615</v>
      </c>
      <c r="D105" s="1" t="s">
        <v>99</v>
      </c>
      <c r="E105" s="1" t="s">
        <v>307</v>
      </c>
      <c r="F105" s="1" t="s">
        <v>308</v>
      </c>
      <c r="G105" s="1" t="s">
        <v>267</v>
      </c>
      <c r="H105" s="1" t="s">
        <v>218</v>
      </c>
      <c r="I105" s="1">
        <v>2077</v>
      </c>
      <c r="J105" s="1">
        <v>0</v>
      </c>
      <c r="L105" s="1" t="s">
        <v>309</v>
      </c>
      <c r="M105" s="1" t="s">
        <v>310</v>
      </c>
      <c r="N105" s="1" t="s">
        <v>95</v>
      </c>
      <c r="P105" s="1" t="s">
        <v>270</v>
      </c>
      <c r="Q105" s="1" t="s">
        <v>72</v>
      </c>
      <c r="R105" s="1" t="s">
        <v>311</v>
      </c>
      <c r="S105" s="2">
        <v>346804000000000</v>
      </c>
      <c r="U105" s="1">
        <v>10159</v>
      </c>
      <c r="V105" s="1">
        <v>4170</v>
      </c>
      <c r="W105" s="3">
        <v>0</v>
      </c>
      <c r="X105" s="3">
        <v>5.3171296296296291E-3</v>
      </c>
      <c r="Y105" s="1">
        <v>16.850000000000001</v>
      </c>
      <c r="Z105" s="1" t="s">
        <v>89</v>
      </c>
      <c r="AA105" s="3">
        <v>0</v>
      </c>
      <c r="AB105" s="4">
        <v>42688</v>
      </c>
      <c r="AC105" s="1">
        <v>53</v>
      </c>
      <c r="AD105" s="1">
        <v>8.4600000000000009</v>
      </c>
      <c r="AE105" s="1" t="s">
        <v>577</v>
      </c>
      <c r="AF105" s="1" t="s">
        <v>38</v>
      </c>
      <c r="AG105" s="1" t="s">
        <v>66</v>
      </c>
      <c r="AH105" s="1" t="s">
        <v>44</v>
      </c>
      <c r="AI105" s="1" t="s">
        <v>573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2">
      <c r="A106" t="str">
        <f t="shared" si="2"/>
        <v xml:space="preserve">Melba </v>
      </c>
      <c r="B106" t="str">
        <f t="shared" si="3"/>
        <v xml:space="preserve">Whitehead   </v>
      </c>
      <c r="C106" s="1" t="s">
        <v>615</v>
      </c>
      <c r="D106" s="1" t="s">
        <v>99</v>
      </c>
      <c r="E106" s="1" t="s">
        <v>307</v>
      </c>
      <c r="F106" s="1" t="s">
        <v>308</v>
      </c>
      <c r="G106" s="1" t="s">
        <v>267</v>
      </c>
      <c r="H106" s="1" t="s">
        <v>218</v>
      </c>
      <c r="I106" s="1">
        <v>2077</v>
      </c>
      <c r="J106" s="1">
        <v>0</v>
      </c>
      <c r="L106" s="1" t="s">
        <v>309</v>
      </c>
      <c r="M106" s="1" t="s">
        <v>310</v>
      </c>
      <c r="N106" s="1" t="s">
        <v>95</v>
      </c>
      <c r="P106" s="1" t="s">
        <v>270</v>
      </c>
      <c r="Q106" s="1" t="s">
        <v>72</v>
      </c>
      <c r="R106" s="1" t="s">
        <v>311</v>
      </c>
      <c r="S106" s="2">
        <v>340467000000000</v>
      </c>
      <c r="U106" s="1">
        <v>10159</v>
      </c>
      <c r="V106" s="1">
        <v>7795</v>
      </c>
      <c r="W106" s="3">
        <v>0</v>
      </c>
      <c r="X106" s="3">
        <v>7.9432870370370369E-3</v>
      </c>
      <c r="Y106" s="1">
        <v>16.329999999999998</v>
      </c>
      <c r="Z106" s="1" t="s">
        <v>313</v>
      </c>
      <c r="AA106" s="3">
        <v>0</v>
      </c>
      <c r="AB106" s="4">
        <v>42541</v>
      </c>
      <c r="AC106" s="1">
        <v>53</v>
      </c>
      <c r="AD106" s="1">
        <v>800.9</v>
      </c>
      <c r="AE106" s="1" t="s">
        <v>575</v>
      </c>
      <c r="AF106" s="1" t="s">
        <v>38</v>
      </c>
      <c r="AG106" s="1" t="s">
        <v>66</v>
      </c>
      <c r="AH106" s="1" t="s">
        <v>44</v>
      </c>
      <c r="AI106" s="1" t="s">
        <v>573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1</v>
      </c>
      <c r="AW106" s="1">
        <v>1</v>
      </c>
      <c r="AX106" s="1">
        <v>0</v>
      </c>
      <c r="AY106" s="1">
        <v>0</v>
      </c>
      <c r="AZ106" s="1">
        <v>1</v>
      </c>
      <c r="BA106" s="1">
        <v>0</v>
      </c>
      <c r="BB106" s="1">
        <v>0</v>
      </c>
      <c r="BC106" s="1">
        <v>0</v>
      </c>
      <c r="BD106" s="1">
        <v>1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2">
      <c r="A107" t="str">
        <f t="shared" si="2"/>
        <v xml:space="preserve">Ivan </v>
      </c>
      <c r="B107" t="str">
        <f t="shared" si="3"/>
        <v xml:space="preserve">Case      </v>
      </c>
      <c r="C107" s="1" t="s">
        <v>616</v>
      </c>
      <c r="D107" s="1" t="s">
        <v>28</v>
      </c>
      <c r="E107" s="1" t="s">
        <v>314</v>
      </c>
      <c r="F107" s="1" t="s">
        <v>315</v>
      </c>
      <c r="G107" s="1" t="s">
        <v>196</v>
      </c>
      <c r="H107" s="1" t="s">
        <v>92</v>
      </c>
      <c r="I107" s="1">
        <v>75751</v>
      </c>
      <c r="J107" s="1">
        <v>0</v>
      </c>
      <c r="L107" s="1" t="s">
        <v>316</v>
      </c>
      <c r="M107" s="1" t="s">
        <v>317</v>
      </c>
      <c r="N107" s="1" t="s">
        <v>141</v>
      </c>
      <c r="P107" s="1" t="s">
        <v>55</v>
      </c>
      <c r="Q107" s="1" t="s">
        <v>36</v>
      </c>
      <c r="R107" s="1">
        <v>23868154</v>
      </c>
      <c r="S107" s="2">
        <v>36851600000000</v>
      </c>
      <c r="U107" s="1">
        <v>10163</v>
      </c>
      <c r="V107" s="1">
        <v>1566</v>
      </c>
      <c r="W107" s="3">
        <v>0</v>
      </c>
      <c r="X107" s="3">
        <v>2.3221064814814812E-2</v>
      </c>
      <c r="Y107" s="1">
        <v>6.37</v>
      </c>
      <c r="Z107" s="1" t="s">
        <v>278</v>
      </c>
      <c r="AA107" s="3">
        <v>0</v>
      </c>
      <c r="AB107" s="4">
        <v>42724</v>
      </c>
      <c r="AC107" s="1">
        <v>27</v>
      </c>
      <c r="AD107" s="1">
        <v>190.12</v>
      </c>
      <c r="AE107" s="1" t="s">
        <v>575</v>
      </c>
      <c r="AF107" s="1" t="s">
        <v>43</v>
      </c>
      <c r="AG107" s="1" t="s">
        <v>57</v>
      </c>
      <c r="AH107" s="1" t="s">
        <v>58</v>
      </c>
      <c r="AI107" s="1" t="s">
        <v>571</v>
      </c>
      <c r="AJ107" s="1">
        <v>0</v>
      </c>
      <c r="AK107" s="1">
        <v>1</v>
      </c>
      <c r="AL107" s="1">
        <v>0</v>
      </c>
      <c r="AM107" s="1">
        <v>0</v>
      </c>
      <c r="AN107" s="1">
        <v>0</v>
      </c>
      <c r="AO107" s="1">
        <v>1</v>
      </c>
      <c r="AP107" s="1">
        <v>0</v>
      </c>
      <c r="AQ107" s="1">
        <v>0</v>
      </c>
      <c r="AR107" s="1">
        <v>0</v>
      </c>
      <c r="AS107" s="1">
        <v>1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1</v>
      </c>
      <c r="AZ107" s="1">
        <v>0</v>
      </c>
      <c r="BA107" s="1">
        <v>0</v>
      </c>
      <c r="BB107" s="1">
        <v>1</v>
      </c>
      <c r="BC107" s="1">
        <v>0</v>
      </c>
      <c r="BD107" s="1">
        <v>0</v>
      </c>
      <c r="BE107" s="1">
        <v>1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2">
      <c r="A108" t="str">
        <f t="shared" si="2"/>
        <v xml:space="preserve">Ivan </v>
      </c>
      <c r="B108" t="str">
        <f t="shared" si="3"/>
        <v xml:space="preserve">Case      </v>
      </c>
      <c r="C108" s="1" t="s">
        <v>616</v>
      </c>
      <c r="D108" s="1" t="s">
        <v>28</v>
      </c>
      <c r="E108" s="1" t="s">
        <v>314</v>
      </c>
      <c r="F108" s="1" t="s">
        <v>315</v>
      </c>
      <c r="G108" s="1" t="s">
        <v>196</v>
      </c>
      <c r="H108" s="1" t="s">
        <v>92</v>
      </c>
      <c r="I108" s="1">
        <v>75751</v>
      </c>
      <c r="J108" s="1">
        <v>0</v>
      </c>
      <c r="L108" s="1" t="s">
        <v>316</v>
      </c>
      <c r="M108" s="1" t="s">
        <v>317</v>
      </c>
      <c r="N108" s="1" t="s">
        <v>141</v>
      </c>
      <c r="P108" s="1" t="s">
        <v>55</v>
      </c>
      <c r="Q108" s="1" t="s">
        <v>36</v>
      </c>
      <c r="R108" s="1">
        <v>23868154</v>
      </c>
      <c r="S108" s="2">
        <v>36184000000000</v>
      </c>
      <c r="U108" s="1">
        <v>10163</v>
      </c>
      <c r="V108" s="1">
        <v>1740</v>
      </c>
      <c r="W108" s="3">
        <v>0</v>
      </c>
      <c r="X108" s="3">
        <v>2.5519675925925925E-2</v>
      </c>
      <c r="Y108" s="1">
        <v>13.33</v>
      </c>
      <c r="Z108" s="1" t="s">
        <v>318</v>
      </c>
      <c r="AA108" s="3">
        <v>0</v>
      </c>
      <c r="AB108" s="4">
        <v>42571</v>
      </c>
      <c r="AC108" s="1">
        <v>27</v>
      </c>
      <c r="AD108" s="1">
        <v>282.85000000000002</v>
      </c>
      <c r="AE108" s="1" t="s">
        <v>578</v>
      </c>
      <c r="AF108" s="1" t="s">
        <v>38</v>
      </c>
      <c r="AG108" s="1" t="s">
        <v>57</v>
      </c>
      <c r="AH108" s="1" t="s">
        <v>58</v>
      </c>
      <c r="AI108" s="1" t="s">
        <v>571</v>
      </c>
      <c r="AJ108" s="1">
        <v>0</v>
      </c>
      <c r="AK108" s="1">
        <v>0</v>
      </c>
      <c r="AL108" s="1">
        <v>1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1</v>
      </c>
      <c r="AT108" s="1">
        <v>0</v>
      </c>
      <c r="AU108" s="1">
        <v>0</v>
      </c>
      <c r="AV108" s="1">
        <v>0</v>
      </c>
      <c r="AW108" s="1">
        <v>0</v>
      </c>
      <c r="AX108" s="1">
        <v>1</v>
      </c>
      <c r="AY108" s="1">
        <v>1</v>
      </c>
      <c r="AZ108" s="1">
        <v>0</v>
      </c>
      <c r="BA108" s="1">
        <v>1</v>
      </c>
      <c r="BB108" s="1">
        <v>0</v>
      </c>
      <c r="BC108" s="1">
        <v>0</v>
      </c>
      <c r="BD108" s="1">
        <v>0</v>
      </c>
      <c r="BE108" s="1">
        <v>1</v>
      </c>
      <c r="BF108" s="1">
        <v>0</v>
      </c>
      <c r="BG108" s="1">
        <v>1</v>
      </c>
      <c r="BH108" s="1">
        <v>0</v>
      </c>
      <c r="BI108" s="1">
        <v>0</v>
      </c>
      <c r="BJ108" s="1">
        <v>0</v>
      </c>
      <c r="BK108" s="1">
        <v>1</v>
      </c>
      <c r="BL108" s="1">
        <v>1</v>
      </c>
    </row>
    <row r="109" spans="1:64" x14ac:dyDescent="0.2">
      <c r="A109" t="str">
        <f t="shared" si="2"/>
        <v xml:space="preserve">Bob </v>
      </c>
      <c r="B109" t="str">
        <f t="shared" si="3"/>
        <v xml:space="preserve">Davenport    </v>
      </c>
      <c r="C109" s="1" t="s">
        <v>617</v>
      </c>
      <c r="D109" s="1" t="s">
        <v>28</v>
      </c>
      <c r="E109" s="1" t="s">
        <v>319</v>
      </c>
      <c r="F109" s="1" t="s">
        <v>320</v>
      </c>
      <c r="G109" s="1" t="s">
        <v>321</v>
      </c>
      <c r="H109" s="1" t="s">
        <v>92</v>
      </c>
      <c r="I109" s="1">
        <v>30345</v>
      </c>
      <c r="J109" s="1">
        <v>0</v>
      </c>
      <c r="L109" s="1" t="s">
        <v>322</v>
      </c>
      <c r="M109" s="1" t="s">
        <v>323</v>
      </c>
      <c r="N109" s="1" t="s">
        <v>75</v>
      </c>
      <c r="P109" s="1" t="s">
        <v>145</v>
      </c>
      <c r="Q109" s="1" t="s">
        <v>64</v>
      </c>
      <c r="R109" s="2">
        <v>128000000000000</v>
      </c>
      <c r="S109" s="2">
        <v>6011110000000000</v>
      </c>
      <c r="U109" s="1">
        <v>10167</v>
      </c>
      <c r="V109" s="1">
        <v>1901</v>
      </c>
      <c r="W109" s="3">
        <v>0</v>
      </c>
      <c r="X109" s="3">
        <v>7.9432870370370369E-3</v>
      </c>
      <c r="Y109" s="1">
        <v>11.88</v>
      </c>
      <c r="Z109" s="1" t="s">
        <v>280</v>
      </c>
      <c r="AA109" s="3">
        <v>0</v>
      </c>
      <c r="AB109" s="4">
        <v>42623</v>
      </c>
      <c r="AC109" s="1" t="s">
        <v>56</v>
      </c>
      <c r="AD109" s="1">
        <v>267.24</v>
      </c>
      <c r="AE109" s="1" t="s">
        <v>575</v>
      </c>
      <c r="AF109" s="1" t="s">
        <v>38</v>
      </c>
      <c r="AG109" s="1" t="s">
        <v>39</v>
      </c>
      <c r="AH109" s="1" t="s">
        <v>58</v>
      </c>
      <c r="AI109" s="1" t="s">
        <v>572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1</v>
      </c>
      <c r="AQ109" s="1">
        <v>0</v>
      </c>
      <c r="AR109" s="1">
        <v>0</v>
      </c>
      <c r="AS109" s="1">
        <v>1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1</v>
      </c>
      <c r="AZ109" s="1">
        <v>0</v>
      </c>
      <c r="BA109" s="1">
        <v>1</v>
      </c>
      <c r="BB109" s="1">
        <v>0</v>
      </c>
      <c r="BC109" s="1">
        <v>1</v>
      </c>
      <c r="BD109" s="1">
        <v>0</v>
      </c>
      <c r="BE109" s="1">
        <v>0</v>
      </c>
      <c r="BF109" s="1">
        <v>0</v>
      </c>
      <c r="BG109" s="1">
        <v>1</v>
      </c>
      <c r="BH109" s="1">
        <v>0</v>
      </c>
      <c r="BI109" s="1">
        <v>1</v>
      </c>
      <c r="BJ109" s="1">
        <v>0</v>
      </c>
      <c r="BK109" s="1">
        <v>0</v>
      </c>
      <c r="BL109" s="1">
        <v>1</v>
      </c>
    </row>
    <row r="110" spans="1:64" x14ac:dyDescent="0.2">
      <c r="A110" t="str">
        <f t="shared" si="2"/>
        <v xml:space="preserve">Jennifer </v>
      </c>
      <c r="B110" t="str">
        <f t="shared" si="3"/>
        <v xml:space="preserve">Howard   </v>
      </c>
      <c r="C110" s="1" t="s">
        <v>618</v>
      </c>
      <c r="D110" s="1" t="s">
        <v>99</v>
      </c>
      <c r="E110" s="1" t="s">
        <v>324</v>
      </c>
      <c r="F110" s="1" t="s">
        <v>320</v>
      </c>
      <c r="G110" s="1" t="s">
        <v>321</v>
      </c>
      <c r="H110" s="1" t="s">
        <v>92</v>
      </c>
      <c r="I110" s="1">
        <v>30329</v>
      </c>
      <c r="J110" s="1">
        <v>0</v>
      </c>
      <c r="L110" s="1" t="s">
        <v>325</v>
      </c>
      <c r="M110" s="1" t="s">
        <v>326</v>
      </c>
      <c r="N110" s="1" t="s">
        <v>75</v>
      </c>
      <c r="P110" s="1" t="s">
        <v>192</v>
      </c>
      <c r="Q110" s="1" t="s">
        <v>31</v>
      </c>
      <c r="R110" s="1" t="s">
        <v>327</v>
      </c>
      <c r="S110" s="2">
        <v>6011560000000000</v>
      </c>
      <c r="U110" s="1">
        <v>10171</v>
      </c>
      <c r="V110" s="1">
        <v>2171</v>
      </c>
      <c r="W110" s="3">
        <v>0</v>
      </c>
      <c r="X110" s="3">
        <v>4.0797453703703704E-2</v>
      </c>
      <c r="Y110" s="1">
        <v>18.989999999999998</v>
      </c>
      <c r="Z110" s="1" t="s">
        <v>160</v>
      </c>
      <c r="AA110" s="3">
        <v>0</v>
      </c>
      <c r="AB110" s="4">
        <v>42520</v>
      </c>
      <c r="AC110" s="1" t="s">
        <v>56</v>
      </c>
      <c r="AD110" s="1">
        <v>50.67</v>
      </c>
      <c r="AE110" s="1" t="s">
        <v>575</v>
      </c>
      <c r="AF110" s="1" t="s">
        <v>38</v>
      </c>
      <c r="AG110" s="1" t="s">
        <v>57</v>
      </c>
      <c r="AH110" s="1" t="s">
        <v>44</v>
      </c>
      <c r="AI110" s="1" t="s">
        <v>572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1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2">
      <c r="A111" t="str">
        <f t="shared" si="2"/>
        <v xml:space="preserve">Jennifer </v>
      </c>
      <c r="B111" t="str">
        <f t="shared" si="3"/>
        <v xml:space="preserve">Howard   </v>
      </c>
      <c r="C111" s="1" t="s">
        <v>618</v>
      </c>
      <c r="D111" s="1" t="s">
        <v>99</v>
      </c>
      <c r="E111" s="1" t="s">
        <v>324</v>
      </c>
      <c r="F111" s="1" t="s">
        <v>320</v>
      </c>
      <c r="G111" s="1" t="s">
        <v>321</v>
      </c>
      <c r="H111" s="1" t="s">
        <v>92</v>
      </c>
      <c r="I111" s="1">
        <v>30329</v>
      </c>
      <c r="J111" s="1">
        <v>0</v>
      </c>
      <c r="L111" s="1" t="s">
        <v>325</v>
      </c>
      <c r="M111" s="1" t="s">
        <v>326</v>
      </c>
      <c r="N111" s="1" t="s">
        <v>75</v>
      </c>
      <c r="P111" s="1" t="s">
        <v>192</v>
      </c>
      <c r="Q111" s="1" t="s">
        <v>31</v>
      </c>
      <c r="R111" s="1" t="s">
        <v>327</v>
      </c>
      <c r="S111" s="2">
        <v>6011650000000000</v>
      </c>
      <c r="U111" s="1">
        <v>10171</v>
      </c>
      <c r="V111" s="1">
        <v>7867</v>
      </c>
      <c r="W111" s="3">
        <v>0</v>
      </c>
      <c r="X111" s="3">
        <v>2.0210648148148148E-2</v>
      </c>
      <c r="Y111" s="1">
        <v>8.99</v>
      </c>
      <c r="Z111" s="1" t="s">
        <v>88</v>
      </c>
      <c r="AA111" s="3">
        <v>0</v>
      </c>
      <c r="AB111" s="4">
        <v>42574</v>
      </c>
      <c r="AC111" s="1" t="s">
        <v>56</v>
      </c>
      <c r="AD111" s="1">
        <v>26.97</v>
      </c>
      <c r="AE111" s="1" t="s">
        <v>577</v>
      </c>
      <c r="AF111" s="1" t="s">
        <v>38</v>
      </c>
      <c r="AG111" s="1" t="s">
        <v>57</v>
      </c>
      <c r="AH111" s="1" t="s">
        <v>44</v>
      </c>
      <c r="AI111" s="1" t="s">
        <v>572</v>
      </c>
      <c r="AJ111" s="1">
        <v>0</v>
      </c>
      <c r="AK111" s="1">
        <v>0</v>
      </c>
      <c r="AL111" s="1">
        <v>1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2">
      <c r="A112" t="str">
        <f t="shared" si="2"/>
        <v xml:space="preserve">Jennifer </v>
      </c>
      <c r="B112" t="str">
        <f t="shared" si="3"/>
        <v xml:space="preserve">Howard   </v>
      </c>
      <c r="C112" s="1" t="s">
        <v>618</v>
      </c>
      <c r="D112" s="1" t="s">
        <v>99</v>
      </c>
      <c r="E112" s="1" t="s">
        <v>324</v>
      </c>
      <c r="F112" s="1" t="s">
        <v>320</v>
      </c>
      <c r="G112" s="1" t="s">
        <v>321</v>
      </c>
      <c r="H112" s="1" t="s">
        <v>92</v>
      </c>
      <c r="I112" s="1">
        <v>30329</v>
      </c>
      <c r="J112" s="1">
        <v>0</v>
      </c>
      <c r="L112" s="1" t="s">
        <v>325</v>
      </c>
      <c r="M112" s="1" t="s">
        <v>326</v>
      </c>
      <c r="N112" s="1" t="s">
        <v>75</v>
      </c>
      <c r="P112" s="1" t="s">
        <v>192</v>
      </c>
      <c r="Q112" s="1" t="s">
        <v>31</v>
      </c>
      <c r="R112" s="1" t="s">
        <v>327</v>
      </c>
      <c r="S112" s="2">
        <v>6011970000000000</v>
      </c>
      <c r="U112" s="1">
        <v>10171</v>
      </c>
      <c r="V112" s="1">
        <v>8182</v>
      </c>
      <c r="W112" s="3">
        <v>0</v>
      </c>
      <c r="X112" s="3">
        <v>1.5701388888888886E-2</v>
      </c>
      <c r="Y112" s="1">
        <v>6.87</v>
      </c>
      <c r="Z112" s="1" t="s">
        <v>328</v>
      </c>
      <c r="AA112" s="3">
        <v>0</v>
      </c>
      <c r="AB112" s="4">
        <v>42509</v>
      </c>
      <c r="AC112" s="1" t="s">
        <v>56</v>
      </c>
      <c r="AD112" s="1">
        <v>7.12</v>
      </c>
      <c r="AE112" s="1" t="s">
        <v>575</v>
      </c>
      <c r="AF112" s="1" t="s">
        <v>38</v>
      </c>
      <c r="AG112" s="1" t="s">
        <v>57</v>
      </c>
      <c r="AH112" s="1" t="s">
        <v>44</v>
      </c>
      <c r="AI112" s="1" t="s">
        <v>572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1</v>
      </c>
      <c r="AU112" s="1">
        <v>0</v>
      </c>
      <c r="AV112" s="1">
        <v>1</v>
      </c>
      <c r="AW112" s="1">
        <v>1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2">
      <c r="A113" t="str">
        <f t="shared" si="2"/>
        <v xml:space="preserve">Jana </v>
      </c>
      <c r="B113" t="str">
        <f t="shared" si="3"/>
        <v xml:space="preserve">Hall      </v>
      </c>
      <c r="C113" s="1" t="s">
        <v>619</v>
      </c>
      <c r="D113" s="1" t="s">
        <v>99</v>
      </c>
      <c r="E113" s="1" t="s">
        <v>329</v>
      </c>
      <c r="F113" s="1" t="s">
        <v>330</v>
      </c>
      <c r="G113" s="1" t="s">
        <v>331</v>
      </c>
      <c r="H113" s="1" t="s">
        <v>92</v>
      </c>
      <c r="I113" s="1">
        <v>8401</v>
      </c>
      <c r="J113" s="1">
        <v>0</v>
      </c>
      <c r="L113" s="1" t="s">
        <v>332</v>
      </c>
      <c r="M113" s="1" t="s">
        <v>333</v>
      </c>
      <c r="N113" s="1" t="s">
        <v>95</v>
      </c>
      <c r="P113" s="1" t="s">
        <v>334</v>
      </c>
      <c r="Q113" s="1" t="s">
        <v>72</v>
      </c>
      <c r="R113" s="1" t="s">
        <v>335</v>
      </c>
      <c r="S113" s="2">
        <v>370602000000000</v>
      </c>
      <c r="U113" s="1">
        <v>10179</v>
      </c>
      <c r="V113" s="1">
        <v>5684</v>
      </c>
      <c r="W113" s="3">
        <v>0</v>
      </c>
      <c r="X113" s="3">
        <v>9.6597222222222223E-3</v>
      </c>
      <c r="Y113" s="1">
        <v>18.989999999999998</v>
      </c>
      <c r="Z113" s="1" t="s">
        <v>201</v>
      </c>
      <c r="AA113" s="3">
        <v>0</v>
      </c>
      <c r="AB113" s="4">
        <v>42554</v>
      </c>
      <c r="AC113" s="1">
        <v>30</v>
      </c>
      <c r="AD113" s="1">
        <v>29.89</v>
      </c>
      <c r="AE113" s="1" t="s">
        <v>575</v>
      </c>
      <c r="AF113" s="1" t="s">
        <v>38</v>
      </c>
      <c r="AG113" s="1" t="s">
        <v>66</v>
      </c>
      <c r="AH113" s="1" t="s">
        <v>44</v>
      </c>
      <c r="AI113" s="1" t="s">
        <v>571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1</v>
      </c>
      <c r="AU113" s="1">
        <v>0</v>
      </c>
      <c r="AV113" s="1">
        <v>1</v>
      </c>
      <c r="AW113" s="1">
        <v>1</v>
      </c>
      <c r="AX113" s="1">
        <v>0</v>
      </c>
      <c r="AY113" s="1">
        <v>0</v>
      </c>
      <c r="AZ113" s="1">
        <v>1</v>
      </c>
      <c r="BA113" s="1">
        <v>0</v>
      </c>
      <c r="BB113" s="1">
        <v>0</v>
      </c>
      <c r="BC113" s="1">
        <v>0</v>
      </c>
      <c r="BD113" s="1">
        <v>1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</row>
    <row r="114" spans="1:64" x14ac:dyDescent="0.2">
      <c r="A114" t="str">
        <f t="shared" si="2"/>
        <v xml:space="preserve">Jana </v>
      </c>
      <c r="B114" t="str">
        <f t="shared" si="3"/>
        <v xml:space="preserve">Hall      </v>
      </c>
      <c r="C114" s="1" t="s">
        <v>619</v>
      </c>
      <c r="D114" s="1" t="s">
        <v>99</v>
      </c>
      <c r="E114" s="1" t="s">
        <v>329</v>
      </c>
      <c r="F114" s="1" t="s">
        <v>330</v>
      </c>
      <c r="G114" s="1" t="s">
        <v>331</v>
      </c>
      <c r="H114" s="1" t="s">
        <v>92</v>
      </c>
      <c r="I114" s="1">
        <v>8401</v>
      </c>
      <c r="J114" s="1">
        <v>0</v>
      </c>
      <c r="L114" s="1" t="s">
        <v>332</v>
      </c>
      <c r="M114" s="1" t="s">
        <v>333</v>
      </c>
      <c r="N114" s="1" t="s">
        <v>95</v>
      </c>
      <c r="P114" s="1" t="s">
        <v>334</v>
      </c>
      <c r="Q114" s="1" t="s">
        <v>72</v>
      </c>
      <c r="R114" s="1" t="s">
        <v>335</v>
      </c>
      <c r="S114" s="2">
        <v>340179000000000</v>
      </c>
      <c r="U114" s="1">
        <v>10179</v>
      </c>
      <c r="V114" s="1">
        <v>8402</v>
      </c>
      <c r="W114" s="3">
        <v>0</v>
      </c>
      <c r="X114" s="3">
        <v>3.0469907407407407E-2</v>
      </c>
      <c r="Y114" s="1">
        <v>23.37</v>
      </c>
      <c r="Z114" s="1" t="s">
        <v>96</v>
      </c>
      <c r="AA114" s="3">
        <v>0</v>
      </c>
      <c r="AB114" s="4">
        <v>42394</v>
      </c>
      <c r="AC114" s="1">
        <v>30</v>
      </c>
      <c r="AD114" s="1">
        <v>49.78</v>
      </c>
      <c r="AE114" s="1" t="s">
        <v>578</v>
      </c>
      <c r="AF114" s="1" t="s">
        <v>38</v>
      </c>
      <c r="AG114" s="1" t="s">
        <v>66</v>
      </c>
      <c r="AH114" s="1" t="s">
        <v>44</v>
      </c>
      <c r="AI114" s="1" t="s">
        <v>571</v>
      </c>
      <c r="AJ114" s="1">
        <v>0</v>
      </c>
      <c r="AK114" s="1">
        <v>1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1</v>
      </c>
      <c r="AS114" s="1">
        <v>0</v>
      </c>
      <c r="AT114" s="1">
        <v>1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</row>
    <row r="115" spans="1:64" x14ac:dyDescent="0.2">
      <c r="A115" t="str">
        <f t="shared" si="2"/>
        <v xml:space="preserve">Arlene </v>
      </c>
      <c r="B115" t="str">
        <f t="shared" si="3"/>
        <v xml:space="preserve">Cruz     </v>
      </c>
      <c r="C115" s="1" t="s">
        <v>620</v>
      </c>
      <c r="D115" s="1" t="s">
        <v>99</v>
      </c>
      <c r="E115" s="1" t="s">
        <v>336</v>
      </c>
      <c r="F115" s="1" t="s">
        <v>337</v>
      </c>
      <c r="G115" s="1" t="s">
        <v>338</v>
      </c>
      <c r="H115" s="1" t="s">
        <v>92</v>
      </c>
      <c r="I115" s="1">
        <v>98002</v>
      </c>
      <c r="J115" s="1">
        <v>0</v>
      </c>
      <c r="L115" s="1" t="s">
        <v>339</v>
      </c>
      <c r="M115" s="1" t="s">
        <v>340</v>
      </c>
      <c r="N115" s="1" t="s">
        <v>535</v>
      </c>
      <c r="P115" s="1" t="s">
        <v>244</v>
      </c>
      <c r="Q115" s="1" t="s">
        <v>31</v>
      </c>
      <c r="R115" s="1" t="s">
        <v>341</v>
      </c>
      <c r="S115" s="2">
        <v>3528030000000000</v>
      </c>
      <c r="U115" s="1">
        <v>10183</v>
      </c>
      <c r="V115" s="1">
        <v>2269</v>
      </c>
      <c r="W115" s="3">
        <v>0</v>
      </c>
      <c r="X115" s="3">
        <v>2.2744212962962963E-2</v>
      </c>
      <c r="Y115" s="1">
        <v>7.12</v>
      </c>
      <c r="Z115" s="1" t="s">
        <v>134</v>
      </c>
      <c r="AA115" s="3">
        <v>0</v>
      </c>
      <c r="AB115" s="4">
        <v>42536</v>
      </c>
      <c r="AC115" s="1">
        <v>35</v>
      </c>
      <c r="AD115" s="1">
        <v>30.79</v>
      </c>
      <c r="AE115" s="1" t="s">
        <v>575</v>
      </c>
      <c r="AF115" s="1" t="s">
        <v>38</v>
      </c>
      <c r="AG115" s="1" t="s">
        <v>66</v>
      </c>
      <c r="AH115" s="1" t="s">
        <v>44</v>
      </c>
      <c r="AI115" s="1" t="s">
        <v>571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1</v>
      </c>
      <c r="AU115" s="1">
        <v>0</v>
      </c>
      <c r="AV115" s="1">
        <v>1</v>
      </c>
      <c r="AW115" s="1">
        <v>1</v>
      </c>
      <c r="AX115" s="1">
        <v>0</v>
      </c>
      <c r="AY115" s="1">
        <v>0</v>
      </c>
      <c r="AZ115" s="1">
        <v>1</v>
      </c>
      <c r="BA115" s="1">
        <v>0</v>
      </c>
      <c r="BB115" s="1">
        <v>0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</row>
    <row r="116" spans="1:64" x14ac:dyDescent="0.2">
      <c r="A116" t="str">
        <f t="shared" si="2"/>
        <v xml:space="preserve">Arlene </v>
      </c>
      <c r="B116" t="str">
        <f t="shared" si="3"/>
        <v xml:space="preserve">Cruz     </v>
      </c>
      <c r="C116" s="1" t="s">
        <v>620</v>
      </c>
      <c r="D116" s="1" t="s">
        <v>99</v>
      </c>
      <c r="E116" s="1" t="s">
        <v>336</v>
      </c>
      <c r="F116" s="1" t="s">
        <v>337</v>
      </c>
      <c r="G116" s="1" t="s">
        <v>338</v>
      </c>
      <c r="H116" s="1" t="s">
        <v>92</v>
      </c>
      <c r="I116" s="1">
        <v>98002</v>
      </c>
      <c r="J116" s="1">
        <v>0</v>
      </c>
      <c r="L116" s="1" t="s">
        <v>339</v>
      </c>
      <c r="M116" s="1" t="s">
        <v>340</v>
      </c>
      <c r="N116" s="1" t="s">
        <v>535</v>
      </c>
      <c r="P116" s="1" t="s">
        <v>244</v>
      </c>
      <c r="Q116" s="1" t="s">
        <v>31</v>
      </c>
      <c r="R116" s="1" t="s">
        <v>341</v>
      </c>
      <c r="S116" s="2">
        <v>3528500000000000</v>
      </c>
      <c r="U116" s="1">
        <v>10183</v>
      </c>
      <c r="V116" s="1">
        <v>6950</v>
      </c>
      <c r="W116" s="3">
        <v>0</v>
      </c>
      <c r="X116" s="3">
        <v>1.9393518518518518E-2</v>
      </c>
      <c r="Y116" s="1">
        <v>10.45</v>
      </c>
      <c r="Z116" s="1" t="s">
        <v>208</v>
      </c>
      <c r="AA116" s="3">
        <v>0</v>
      </c>
      <c r="AB116" s="4">
        <v>42649</v>
      </c>
      <c r="AC116" s="1">
        <v>35</v>
      </c>
      <c r="AD116" s="1">
        <v>42.66</v>
      </c>
      <c r="AE116" s="1" t="s">
        <v>575</v>
      </c>
      <c r="AF116" s="1" t="s">
        <v>38</v>
      </c>
      <c r="AG116" s="1" t="s">
        <v>66</v>
      </c>
      <c r="AH116" s="1" t="s">
        <v>44</v>
      </c>
      <c r="AI116" s="1" t="s">
        <v>571</v>
      </c>
      <c r="AJ116" s="1">
        <v>0</v>
      </c>
      <c r="AK116" s="1">
        <v>1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1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</row>
    <row r="117" spans="1:64" x14ac:dyDescent="0.2">
      <c r="A117" t="str">
        <f t="shared" si="2"/>
        <v xml:space="preserve">Mildred </v>
      </c>
      <c r="B117" t="str">
        <f t="shared" si="3"/>
        <v xml:space="preserve">Carey    </v>
      </c>
      <c r="C117" s="1" t="s">
        <v>621</v>
      </c>
      <c r="D117" s="1" t="s">
        <v>99</v>
      </c>
      <c r="E117" s="1" t="s">
        <v>342</v>
      </c>
      <c r="F117" s="1" t="s">
        <v>343</v>
      </c>
      <c r="H117" s="1" t="s">
        <v>64</v>
      </c>
      <c r="I117" s="1">
        <v>93600</v>
      </c>
      <c r="J117" s="1">
        <v>0</v>
      </c>
      <c r="L117" s="1" t="s">
        <v>344</v>
      </c>
      <c r="M117" s="1" t="s">
        <v>345</v>
      </c>
      <c r="N117" s="1" t="s">
        <v>95</v>
      </c>
      <c r="P117" s="1" t="s">
        <v>121</v>
      </c>
      <c r="Q117" s="1" t="s">
        <v>72</v>
      </c>
      <c r="R117" s="1" t="s">
        <v>346</v>
      </c>
      <c r="S117" s="2">
        <v>343374000000000</v>
      </c>
      <c r="U117" s="1">
        <v>10187</v>
      </c>
      <c r="V117" s="1">
        <v>1385</v>
      </c>
      <c r="W117" s="3">
        <v>0</v>
      </c>
      <c r="X117" s="3">
        <v>3.5241898148148147E-2</v>
      </c>
      <c r="Y117" s="1">
        <v>7.12</v>
      </c>
      <c r="Z117" s="1" t="s">
        <v>306</v>
      </c>
      <c r="AA117" s="3">
        <v>0</v>
      </c>
      <c r="AB117" s="4">
        <v>42650</v>
      </c>
      <c r="AC117" s="1">
        <v>75</v>
      </c>
      <c r="AD117" s="1">
        <v>150.79</v>
      </c>
      <c r="AE117" s="1" t="s">
        <v>577</v>
      </c>
      <c r="AF117" s="1" t="s">
        <v>43</v>
      </c>
      <c r="AG117" s="1" t="s">
        <v>39</v>
      </c>
      <c r="AH117" s="1" t="s">
        <v>40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1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1</v>
      </c>
      <c r="AV117" s="1">
        <v>0</v>
      </c>
      <c r="AW117" s="1">
        <v>0</v>
      </c>
      <c r="AX117" s="1">
        <v>0</v>
      </c>
      <c r="AY117" s="1">
        <v>0</v>
      </c>
      <c r="AZ117" s="1">
        <v>1</v>
      </c>
      <c r="BA117" s="1">
        <v>0</v>
      </c>
      <c r="BB117" s="1">
        <v>0</v>
      </c>
      <c r="BC117" s="1">
        <v>0</v>
      </c>
      <c r="BD117" s="1">
        <v>1</v>
      </c>
      <c r="BE117" s="1">
        <v>0</v>
      </c>
      <c r="BF117" s="1">
        <v>0</v>
      </c>
      <c r="BG117" s="1">
        <v>0</v>
      </c>
      <c r="BH117" s="1">
        <v>1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2">
      <c r="A118" t="str">
        <f t="shared" si="2"/>
        <v xml:space="preserve">Mildred </v>
      </c>
      <c r="B118" t="str">
        <f t="shared" si="3"/>
        <v xml:space="preserve">Carey    </v>
      </c>
      <c r="C118" s="1" t="s">
        <v>621</v>
      </c>
      <c r="D118" s="1" t="s">
        <v>99</v>
      </c>
      <c r="E118" s="1" t="s">
        <v>342</v>
      </c>
      <c r="F118" s="1" t="s">
        <v>343</v>
      </c>
      <c r="H118" s="1" t="s">
        <v>64</v>
      </c>
      <c r="I118" s="1">
        <v>93600</v>
      </c>
      <c r="J118" s="1">
        <v>0</v>
      </c>
      <c r="L118" s="1" t="s">
        <v>344</v>
      </c>
      <c r="M118" s="1" t="s">
        <v>345</v>
      </c>
      <c r="N118" s="1" t="s">
        <v>95</v>
      </c>
      <c r="P118" s="1" t="s">
        <v>121</v>
      </c>
      <c r="Q118" s="1" t="s">
        <v>72</v>
      </c>
      <c r="R118" s="1" t="s">
        <v>346</v>
      </c>
      <c r="S118" s="2">
        <v>347290000000000</v>
      </c>
      <c r="U118" s="1">
        <v>10187</v>
      </c>
      <c r="V118" s="1">
        <v>2039</v>
      </c>
      <c r="W118" s="3">
        <v>0</v>
      </c>
      <c r="X118" s="3">
        <v>1.9393518518518518E-2</v>
      </c>
      <c r="Y118" s="1">
        <v>27.97</v>
      </c>
      <c r="Z118" s="1" t="s">
        <v>130</v>
      </c>
      <c r="AA118" s="3">
        <v>0</v>
      </c>
      <c r="AB118" s="4">
        <v>42652</v>
      </c>
      <c r="AC118" s="1">
        <v>75</v>
      </c>
      <c r="AD118" s="1">
        <v>219.64</v>
      </c>
      <c r="AE118" s="1" t="s">
        <v>575</v>
      </c>
      <c r="AF118" s="1" t="s">
        <v>43</v>
      </c>
      <c r="AG118" s="1" t="s">
        <v>39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0</v>
      </c>
      <c r="BE118" s="1">
        <v>1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2">
      <c r="A119" t="str">
        <f t="shared" si="2"/>
        <v xml:space="preserve">Mildred </v>
      </c>
      <c r="B119" t="str">
        <f t="shared" si="3"/>
        <v xml:space="preserve">Carey    </v>
      </c>
      <c r="C119" s="1" t="s">
        <v>621</v>
      </c>
      <c r="D119" s="1" t="s">
        <v>99</v>
      </c>
      <c r="E119" s="1" t="s">
        <v>342</v>
      </c>
      <c r="F119" s="1" t="s">
        <v>343</v>
      </c>
      <c r="H119" s="1" t="s">
        <v>64</v>
      </c>
      <c r="I119" s="1">
        <v>93600</v>
      </c>
      <c r="J119" s="1">
        <v>0</v>
      </c>
      <c r="L119" s="1" t="s">
        <v>344</v>
      </c>
      <c r="M119" s="1" t="s">
        <v>345</v>
      </c>
      <c r="N119" s="1" t="s">
        <v>95</v>
      </c>
      <c r="P119" s="1" t="s">
        <v>121</v>
      </c>
      <c r="Q119" s="1" t="s">
        <v>72</v>
      </c>
      <c r="R119" s="1" t="s">
        <v>346</v>
      </c>
      <c r="S119" s="2">
        <v>370889000000000</v>
      </c>
      <c r="U119" s="1">
        <v>10187</v>
      </c>
      <c r="V119" s="1">
        <v>2961</v>
      </c>
      <c r="W119" s="3">
        <v>0</v>
      </c>
      <c r="X119" s="3">
        <v>7.9432870370370369E-3</v>
      </c>
      <c r="Y119" s="1">
        <v>19.25</v>
      </c>
      <c r="Z119" s="1" t="s">
        <v>280</v>
      </c>
      <c r="AA119" s="3">
        <v>0</v>
      </c>
      <c r="AB119" s="4">
        <v>42623</v>
      </c>
      <c r="AC119" s="1">
        <v>75</v>
      </c>
      <c r="AD119" s="1">
        <v>260.83999999999997</v>
      </c>
      <c r="AE119" s="1" t="s">
        <v>575</v>
      </c>
      <c r="AF119" s="1" t="s">
        <v>38</v>
      </c>
      <c r="AG119" s="1" t="s">
        <v>39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1</v>
      </c>
      <c r="AZ119" s="1">
        <v>0</v>
      </c>
      <c r="BA119" s="1">
        <v>0</v>
      </c>
      <c r="BB119" s="1">
        <v>1</v>
      </c>
      <c r="BC119" s="1">
        <v>0</v>
      </c>
      <c r="BD119" s="1">
        <v>0</v>
      </c>
      <c r="BE119" s="1">
        <v>1</v>
      </c>
      <c r="BF119" s="1">
        <v>0</v>
      </c>
      <c r="BG119" s="1">
        <v>0</v>
      </c>
      <c r="BH119" s="1">
        <v>0</v>
      </c>
      <c r="BI119" s="1">
        <v>1</v>
      </c>
      <c r="BJ119" s="1">
        <v>0</v>
      </c>
      <c r="BK119" s="1">
        <v>0</v>
      </c>
      <c r="BL119" s="1">
        <v>0</v>
      </c>
    </row>
    <row r="120" spans="1:64" x14ac:dyDescent="0.2">
      <c r="A120" t="str">
        <f t="shared" si="2"/>
        <v xml:space="preserve">Mildred </v>
      </c>
      <c r="B120" t="str">
        <f t="shared" si="3"/>
        <v xml:space="preserve">Carey    </v>
      </c>
      <c r="C120" s="1" t="s">
        <v>621</v>
      </c>
      <c r="D120" s="1" t="s">
        <v>99</v>
      </c>
      <c r="E120" s="1" t="s">
        <v>342</v>
      </c>
      <c r="F120" s="1" t="s">
        <v>343</v>
      </c>
      <c r="H120" s="1" t="s">
        <v>64</v>
      </c>
      <c r="I120" s="1">
        <v>93600</v>
      </c>
      <c r="J120" s="1">
        <v>0</v>
      </c>
      <c r="L120" s="1" t="s">
        <v>344</v>
      </c>
      <c r="M120" s="1" t="s">
        <v>345</v>
      </c>
      <c r="N120" s="1" t="s">
        <v>95</v>
      </c>
      <c r="P120" s="1" t="s">
        <v>121</v>
      </c>
      <c r="Q120" s="1" t="s">
        <v>72</v>
      </c>
      <c r="R120" s="1" t="s">
        <v>346</v>
      </c>
      <c r="S120" s="2">
        <v>341480000000000</v>
      </c>
      <c r="U120" s="1">
        <v>10187</v>
      </c>
      <c r="V120" s="1">
        <v>3576</v>
      </c>
      <c r="W120" s="3">
        <v>0</v>
      </c>
      <c r="X120" s="3">
        <v>1.9402777777777779E-2</v>
      </c>
      <c r="Y120" s="1">
        <v>11.15</v>
      </c>
      <c r="Z120" s="1" t="s">
        <v>191</v>
      </c>
      <c r="AA120" s="3">
        <v>0</v>
      </c>
      <c r="AB120" s="4">
        <v>42720</v>
      </c>
      <c r="AC120" s="1">
        <v>75</v>
      </c>
      <c r="AD120" s="1">
        <v>260.57</v>
      </c>
      <c r="AE120" s="1" t="s">
        <v>575</v>
      </c>
      <c r="AF120" s="1" t="s">
        <v>43</v>
      </c>
      <c r="AG120" s="1" t="s">
        <v>39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1</v>
      </c>
      <c r="BA120" s="1">
        <v>0</v>
      </c>
      <c r="BB120" s="1">
        <v>1</v>
      </c>
      <c r="BC120" s="1">
        <v>0</v>
      </c>
      <c r="BD120" s="1">
        <v>1</v>
      </c>
      <c r="BE120" s="1">
        <v>0</v>
      </c>
      <c r="BF120" s="1">
        <v>0</v>
      </c>
      <c r="BG120" s="1">
        <v>0</v>
      </c>
      <c r="BH120" s="1">
        <v>0</v>
      </c>
      <c r="BI120" s="1">
        <v>1</v>
      </c>
      <c r="BJ120" s="1">
        <v>0</v>
      </c>
      <c r="BK120" s="1">
        <v>1</v>
      </c>
      <c r="BL120" s="1">
        <v>1</v>
      </c>
    </row>
    <row r="121" spans="1:64" x14ac:dyDescent="0.2">
      <c r="A121" t="str">
        <f t="shared" si="2"/>
        <v xml:space="preserve">Yasmin </v>
      </c>
      <c r="B121" t="str">
        <f t="shared" si="3"/>
        <v xml:space="preserve">Cole     </v>
      </c>
      <c r="C121" s="1" t="s">
        <v>622</v>
      </c>
      <c r="D121" s="1" t="s">
        <v>99</v>
      </c>
      <c r="E121" s="1" t="s">
        <v>347</v>
      </c>
      <c r="F121" s="1" t="s">
        <v>348</v>
      </c>
      <c r="G121" s="1" t="s">
        <v>196</v>
      </c>
      <c r="H121" s="1" t="s">
        <v>92</v>
      </c>
      <c r="I121" s="1">
        <v>78664</v>
      </c>
      <c r="J121" s="1">
        <v>0</v>
      </c>
      <c r="L121" s="1" t="s">
        <v>349</v>
      </c>
      <c r="M121" s="1" t="s">
        <v>350</v>
      </c>
      <c r="N121" s="1" t="s">
        <v>52</v>
      </c>
      <c r="P121" s="1" t="s">
        <v>133</v>
      </c>
      <c r="Q121" s="1" t="s">
        <v>72</v>
      </c>
      <c r="R121" s="1" t="s">
        <v>351</v>
      </c>
      <c r="S121" s="2">
        <v>4761930000000000</v>
      </c>
      <c r="U121" s="1">
        <v>10195</v>
      </c>
      <c r="V121" s="1">
        <v>1210</v>
      </c>
      <c r="W121" s="3">
        <v>0</v>
      </c>
      <c r="X121" s="3">
        <v>2.0210648148148148E-2</v>
      </c>
      <c r="Y121" s="1">
        <v>23.37</v>
      </c>
      <c r="Z121" s="1" t="s">
        <v>246</v>
      </c>
      <c r="AA121" s="3">
        <v>0</v>
      </c>
      <c r="AB121" s="4">
        <v>42440</v>
      </c>
      <c r="AC121" s="1">
        <v>68</v>
      </c>
      <c r="AD121" s="1">
        <v>550</v>
      </c>
      <c r="AE121" s="1" t="s">
        <v>575</v>
      </c>
      <c r="AF121" s="1" t="s">
        <v>43</v>
      </c>
      <c r="AG121" s="1" t="s">
        <v>66</v>
      </c>
      <c r="AH121" s="1" t="s">
        <v>58</v>
      </c>
      <c r="AI121" s="1" t="s">
        <v>573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1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1</v>
      </c>
      <c r="AZ121" s="1">
        <v>0</v>
      </c>
      <c r="BA121" s="1">
        <v>0</v>
      </c>
      <c r="BB121" s="1">
        <v>1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1</v>
      </c>
      <c r="BL121" s="1">
        <v>1</v>
      </c>
    </row>
    <row r="122" spans="1:64" x14ac:dyDescent="0.2">
      <c r="A122" t="str">
        <f t="shared" si="2"/>
        <v xml:space="preserve">Yasmin </v>
      </c>
      <c r="B122" t="str">
        <f t="shared" si="3"/>
        <v xml:space="preserve">Cole     </v>
      </c>
      <c r="C122" s="1" t="s">
        <v>622</v>
      </c>
      <c r="D122" s="1" t="s">
        <v>99</v>
      </c>
      <c r="E122" s="1" t="s">
        <v>347</v>
      </c>
      <c r="F122" s="1" t="s">
        <v>348</v>
      </c>
      <c r="G122" s="1" t="s">
        <v>196</v>
      </c>
      <c r="H122" s="1" t="s">
        <v>92</v>
      </c>
      <c r="I122" s="1">
        <v>78664</v>
      </c>
      <c r="J122" s="1">
        <v>0</v>
      </c>
      <c r="L122" s="1" t="s">
        <v>349</v>
      </c>
      <c r="M122" s="1" t="s">
        <v>350</v>
      </c>
      <c r="N122" s="1" t="s">
        <v>52</v>
      </c>
      <c r="P122" s="1" t="s">
        <v>133</v>
      </c>
      <c r="Q122" s="1" t="s">
        <v>72</v>
      </c>
      <c r="R122" s="1" t="s">
        <v>351</v>
      </c>
      <c r="S122" s="2">
        <v>4276370000000000</v>
      </c>
      <c r="U122" s="1">
        <v>10195</v>
      </c>
      <c r="V122" s="1">
        <v>1562</v>
      </c>
      <c r="W122" s="3">
        <v>0</v>
      </c>
      <c r="X122" s="3">
        <v>3.9914351851851854E-2</v>
      </c>
      <c r="Y122" s="1">
        <v>24.08</v>
      </c>
      <c r="Z122" s="1" t="s">
        <v>352</v>
      </c>
      <c r="AA122" s="3">
        <v>0</v>
      </c>
      <c r="AB122" s="4">
        <v>42633</v>
      </c>
      <c r="AC122" s="1">
        <v>68</v>
      </c>
      <c r="AD122" s="1">
        <v>31.03</v>
      </c>
      <c r="AE122" s="1" t="s">
        <v>576</v>
      </c>
      <c r="AF122" s="1" t="s">
        <v>43</v>
      </c>
      <c r="AG122" s="1" t="s">
        <v>66</v>
      </c>
      <c r="AH122" s="1" t="s">
        <v>44</v>
      </c>
      <c r="AI122" s="1" t="s">
        <v>573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0</v>
      </c>
      <c r="AW122" s="1">
        <v>1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2">
      <c r="A123" t="str">
        <f t="shared" si="2"/>
        <v xml:space="preserve">Yasmin </v>
      </c>
      <c r="B123" t="str">
        <f t="shared" si="3"/>
        <v xml:space="preserve">Cole     </v>
      </c>
      <c r="C123" s="1" t="s">
        <v>622</v>
      </c>
      <c r="D123" s="1" t="s">
        <v>99</v>
      </c>
      <c r="E123" s="1" t="s">
        <v>347</v>
      </c>
      <c r="F123" s="1" t="s">
        <v>348</v>
      </c>
      <c r="G123" s="1" t="s">
        <v>196</v>
      </c>
      <c r="H123" s="1" t="s">
        <v>92</v>
      </c>
      <c r="I123" s="1">
        <v>78664</v>
      </c>
      <c r="J123" s="1">
        <v>0</v>
      </c>
      <c r="L123" s="1" t="s">
        <v>349</v>
      </c>
      <c r="M123" s="1" t="s">
        <v>350</v>
      </c>
      <c r="N123" s="1" t="s">
        <v>52</v>
      </c>
      <c r="P123" s="1" t="s">
        <v>133</v>
      </c>
      <c r="Q123" s="1" t="s">
        <v>72</v>
      </c>
      <c r="R123" s="1" t="s">
        <v>351</v>
      </c>
      <c r="S123" s="2">
        <v>4029380000000000</v>
      </c>
      <c r="U123" s="1">
        <v>10195</v>
      </c>
      <c r="V123" s="1">
        <v>1950</v>
      </c>
      <c r="W123" s="3">
        <v>0</v>
      </c>
      <c r="X123" s="3">
        <v>2.0210648148148148E-2</v>
      </c>
      <c r="Y123" s="1">
        <v>13.33</v>
      </c>
      <c r="Z123" s="1" t="s">
        <v>88</v>
      </c>
      <c r="AA123" s="3">
        <v>0</v>
      </c>
      <c r="AB123" s="4">
        <v>42574</v>
      </c>
      <c r="AC123" s="1">
        <v>68</v>
      </c>
      <c r="AD123" s="1">
        <v>211.78</v>
      </c>
      <c r="AE123" s="1" t="s">
        <v>575</v>
      </c>
      <c r="AF123" s="1" t="s">
        <v>43</v>
      </c>
      <c r="AG123" s="1" t="s">
        <v>66</v>
      </c>
      <c r="AH123" s="1" t="s">
        <v>58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1</v>
      </c>
      <c r="AR123" s="1">
        <v>0</v>
      </c>
      <c r="AS123" s="1">
        <v>1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1</v>
      </c>
      <c r="AZ123" s="1">
        <v>0</v>
      </c>
      <c r="BA123" s="1">
        <v>1</v>
      </c>
      <c r="BB123" s="1">
        <v>0</v>
      </c>
      <c r="BC123" s="1">
        <v>0</v>
      </c>
      <c r="BD123" s="1">
        <v>1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1</v>
      </c>
      <c r="BL123" s="1">
        <v>0</v>
      </c>
    </row>
    <row r="124" spans="1:64" x14ac:dyDescent="0.2">
      <c r="A124" t="str">
        <f t="shared" si="2"/>
        <v xml:space="preserve">Yasmin </v>
      </c>
      <c r="B124" t="str">
        <f t="shared" si="3"/>
        <v xml:space="preserve">Cole     </v>
      </c>
      <c r="C124" s="1" t="s">
        <v>622</v>
      </c>
      <c r="D124" s="1" t="s">
        <v>99</v>
      </c>
      <c r="E124" s="1" t="s">
        <v>347</v>
      </c>
      <c r="F124" s="1" t="s">
        <v>348</v>
      </c>
      <c r="G124" s="1" t="s">
        <v>196</v>
      </c>
      <c r="H124" s="1" t="s">
        <v>92</v>
      </c>
      <c r="I124" s="1">
        <v>78664</v>
      </c>
      <c r="J124" s="1">
        <v>0</v>
      </c>
      <c r="L124" s="1" t="s">
        <v>349</v>
      </c>
      <c r="M124" s="1" t="s">
        <v>350</v>
      </c>
      <c r="N124" s="1" t="s">
        <v>52</v>
      </c>
      <c r="P124" s="1" t="s">
        <v>133</v>
      </c>
      <c r="Q124" s="1" t="s">
        <v>72</v>
      </c>
      <c r="R124" s="1" t="s">
        <v>351</v>
      </c>
      <c r="S124" s="2">
        <v>4389230000000000</v>
      </c>
      <c r="U124" s="1">
        <v>10195</v>
      </c>
      <c r="V124" s="1">
        <v>4525</v>
      </c>
      <c r="W124" s="3">
        <v>0</v>
      </c>
      <c r="X124" s="3">
        <v>3.0747685185185183E-2</v>
      </c>
      <c r="Y124" s="1">
        <v>10.15</v>
      </c>
      <c r="Z124" s="1" t="s">
        <v>132</v>
      </c>
      <c r="AA124" s="3">
        <v>0</v>
      </c>
      <c r="AB124" s="4">
        <v>42724</v>
      </c>
      <c r="AC124" s="1">
        <v>68</v>
      </c>
      <c r="AD124" s="1">
        <v>235.03</v>
      </c>
      <c r="AE124" s="1" t="s">
        <v>575</v>
      </c>
      <c r="AF124" s="1" t="s">
        <v>43</v>
      </c>
      <c r="AG124" s="1" t="s">
        <v>66</v>
      </c>
      <c r="AH124" s="1" t="s">
        <v>58</v>
      </c>
      <c r="AI124" s="1" t="s">
        <v>573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1</v>
      </c>
      <c r="AT124" s="1">
        <v>0</v>
      </c>
      <c r="AU124" s="1">
        <v>0</v>
      </c>
      <c r="AV124" s="1">
        <v>0</v>
      </c>
      <c r="AW124" s="1">
        <v>0</v>
      </c>
      <c r="AX124" s="1">
        <v>1</v>
      </c>
      <c r="AY124" s="1">
        <v>1</v>
      </c>
      <c r="AZ124" s="1">
        <v>0</v>
      </c>
      <c r="BA124" s="1">
        <v>0</v>
      </c>
      <c r="BB124" s="1">
        <v>0</v>
      </c>
      <c r="BC124" s="1">
        <v>1</v>
      </c>
      <c r="BD124" s="1">
        <v>0</v>
      </c>
      <c r="BE124" s="1">
        <v>1</v>
      </c>
      <c r="BF124" s="1">
        <v>1</v>
      </c>
      <c r="BG124" s="1">
        <v>0</v>
      </c>
      <c r="BH124" s="1">
        <v>0</v>
      </c>
      <c r="BI124" s="1">
        <v>0</v>
      </c>
      <c r="BJ124" s="1">
        <v>1</v>
      </c>
      <c r="BK124" s="1">
        <v>1</v>
      </c>
      <c r="BL124" s="1">
        <v>0</v>
      </c>
    </row>
    <row r="125" spans="1:64" x14ac:dyDescent="0.2">
      <c r="A125" t="str">
        <f t="shared" si="2"/>
        <v xml:space="preserve">Yasmin </v>
      </c>
      <c r="B125" t="str">
        <f t="shared" si="3"/>
        <v xml:space="preserve">Cole     </v>
      </c>
      <c r="C125" s="1" t="s">
        <v>622</v>
      </c>
      <c r="D125" s="1" t="s">
        <v>99</v>
      </c>
      <c r="E125" s="1" t="s">
        <v>347</v>
      </c>
      <c r="F125" s="1" t="s">
        <v>348</v>
      </c>
      <c r="G125" s="1" t="s">
        <v>196</v>
      </c>
      <c r="H125" s="1" t="s">
        <v>92</v>
      </c>
      <c r="I125" s="1">
        <v>78664</v>
      </c>
      <c r="J125" s="1">
        <v>0</v>
      </c>
      <c r="L125" s="1" t="s">
        <v>349</v>
      </c>
      <c r="M125" s="1" t="s">
        <v>350</v>
      </c>
      <c r="N125" s="1" t="s">
        <v>52</v>
      </c>
      <c r="P125" s="1" t="s">
        <v>133</v>
      </c>
      <c r="Q125" s="1" t="s">
        <v>72</v>
      </c>
      <c r="R125" s="1" t="s">
        <v>351</v>
      </c>
      <c r="S125" s="2">
        <v>4322470000000000</v>
      </c>
      <c r="U125" s="1">
        <v>10195</v>
      </c>
      <c r="V125" s="1">
        <v>7524</v>
      </c>
      <c r="W125" s="3">
        <v>3.2928240740740737E-2</v>
      </c>
      <c r="X125" s="3">
        <v>3.2932870370370369E-2</v>
      </c>
      <c r="Y125" s="1">
        <v>16.25</v>
      </c>
      <c r="Z125" s="1" t="s">
        <v>353</v>
      </c>
      <c r="AA125" s="3">
        <v>3.2928240740740737E-2</v>
      </c>
      <c r="AB125" s="4">
        <v>42498</v>
      </c>
      <c r="AC125" s="1">
        <v>68</v>
      </c>
      <c r="AD125" s="1">
        <v>240.8</v>
      </c>
      <c r="AE125" s="1" t="s">
        <v>575</v>
      </c>
      <c r="AF125" s="1" t="s">
        <v>43</v>
      </c>
      <c r="AG125" s="1" t="s">
        <v>66</v>
      </c>
      <c r="AH125" s="1" t="s">
        <v>58</v>
      </c>
      <c r="AI125" s="1" t="s">
        <v>573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1</v>
      </c>
      <c r="AZ125" s="1">
        <v>0</v>
      </c>
      <c r="BA125" s="1">
        <v>0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1</v>
      </c>
    </row>
    <row r="126" spans="1:64" x14ac:dyDescent="0.2">
      <c r="A126" t="str">
        <f t="shared" si="2"/>
        <v xml:space="preserve">Jodi </v>
      </c>
      <c r="B126" t="str">
        <f t="shared" si="3"/>
        <v xml:space="preserve">Bugg      </v>
      </c>
      <c r="C126" s="1" t="s">
        <v>623</v>
      </c>
      <c r="D126" s="1" t="s">
        <v>99</v>
      </c>
      <c r="E126" s="1" t="s">
        <v>354</v>
      </c>
      <c r="F126" s="1" t="s">
        <v>355</v>
      </c>
      <c r="G126" s="1" t="s">
        <v>102</v>
      </c>
      <c r="H126" s="1" t="s">
        <v>31</v>
      </c>
      <c r="I126" s="1">
        <v>38063</v>
      </c>
      <c r="J126" s="1">
        <v>0</v>
      </c>
      <c r="L126" s="1" t="s">
        <v>356</v>
      </c>
      <c r="M126" s="1" t="s">
        <v>357</v>
      </c>
      <c r="N126" s="1" t="s">
        <v>95</v>
      </c>
      <c r="P126" s="1" t="s">
        <v>69</v>
      </c>
      <c r="Q126" s="1" t="s">
        <v>64</v>
      </c>
      <c r="R126" s="2">
        <v>253000000000000</v>
      </c>
      <c r="S126" s="2">
        <v>344866000000000</v>
      </c>
      <c r="U126" s="1">
        <v>10203</v>
      </c>
      <c r="V126" s="1">
        <v>1078</v>
      </c>
      <c r="W126" s="3">
        <v>0</v>
      </c>
      <c r="X126" s="3">
        <v>1.9386574074074073E-2</v>
      </c>
      <c r="Y126" s="1">
        <v>16.25</v>
      </c>
      <c r="Z126" s="1" t="s">
        <v>183</v>
      </c>
      <c r="AA126" s="3">
        <v>0</v>
      </c>
      <c r="AB126" s="4">
        <v>42651</v>
      </c>
      <c r="AC126" s="1">
        <v>38</v>
      </c>
      <c r="AD126" s="1">
        <v>39.619999999999997</v>
      </c>
      <c r="AE126" s="1" t="s">
        <v>575</v>
      </c>
      <c r="AF126" s="1" t="s">
        <v>38</v>
      </c>
      <c r="AG126" s="1" t="s">
        <v>66</v>
      </c>
      <c r="AH126" s="1" t="s">
        <v>44</v>
      </c>
      <c r="AI126" s="1" t="s">
        <v>571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2">
      <c r="A127" t="str">
        <f t="shared" si="2"/>
        <v xml:space="preserve">Jodi </v>
      </c>
      <c r="B127" t="str">
        <f t="shared" si="3"/>
        <v xml:space="preserve">Bugg      </v>
      </c>
      <c r="C127" s="1" t="s">
        <v>623</v>
      </c>
      <c r="D127" s="1" t="s">
        <v>99</v>
      </c>
      <c r="E127" s="1" t="s">
        <v>354</v>
      </c>
      <c r="F127" s="1" t="s">
        <v>355</v>
      </c>
      <c r="G127" s="1" t="s">
        <v>102</v>
      </c>
      <c r="H127" s="1" t="s">
        <v>31</v>
      </c>
      <c r="I127" s="1">
        <v>38063</v>
      </c>
      <c r="J127" s="1">
        <v>0</v>
      </c>
      <c r="L127" s="1" t="s">
        <v>356</v>
      </c>
      <c r="M127" s="1" t="s">
        <v>357</v>
      </c>
      <c r="N127" s="1" t="s">
        <v>95</v>
      </c>
      <c r="P127" s="1" t="s">
        <v>69</v>
      </c>
      <c r="Q127" s="1" t="s">
        <v>64</v>
      </c>
      <c r="R127" s="2">
        <v>253000000000000</v>
      </c>
      <c r="S127" s="2">
        <v>370252000000000</v>
      </c>
      <c r="U127" s="1">
        <v>10203</v>
      </c>
      <c r="V127" s="1">
        <v>7969</v>
      </c>
      <c r="W127" s="3">
        <v>0</v>
      </c>
      <c r="X127" s="3">
        <v>2.3803240740740739E-2</v>
      </c>
      <c r="Y127" s="1">
        <v>26.87</v>
      </c>
      <c r="Z127" s="1" t="s">
        <v>223</v>
      </c>
      <c r="AA127" s="3">
        <v>0</v>
      </c>
      <c r="AB127" s="4">
        <v>42724</v>
      </c>
      <c r="AC127" s="1">
        <v>38</v>
      </c>
      <c r="AD127" s="1">
        <v>11.64</v>
      </c>
      <c r="AE127" s="1" t="s">
        <v>575</v>
      </c>
      <c r="AF127" s="1" t="s">
        <v>38</v>
      </c>
      <c r="AG127" s="1" t="s">
        <v>66</v>
      </c>
      <c r="AH127" s="1" t="s">
        <v>44</v>
      </c>
      <c r="AI127" s="1" t="s">
        <v>571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1</v>
      </c>
      <c r="AU127" s="1">
        <v>0</v>
      </c>
      <c r="AV127" s="1">
        <v>1</v>
      </c>
      <c r="AW127" s="1">
        <v>1</v>
      </c>
      <c r="AX127" s="1">
        <v>0</v>
      </c>
      <c r="AY127" s="1">
        <v>0</v>
      </c>
      <c r="AZ127" s="1">
        <v>1</v>
      </c>
      <c r="BA127" s="1">
        <v>0</v>
      </c>
      <c r="BB127" s="1">
        <v>0</v>
      </c>
      <c r="BC127" s="1">
        <v>0</v>
      </c>
      <c r="BD127" s="1">
        <v>1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2">
      <c r="A128" t="str">
        <f t="shared" si="2"/>
        <v xml:space="preserve">Henry </v>
      </c>
      <c r="B128" t="str">
        <f t="shared" si="3"/>
        <v xml:space="preserve">Williams   </v>
      </c>
      <c r="C128" s="1" t="s">
        <v>624</v>
      </c>
      <c r="D128" s="1" t="s">
        <v>28</v>
      </c>
      <c r="E128" s="1" t="s">
        <v>358</v>
      </c>
      <c r="F128" s="1" t="s">
        <v>359</v>
      </c>
      <c r="G128" s="1" t="s">
        <v>360</v>
      </c>
      <c r="H128" s="1" t="s">
        <v>218</v>
      </c>
      <c r="I128" s="1">
        <v>4361</v>
      </c>
      <c r="J128" s="1">
        <v>0</v>
      </c>
      <c r="L128" s="1" t="s">
        <v>361</v>
      </c>
      <c r="M128" s="1" t="s">
        <v>362</v>
      </c>
      <c r="N128" s="1" t="s">
        <v>95</v>
      </c>
      <c r="P128" s="1" t="s">
        <v>363</v>
      </c>
      <c r="Q128" s="1" t="s">
        <v>304</v>
      </c>
      <c r="R128" s="1" t="s">
        <v>364</v>
      </c>
      <c r="S128" s="2">
        <v>342963000000000</v>
      </c>
      <c r="U128" s="1">
        <v>10207</v>
      </c>
      <c r="V128" s="1">
        <v>8579</v>
      </c>
      <c r="W128" s="3">
        <v>0</v>
      </c>
      <c r="X128" s="3">
        <v>1.7784722222222223E-2</v>
      </c>
      <c r="Y128" s="1">
        <v>23.12</v>
      </c>
      <c r="Z128" s="1" t="s">
        <v>243</v>
      </c>
      <c r="AA128" s="3">
        <v>0</v>
      </c>
      <c r="AB128" s="4">
        <v>42554</v>
      </c>
      <c r="AC128" s="1">
        <v>70</v>
      </c>
      <c r="AD128" s="1">
        <v>22.85</v>
      </c>
      <c r="AE128" s="1" t="s">
        <v>575</v>
      </c>
      <c r="AF128" s="1" t="s">
        <v>43</v>
      </c>
      <c r="AG128" s="1" t="s">
        <v>66</v>
      </c>
      <c r="AH128" s="1" t="s">
        <v>44</v>
      </c>
      <c r="AI128" s="1" t="s">
        <v>573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1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</row>
    <row r="129" spans="1:64" x14ac:dyDescent="0.2">
      <c r="A129" t="str">
        <f t="shared" si="2"/>
        <v xml:space="preserve">Allen </v>
      </c>
      <c r="B129" t="str">
        <f t="shared" si="3"/>
        <v xml:space="preserve">Rice     </v>
      </c>
      <c r="C129" s="1" t="s">
        <v>625</v>
      </c>
      <c r="D129" s="1" t="s">
        <v>28</v>
      </c>
      <c r="E129" s="1" t="s">
        <v>365</v>
      </c>
      <c r="F129" s="1" t="s">
        <v>366</v>
      </c>
      <c r="G129" s="1" t="s">
        <v>217</v>
      </c>
      <c r="H129" s="1" t="s">
        <v>31</v>
      </c>
      <c r="I129" s="1">
        <v>84010</v>
      </c>
      <c r="J129" s="1">
        <v>0</v>
      </c>
      <c r="L129" s="1" t="s">
        <v>367</v>
      </c>
      <c r="M129" s="1" t="s">
        <v>368</v>
      </c>
      <c r="N129" s="1" t="s">
        <v>52</v>
      </c>
      <c r="P129" s="1" t="s">
        <v>306</v>
      </c>
      <c r="Q129" s="1" t="s">
        <v>304</v>
      </c>
      <c r="R129" s="1" t="s">
        <v>369</v>
      </c>
      <c r="S129" s="2">
        <v>4433280000000000</v>
      </c>
      <c r="U129" s="1">
        <v>10211</v>
      </c>
      <c r="V129" s="1">
        <v>3605</v>
      </c>
      <c r="W129" s="3">
        <v>3.2928240740740737E-2</v>
      </c>
      <c r="X129" s="3">
        <v>3.2932870370370369E-2</v>
      </c>
      <c r="Y129" s="1">
        <v>13.51</v>
      </c>
      <c r="Z129" s="1" t="s">
        <v>273</v>
      </c>
      <c r="AA129" s="3">
        <v>3.2928240740740737E-2</v>
      </c>
      <c r="AB129" s="4">
        <v>42498</v>
      </c>
      <c r="AC129" s="1" t="s">
        <v>56</v>
      </c>
      <c r="AD129" s="1">
        <v>77.900000000000006</v>
      </c>
      <c r="AE129" s="1" t="s">
        <v>578</v>
      </c>
      <c r="AF129" s="1" t="s">
        <v>38</v>
      </c>
      <c r="AG129" s="1" t="s">
        <v>57</v>
      </c>
      <c r="AH129" s="1" t="s">
        <v>40</v>
      </c>
      <c r="AI129" s="1" t="s">
        <v>572</v>
      </c>
      <c r="AJ129" s="1">
        <v>1</v>
      </c>
      <c r="AK129" s="1">
        <v>1</v>
      </c>
      <c r="AL129" s="1">
        <v>0</v>
      </c>
      <c r="AM129" s="1">
        <v>0</v>
      </c>
      <c r="AN129" s="1">
        <v>1</v>
      </c>
      <c r="AO129" s="1">
        <v>0</v>
      </c>
      <c r="AP129" s="1">
        <v>0</v>
      </c>
      <c r="AQ129" s="1">
        <v>0</v>
      </c>
      <c r="AR129" s="1">
        <v>1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2">
      <c r="A130" t="str">
        <f t="shared" si="2"/>
        <v xml:space="preserve">Allen </v>
      </c>
      <c r="B130" t="str">
        <f t="shared" si="3"/>
        <v xml:space="preserve">Rice     </v>
      </c>
      <c r="C130" s="1" t="s">
        <v>625</v>
      </c>
      <c r="D130" s="1" t="s">
        <v>28</v>
      </c>
      <c r="E130" s="1" t="s">
        <v>365</v>
      </c>
      <c r="F130" s="1" t="s">
        <v>366</v>
      </c>
      <c r="G130" s="1" t="s">
        <v>217</v>
      </c>
      <c r="H130" s="1" t="s">
        <v>31</v>
      </c>
      <c r="I130" s="1">
        <v>84010</v>
      </c>
      <c r="J130" s="1">
        <v>0</v>
      </c>
      <c r="L130" s="1" t="s">
        <v>367</v>
      </c>
      <c r="M130" s="1" t="s">
        <v>368</v>
      </c>
      <c r="N130" s="1" t="s">
        <v>52</v>
      </c>
      <c r="P130" s="1" t="s">
        <v>306</v>
      </c>
      <c r="Q130" s="1" t="s">
        <v>304</v>
      </c>
      <c r="R130" s="1" t="s">
        <v>369</v>
      </c>
      <c r="S130" s="2">
        <v>4722680000000000</v>
      </c>
      <c r="U130" s="1">
        <v>10211</v>
      </c>
      <c r="V130" s="1">
        <v>4985</v>
      </c>
      <c r="W130" s="3">
        <v>0</v>
      </c>
      <c r="X130" s="3">
        <v>1.5701388888888886E-2</v>
      </c>
      <c r="Y130" s="1">
        <v>11.05</v>
      </c>
      <c r="Z130" s="1" t="s">
        <v>328</v>
      </c>
      <c r="AA130" s="3">
        <v>0</v>
      </c>
      <c r="AB130" s="4">
        <v>42509</v>
      </c>
      <c r="AC130" s="1" t="s">
        <v>56</v>
      </c>
      <c r="AD130" s="1">
        <v>237.25</v>
      </c>
      <c r="AE130" s="1" t="s">
        <v>575</v>
      </c>
      <c r="AF130" s="1" t="s">
        <v>38</v>
      </c>
      <c r="AG130" s="1" t="s">
        <v>57</v>
      </c>
      <c r="AH130" s="1" t="s">
        <v>58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1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1</v>
      </c>
      <c r="BB130" s="1">
        <v>1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1</v>
      </c>
      <c r="BJ130" s="1">
        <v>0</v>
      </c>
      <c r="BK130" s="1">
        <v>0</v>
      </c>
      <c r="BL130" s="1">
        <v>0</v>
      </c>
    </row>
    <row r="131" spans="1:64" x14ac:dyDescent="0.2">
      <c r="A131" t="str">
        <f t="shared" ref="A131:A194" si="4">LEFT(C131,SEARCH(" ",C131,1))</f>
        <v xml:space="preserve">Allen </v>
      </c>
      <c r="B131" t="str">
        <f t="shared" ref="B131:B194" si="5">RIGHT(C131,LEN(C131)-SEARCH(" ", C131, 1))</f>
        <v xml:space="preserve">Rice     </v>
      </c>
      <c r="C131" s="1" t="s">
        <v>625</v>
      </c>
      <c r="D131" s="1" t="s">
        <v>28</v>
      </c>
      <c r="E131" s="1" t="s">
        <v>365</v>
      </c>
      <c r="F131" s="1" t="s">
        <v>366</v>
      </c>
      <c r="G131" s="1" t="s">
        <v>217</v>
      </c>
      <c r="H131" s="1" t="s">
        <v>31</v>
      </c>
      <c r="I131" s="1">
        <v>84010</v>
      </c>
      <c r="J131" s="1">
        <v>0</v>
      </c>
      <c r="L131" s="1" t="s">
        <v>367</v>
      </c>
      <c r="M131" s="1" t="s">
        <v>368</v>
      </c>
      <c r="N131" s="1" t="s">
        <v>52</v>
      </c>
      <c r="P131" s="1" t="s">
        <v>306</v>
      </c>
      <c r="Q131" s="1" t="s">
        <v>304</v>
      </c>
      <c r="R131" s="1" t="s">
        <v>369</v>
      </c>
      <c r="S131" s="2">
        <v>4604190000000000</v>
      </c>
      <c r="U131" s="1">
        <v>10211</v>
      </c>
      <c r="V131" s="1">
        <v>7014</v>
      </c>
      <c r="W131" s="3">
        <v>0</v>
      </c>
      <c r="X131" s="3">
        <v>3.3291666666666664E-2</v>
      </c>
      <c r="Y131" s="1">
        <v>8.15</v>
      </c>
      <c r="Z131" s="1" t="s">
        <v>78</v>
      </c>
      <c r="AA131" s="3">
        <v>0</v>
      </c>
      <c r="AB131" s="4">
        <v>42420</v>
      </c>
      <c r="AC131" s="1" t="s">
        <v>56</v>
      </c>
      <c r="AD131" s="1">
        <v>27.23</v>
      </c>
      <c r="AE131" s="1" t="s">
        <v>576</v>
      </c>
      <c r="AF131" s="1" t="s">
        <v>38</v>
      </c>
      <c r="AG131" s="1" t="s">
        <v>57</v>
      </c>
      <c r="AH131" s="1" t="s">
        <v>44</v>
      </c>
      <c r="AI131" s="1" t="s">
        <v>572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1</v>
      </c>
      <c r="AU131" s="1">
        <v>0</v>
      </c>
      <c r="AV131" s="1">
        <v>1</v>
      </c>
      <c r="AW131" s="1">
        <v>0</v>
      </c>
      <c r="AX131" s="1">
        <v>0</v>
      </c>
      <c r="AY131" s="1">
        <v>0</v>
      </c>
      <c r="AZ131" s="1">
        <v>1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2">
      <c r="A132" t="str">
        <f t="shared" si="4"/>
        <v xml:space="preserve">Bradford </v>
      </c>
      <c r="B132" t="str">
        <f t="shared" si="5"/>
        <v xml:space="preserve">Claassen  </v>
      </c>
      <c r="C132" s="1" t="s">
        <v>626</v>
      </c>
      <c r="D132" s="1" t="s">
        <v>28</v>
      </c>
      <c r="E132" s="1" t="s">
        <v>370</v>
      </c>
      <c r="F132" s="1" t="s">
        <v>371</v>
      </c>
      <c r="G132" s="1" t="s">
        <v>372</v>
      </c>
      <c r="H132" s="1" t="s">
        <v>31</v>
      </c>
      <c r="I132" s="1">
        <v>12071</v>
      </c>
      <c r="J132" s="1">
        <v>0</v>
      </c>
      <c r="L132" s="1" t="s">
        <v>373</v>
      </c>
      <c r="M132" s="1" t="s">
        <v>374</v>
      </c>
      <c r="N132" s="1" t="s">
        <v>535</v>
      </c>
      <c r="P132" s="1" t="s">
        <v>191</v>
      </c>
      <c r="Q132" s="1" t="s">
        <v>64</v>
      </c>
      <c r="R132" s="2">
        <v>796000000000000</v>
      </c>
      <c r="S132" s="2">
        <v>3528170000000000</v>
      </c>
      <c r="U132" s="1">
        <v>10215</v>
      </c>
      <c r="V132" s="1">
        <v>28</v>
      </c>
      <c r="W132" s="3">
        <v>0</v>
      </c>
      <c r="X132" s="3">
        <v>2.5519675925925925E-2</v>
      </c>
      <c r="Y132" s="1">
        <v>13.88</v>
      </c>
      <c r="Z132" s="1" t="s">
        <v>318</v>
      </c>
      <c r="AA132" s="3">
        <v>0</v>
      </c>
      <c r="AB132" s="4">
        <v>42571</v>
      </c>
      <c r="AC132" s="1" t="s">
        <v>56</v>
      </c>
      <c r="AD132" s="1">
        <v>114.25</v>
      </c>
      <c r="AE132" s="1" t="s">
        <v>575</v>
      </c>
      <c r="AF132" s="1" t="s">
        <v>38</v>
      </c>
      <c r="AG132" s="1" t="s">
        <v>57</v>
      </c>
      <c r="AH132" s="1" t="s">
        <v>40</v>
      </c>
      <c r="AI132" s="1" t="s">
        <v>572</v>
      </c>
      <c r="AJ132" s="1">
        <v>1</v>
      </c>
      <c r="AK132" s="1">
        <v>1</v>
      </c>
      <c r="AL132" s="1">
        <v>0</v>
      </c>
      <c r="AM132" s="1">
        <v>0</v>
      </c>
      <c r="AN132" s="1">
        <v>1</v>
      </c>
      <c r="AO132" s="1">
        <v>0</v>
      </c>
      <c r="AP132" s="1">
        <v>1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2">
      <c r="A133" t="str">
        <f t="shared" si="4"/>
        <v xml:space="preserve">Bradford </v>
      </c>
      <c r="B133" t="str">
        <f t="shared" si="5"/>
        <v xml:space="preserve">Claassen  </v>
      </c>
      <c r="C133" s="1" t="s">
        <v>626</v>
      </c>
      <c r="D133" s="1" t="s">
        <v>28</v>
      </c>
      <c r="E133" s="1" t="s">
        <v>370</v>
      </c>
      <c r="F133" s="1" t="s">
        <v>371</v>
      </c>
      <c r="G133" s="1" t="s">
        <v>372</v>
      </c>
      <c r="H133" s="1" t="s">
        <v>31</v>
      </c>
      <c r="I133" s="1">
        <v>12071</v>
      </c>
      <c r="J133" s="1">
        <v>0</v>
      </c>
      <c r="L133" s="1" t="s">
        <v>373</v>
      </c>
      <c r="M133" s="1" t="s">
        <v>374</v>
      </c>
      <c r="N133" s="1" t="s">
        <v>535</v>
      </c>
      <c r="P133" s="1" t="s">
        <v>191</v>
      </c>
      <c r="Q133" s="1" t="s">
        <v>64</v>
      </c>
      <c r="R133" s="2">
        <v>796000000000000</v>
      </c>
      <c r="S133" s="2">
        <v>3528610000000000</v>
      </c>
      <c r="U133" s="1">
        <v>10215</v>
      </c>
      <c r="V133" s="1">
        <v>9132</v>
      </c>
      <c r="W133" s="3">
        <v>3.2928240740740737E-2</v>
      </c>
      <c r="X133" s="3">
        <v>3.2932870370370369E-2</v>
      </c>
      <c r="Y133" s="1">
        <v>6.87</v>
      </c>
      <c r="Z133" s="1" t="s">
        <v>375</v>
      </c>
      <c r="AA133" s="3">
        <v>3.2928240740740737E-2</v>
      </c>
      <c r="AB133" s="4">
        <v>42498</v>
      </c>
      <c r="AC133" s="1" t="s">
        <v>56</v>
      </c>
      <c r="AD133" s="1">
        <v>132.36000000000001</v>
      </c>
      <c r="AE133" s="1" t="s">
        <v>575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1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1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1</v>
      </c>
      <c r="BH133" s="1">
        <v>1</v>
      </c>
      <c r="BI133" s="1">
        <v>0</v>
      </c>
      <c r="BJ133" s="1">
        <v>0</v>
      </c>
      <c r="BK133" s="1">
        <v>0</v>
      </c>
      <c r="BL133" s="1">
        <v>1</v>
      </c>
    </row>
    <row r="134" spans="1:64" x14ac:dyDescent="0.2">
      <c r="A134" t="str">
        <f t="shared" si="4"/>
        <v xml:space="preserve">Elizabeth </v>
      </c>
      <c r="B134" t="str">
        <f t="shared" si="5"/>
        <v xml:space="preserve">Turner  </v>
      </c>
      <c r="C134" s="1" t="s">
        <v>627</v>
      </c>
      <c r="D134" s="1" t="s">
        <v>99</v>
      </c>
      <c r="E134" s="1" t="s">
        <v>376</v>
      </c>
      <c r="F134" s="1" t="s">
        <v>377</v>
      </c>
      <c r="G134" s="1" t="s">
        <v>378</v>
      </c>
      <c r="H134" s="1" t="s">
        <v>31</v>
      </c>
      <c r="I134" s="1">
        <v>29100</v>
      </c>
      <c r="J134" s="1">
        <v>0</v>
      </c>
      <c r="L134" s="1" t="s">
        <v>379</v>
      </c>
      <c r="M134" s="1" t="s">
        <v>380</v>
      </c>
      <c r="N134" s="1" t="s">
        <v>95</v>
      </c>
      <c r="P134" s="1" t="s">
        <v>183</v>
      </c>
      <c r="Q134" s="1" t="s">
        <v>72</v>
      </c>
      <c r="R134" s="1" t="s">
        <v>381</v>
      </c>
      <c r="S134" s="2">
        <v>344368000000000</v>
      </c>
      <c r="U134" s="1">
        <v>10219</v>
      </c>
      <c r="V134" s="1">
        <v>2700</v>
      </c>
      <c r="W134" s="3">
        <v>3.2928240740740737E-2</v>
      </c>
      <c r="X134" s="3">
        <v>3.2932870370370369E-2</v>
      </c>
      <c r="Y134" s="1">
        <v>22.95</v>
      </c>
      <c r="Z134" s="1" t="s">
        <v>105</v>
      </c>
      <c r="AA134" s="3">
        <v>3.2928240740740737E-2</v>
      </c>
      <c r="AB134" s="4">
        <v>42498</v>
      </c>
      <c r="AC134" s="1" t="s">
        <v>382</v>
      </c>
      <c r="AD134" s="1">
        <v>15.63</v>
      </c>
      <c r="AE134" s="1" t="s">
        <v>575</v>
      </c>
      <c r="AF134" s="1" t="s">
        <v>38</v>
      </c>
      <c r="AG134" s="1" t="s">
        <v>66</v>
      </c>
      <c r="AH134" s="1" t="s">
        <v>44</v>
      </c>
      <c r="AI134" s="1" t="s">
        <v>572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1</v>
      </c>
      <c r="AU134" s="1">
        <v>0</v>
      </c>
      <c r="AV134" s="1">
        <v>1</v>
      </c>
      <c r="AW134" s="1">
        <v>0</v>
      </c>
      <c r="AX134" s="1">
        <v>0</v>
      </c>
      <c r="AY134" s="1">
        <v>0</v>
      </c>
      <c r="AZ134" s="1">
        <v>1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2">
      <c r="A135" t="str">
        <f t="shared" si="4"/>
        <v xml:space="preserve">Elizabeth </v>
      </c>
      <c r="B135" t="str">
        <f t="shared" si="5"/>
        <v xml:space="preserve">Turner  </v>
      </c>
      <c r="C135" s="1" t="s">
        <v>627</v>
      </c>
      <c r="D135" s="1" t="s">
        <v>99</v>
      </c>
      <c r="E135" s="1" t="s">
        <v>376</v>
      </c>
      <c r="F135" s="1" t="s">
        <v>377</v>
      </c>
      <c r="G135" s="1" t="s">
        <v>378</v>
      </c>
      <c r="H135" s="1" t="s">
        <v>31</v>
      </c>
      <c r="I135" s="1">
        <v>29100</v>
      </c>
      <c r="J135" s="1">
        <v>0</v>
      </c>
      <c r="L135" s="1" t="s">
        <v>379</v>
      </c>
      <c r="M135" s="1" t="s">
        <v>380</v>
      </c>
      <c r="N135" s="1" t="s">
        <v>95</v>
      </c>
      <c r="P135" s="1" t="s">
        <v>183</v>
      </c>
      <c r="Q135" s="1" t="s">
        <v>72</v>
      </c>
      <c r="R135" s="1" t="s">
        <v>381</v>
      </c>
      <c r="S135" s="2">
        <v>340918000000000</v>
      </c>
      <c r="U135" s="1">
        <v>10219</v>
      </c>
      <c r="V135" s="1">
        <v>5899</v>
      </c>
      <c r="W135" s="3">
        <v>0</v>
      </c>
      <c r="X135" s="3">
        <v>3.5241898148148147E-2</v>
      </c>
      <c r="Y135" s="1">
        <v>28.55</v>
      </c>
      <c r="Z135" s="1" t="s">
        <v>285</v>
      </c>
      <c r="AA135" s="3">
        <v>0</v>
      </c>
      <c r="AB135" s="4">
        <v>42581</v>
      </c>
      <c r="AC135" s="1" t="s">
        <v>382</v>
      </c>
      <c r="AD135" s="1">
        <v>33.630000000000003</v>
      </c>
      <c r="AE135" s="1" t="s">
        <v>575</v>
      </c>
      <c r="AF135" s="1" t="s">
        <v>43</v>
      </c>
      <c r="AG135" s="1" t="s">
        <v>66</v>
      </c>
      <c r="AH135" s="1" t="s">
        <v>44</v>
      </c>
      <c r="AI135" s="1" t="s">
        <v>572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2">
      <c r="A136" t="str">
        <f t="shared" si="4"/>
        <v xml:space="preserve">Dwight </v>
      </c>
      <c r="B136" t="str">
        <f t="shared" si="5"/>
        <v xml:space="preserve">Armenta   </v>
      </c>
      <c r="C136" s="1" t="s">
        <v>628</v>
      </c>
      <c r="D136" s="1" t="s">
        <v>28</v>
      </c>
      <c r="E136" s="1" t="s">
        <v>383</v>
      </c>
      <c r="F136" s="1" t="s">
        <v>384</v>
      </c>
      <c r="G136" s="1" t="s">
        <v>179</v>
      </c>
      <c r="H136" s="1" t="s">
        <v>92</v>
      </c>
      <c r="I136" s="1">
        <v>93307</v>
      </c>
      <c r="J136" s="1">
        <v>0</v>
      </c>
      <c r="L136" s="1" t="s">
        <v>385</v>
      </c>
      <c r="M136" s="1" t="s">
        <v>386</v>
      </c>
      <c r="N136" s="1" t="s">
        <v>141</v>
      </c>
      <c r="P136" s="1" t="s">
        <v>53</v>
      </c>
      <c r="Q136" s="1" t="s">
        <v>179</v>
      </c>
      <c r="R136" s="1">
        <v>321140626</v>
      </c>
      <c r="S136" s="2">
        <v>36846700000000</v>
      </c>
      <c r="U136" s="1">
        <v>10223</v>
      </c>
      <c r="V136" s="1">
        <v>3590</v>
      </c>
      <c r="W136" s="3">
        <v>0</v>
      </c>
      <c r="X136" s="3">
        <v>2.0210648148148148E-2</v>
      </c>
      <c r="Y136" s="1">
        <v>6.15</v>
      </c>
      <c r="Z136" s="1" t="s">
        <v>37</v>
      </c>
      <c r="AA136" s="3">
        <v>0</v>
      </c>
      <c r="AB136" s="4">
        <v>42578</v>
      </c>
      <c r="AC136" s="1" t="s">
        <v>387</v>
      </c>
      <c r="AD136" s="1">
        <v>80.569999999999993</v>
      </c>
      <c r="AE136" s="1" t="s">
        <v>575</v>
      </c>
      <c r="AF136" s="1" t="s">
        <v>38</v>
      </c>
      <c r="AG136" s="1" t="s">
        <v>57</v>
      </c>
      <c r="AH136" s="1" t="s">
        <v>40</v>
      </c>
      <c r="AI136" s="1" t="s">
        <v>572</v>
      </c>
      <c r="AJ136" s="1">
        <v>0</v>
      </c>
      <c r="AK136" s="1">
        <v>1</v>
      </c>
      <c r="AL136" s="1">
        <v>0</v>
      </c>
      <c r="AM136" s="1">
        <v>0</v>
      </c>
      <c r="AN136" s="1">
        <v>0</v>
      </c>
      <c r="AO136" s="1">
        <v>0</v>
      </c>
      <c r="AP136" s="1">
        <v>1</v>
      </c>
      <c r="AQ136" s="1">
        <v>0</v>
      </c>
      <c r="AR136" s="1">
        <v>1</v>
      </c>
      <c r="AS136" s="1">
        <v>0</v>
      </c>
      <c r="AT136" s="1">
        <v>0</v>
      </c>
      <c r="AU136" s="1">
        <v>1</v>
      </c>
      <c r="AV136" s="1">
        <v>0</v>
      </c>
      <c r="AW136" s="1">
        <v>0</v>
      </c>
      <c r="AX136" s="1">
        <v>1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</row>
    <row r="137" spans="1:64" x14ac:dyDescent="0.2">
      <c r="A137" t="str">
        <f t="shared" si="4"/>
        <v xml:space="preserve">Dwight </v>
      </c>
      <c r="B137" t="str">
        <f t="shared" si="5"/>
        <v xml:space="preserve">Armenta   </v>
      </c>
      <c r="C137" s="1" t="s">
        <v>628</v>
      </c>
      <c r="D137" s="1" t="s">
        <v>28</v>
      </c>
      <c r="E137" s="1" t="s">
        <v>383</v>
      </c>
      <c r="F137" s="1" t="s">
        <v>384</v>
      </c>
      <c r="G137" s="1" t="s">
        <v>179</v>
      </c>
      <c r="H137" s="1" t="s">
        <v>92</v>
      </c>
      <c r="I137" s="1">
        <v>93307</v>
      </c>
      <c r="J137" s="1">
        <v>0</v>
      </c>
      <c r="L137" s="1" t="s">
        <v>385</v>
      </c>
      <c r="M137" s="1" t="s">
        <v>386</v>
      </c>
      <c r="N137" s="1" t="s">
        <v>141</v>
      </c>
      <c r="P137" s="1" t="s">
        <v>53</v>
      </c>
      <c r="Q137" s="1" t="s">
        <v>179</v>
      </c>
      <c r="R137" s="1">
        <v>321140626</v>
      </c>
      <c r="S137" s="2">
        <v>36558300000000</v>
      </c>
      <c r="U137" s="1">
        <v>10223</v>
      </c>
      <c r="V137" s="1">
        <v>4750</v>
      </c>
      <c r="W137" s="3">
        <v>0</v>
      </c>
      <c r="X137" s="3">
        <v>2.7155092592592592E-2</v>
      </c>
      <c r="Y137" s="1">
        <v>17.87</v>
      </c>
      <c r="Z137" s="1" t="s">
        <v>55</v>
      </c>
      <c r="AA137" s="3">
        <v>0</v>
      </c>
      <c r="AB137" s="4">
        <v>42427</v>
      </c>
      <c r="AC137" s="1" t="s">
        <v>387</v>
      </c>
      <c r="AD137" s="1">
        <v>39.36</v>
      </c>
      <c r="AE137" s="1" t="s">
        <v>575</v>
      </c>
      <c r="AF137" s="1" t="s">
        <v>38</v>
      </c>
      <c r="AG137" s="1" t="s">
        <v>57</v>
      </c>
      <c r="AH137" s="1" t="s">
        <v>44</v>
      </c>
      <c r="AI137" s="1" t="s">
        <v>572</v>
      </c>
      <c r="AJ137" s="1">
        <v>0</v>
      </c>
      <c r="AK137" s="1">
        <v>0</v>
      </c>
      <c r="AL137" s="1">
        <v>0</v>
      </c>
      <c r="AM137" s="1">
        <v>0</v>
      </c>
      <c r="AN137" s="1">
        <v>1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</row>
    <row r="138" spans="1:64" x14ac:dyDescent="0.2">
      <c r="A138" t="str">
        <f t="shared" si="4"/>
        <v xml:space="preserve">Dwight </v>
      </c>
      <c r="B138" t="str">
        <f t="shared" si="5"/>
        <v xml:space="preserve">Armenta   </v>
      </c>
      <c r="C138" s="1" t="s">
        <v>628</v>
      </c>
      <c r="D138" s="1" t="s">
        <v>28</v>
      </c>
      <c r="E138" s="1" t="s">
        <v>383</v>
      </c>
      <c r="F138" s="1" t="s">
        <v>384</v>
      </c>
      <c r="G138" s="1" t="s">
        <v>179</v>
      </c>
      <c r="H138" s="1" t="s">
        <v>92</v>
      </c>
      <c r="I138" s="1">
        <v>93307</v>
      </c>
      <c r="J138" s="1">
        <v>0</v>
      </c>
      <c r="L138" s="1" t="s">
        <v>385</v>
      </c>
      <c r="M138" s="1" t="s">
        <v>386</v>
      </c>
      <c r="N138" s="1" t="s">
        <v>141</v>
      </c>
      <c r="P138" s="1" t="s">
        <v>53</v>
      </c>
      <c r="Q138" s="1" t="s">
        <v>179</v>
      </c>
      <c r="R138" s="1">
        <v>321140626</v>
      </c>
      <c r="S138" s="2">
        <v>36743800000000</v>
      </c>
      <c r="U138" s="1">
        <v>10223</v>
      </c>
      <c r="V138" s="1">
        <v>6558</v>
      </c>
      <c r="W138" s="3">
        <v>0</v>
      </c>
      <c r="X138" s="3">
        <v>4.0797453703703704E-2</v>
      </c>
      <c r="Y138" s="1">
        <v>48.52</v>
      </c>
      <c r="Z138" s="1" t="s">
        <v>388</v>
      </c>
      <c r="AA138" s="3">
        <v>0</v>
      </c>
      <c r="AB138" s="4">
        <v>42650</v>
      </c>
      <c r="AC138" s="1" t="s">
        <v>387</v>
      </c>
      <c r="AD138" s="1">
        <v>106.06</v>
      </c>
      <c r="AE138" s="1" t="s">
        <v>575</v>
      </c>
      <c r="AF138" s="1" t="s">
        <v>38</v>
      </c>
      <c r="AG138" s="1" t="s">
        <v>57</v>
      </c>
      <c r="AH138" s="1" t="s">
        <v>40</v>
      </c>
      <c r="AI138" s="1" t="s">
        <v>572</v>
      </c>
      <c r="AJ138" s="1">
        <v>1</v>
      </c>
      <c r="AK138" s="1">
        <v>0</v>
      </c>
      <c r="AL138" s="1">
        <v>1</v>
      </c>
      <c r="AM138" s="1">
        <v>1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1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2">
      <c r="A139" t="str">
        <f t="shared" si="4"/>
        <v xml:space="preserve">Michael </v>
      </c>
      <c r="B139" t="str">
        <f t="shared" si="5"/>
        <v xml:space="preserve">Pritchard  </v>
      </c>
      <c r="C139" s="1" t="s">
        <v>629</v>
      </c>
      <c r="D139" s="1" t="s">
        <v>28</v>
      </c>
      <c r="E139" s="1" t="s">
        <v>389</v>
      </c>
      <c r="F139" s="1" t="s">
        <v>390</v>
      </c>
      <c r="G139" s="1" t="s">
        <v>391</v>
      </c>
      <c r="H139" s="1" t="s">
        <v>218</v>
      </c>
      <c r="I139" s="1">
        <v>3340</v>
      </c>
      <c r="J139" s="1">
        <v>0</v>
      </c>
      <c r="L139" s="1" t="s">
        <v>392</v>
      </c>
      <c r="M139" s="1" t="s">
        <v>393</v>
      </c>
      <c r="N139" s="1" t="s">
        <v>141</v>
      </c>
      <c r="P139" s="1" t="s">
        <v>105</v>
      </c>
      <c r="Q139" s="1" t="s">
        <v>179</v>
      </c>
      <c r="R139" s="1">
        <v>329443600</v>
      </c>
      <c r="S139" s="2">
        <v>36204600000000</v>
      </c>
      <c r="U139" s="1">
        <v>10227</v>
      </c>
      <c r="V139" s="1">
        <v>2083</v>
      </c>
      <c r="W139" s="3">
        <v>0</v>
      </c>
      <c r="X139" s="3">
        <v>4.0039351851851854E-2</v>
      </c>
      <c r="Y139" s="1">
        <v>8.99</v>
      </c>
      <c r="Z139" s="1" t="s">
        <v>185</v>
      </c>
      <c r="AA139" s="3">
        <v>0</v>
      </c>
      <c r="AB139" s="4">
        <v>42490</v>
      </c>
      <c r="AC139" s="1">
        <v>36</v>
      </c>
      <c r="AD139" s="1">
        <v>350</v>
      </c>
      <c r="AE139" s="1" t="s">
        <v>575</v>
      </c>
      <c r="AF139" s="1" t="s">
        <v>38</v>
      </c>
      <c r="AG139" s="1" t="s">
        <v>66</v>
      </c>
      <c r="AH139" s="1" t="s">
        <v>44</v>
      </c>
      <c r="AI139" s="1" t="s">
        <v>571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1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2">
      <c r="A140" t="str">
        <f t="shared" si="4"/>
        <v xml:space="preserve">Michael </v>
      </c>
      <c r="B140" t="str">
        <f t="shared" si="5"/>
        <v xml:space="preserve">Pritchard  </v>
      </c>
      <c r="C140" s="1" t="s">
        <v>629</v>
      </c>
      <c r="D140" s="1" t="s">
        <v>28</v>
      </c>
      <c r="E140" s="1" t="s">
        <v>389</v>
      </c>
      <c r="F140" s="1" t="s">
        <v>390</v>
      </c>
      <c r="G140" s="1" t="s">
        <v>391</v>
      </c>
      <c r="H140" s="1" t="s">
        <v>218</v>
      </c>
      <c r="I140" s="1">
        <v>3340</v>
      </c>
      <c r="J140" s="1">
        <v>0</v>
      </c>
      <c r="L140" s="1" t="s">
        <v>392</v>
      </c>
      <c r="M140" s="1" t="s">
        <v>393</v>
      </c>
      <c r="N140" s="1" t="s">
        <v>141</v>
      </c>
      <c r="P140" s="1" t="s">
        <v>105</v>
      </c>
      <c r="Q140" s="1" t="s">
        <v>179</v>
      </c>
      <c r="R140" s="1">
        <v>329443600</v>
      </c>
      <c r="S140" s="2">
        <v>36391100000000</v>
      </c>
      <c r="U140" s="1">
        <v>10227</v>
      </c>
      <c r="V140" s="1">
        <v>3492</v>
      </c>
      <c r="W140" s="3">
        <v>0</v>
      </c>
      <c r="X140" s="3">
        <v>3.1164351851851849E-2</v>
      </c>
      <c r="Y140" s="1">
        <v>8.23</v>
      </c>
      <c r="Z140" s="1" t="s">
        <v>142</v>
      </c>
      <c r="AA140" s="3">
        <v>0</v>
      </c>
      <c r="AB140" s="4">
        <v>42394</v>
      </c>
      <c r="AC140" s="1">
        <v>36</v>
      </c>
      <c r="AD140" s="1">
        <v>16</v>
      </c>
      <c r="AE140" s="1" t="s">
        <v>578</v>
      </c>
      <c r="AF140" s="1" t="s">
        <v>38</v>
      </c>
      <c r="AG140" s="1" t="s">
        <v>66</v>
      </c>
      <c r="AH140" s="1" t="s">
        <v>44</v>
      </c>
      <c r="AI140" s="1" t="s">
        <v>571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2">
      <c r="A141" t="str">
        <f t="shared" si="4"/>
        <v xml:space="preserve">Elizabeth </v>
      </c>
      <c r="B141" t="str">
        <f t="shared" si="5"/>
        <v xml:space="preserve">Martinez </v>
      </c>
      <c r="C141" s="1" t="s">
        <v>630</v>
      </c>
      <c r="D141" s="1" t="s">
        <v>99</v>
      </c>
      <c r="E141" s="1" t="s">
        <v>394</v>
      </c>
      <c r="F141" s="1" t="s">
        <v>395</v>
      </c>
      <c r="G141" s="1" t="s">
        <v>171</v>
      </c>
      <c r="H141" s="1" t="s">
        <v>92</v>
      </c>
      <c r="I141" s="1">
        <v>21202</v>
      </c>
      <c r="J141" s="1">
        <v>0</v>
      </c>
      <c r="L141" s="1" t="s">
        <v>396</v>
      </c>
      <c r="M141" s="1" t="s">
        <v>397</v>
      </c>
      <c r="N141" s="1" t="s">
        <v>141</v>
      </c>
      <c r="P141" s="1" t="s">
        <v>254</v>
      </c>
      <c r="Q141" s="1" t="s">
        <v>31</v>
      </c>
      <c r="R141" s="1" t="s">
        <v>398</v>
      </c>
      <c r="S141" s="2">
        <v>36165000000000</v>
      </c>
      <c r="U141" s="1">
        <v>10231</v>
      </c>
      <c r="V141" s="1">
        <v>569</v>
      </c>
      <c r="W141" s="3">
        <v>0</v>
      </c>
      <c r="X141" s="3">
        <v>5.2824074074074067E-3</v>
      </c>
      <c r="Y141" s="1">
        <v>7.12</v>
      </c>
      <c r="Z141" s="1" t="s">
        <v>47</v>
      </c>
      <c r="AA141" s="3">
        <v>0</v>
      </c>
      <c r="AB141" s="4">
        <v>42372</v>
      </c>
      <c r="AC141" s="1">
        <v>73</v>
      </c>
      <c r="AD141" s="1">
        <v>250.36</v>
      </c>
      <c r="AE141" s="1" t="s">
        <v>575</v>
      </c>
      <c r="AF141" s="1" t="s">
        <v>43</v>
      </c>
      <c r="AG141" s="1" t="s">
        <v>39</v>
      </c>
      <c r="AH141" s="1" t="s">
        <v>58</v>
      </c>
      <c r="AI141" s="1" t="s">
        <v>573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1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1</v>
      </c>
      <c r="AZ141" s="1">
        <v>0</v>
      </c>
      <c r="BA141" s="1">
        <v>1</v>
      </c>
      <c r="BB141" s="1">
        <v>0</v>
      </c>
      <c r="BC141" s="1">
        <v>0</v>
      </c>
      <c r="BD141" s="1">
        <v>0</v>
      </c>
      <c r="BE141" s="1">
        <v>1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1</v>
      </c>
      <c r="BL141" s="1">
        <v>0</v>
      </c>
    </row>
    <row r="142" spans="1:64" x14ac:dyDescent="0.2">
      <c r="A142" t="str">
        <f t="shared" si="4"/>
        <v xml:space="preserve">Elizabeth </v>
      </c>
      <c r="B142" t="str">
        <f t="shared" si="5"/>
        <v xml:space="preserve">Martinez </v>
      </c>
      <c r="C142" s="1" t="s">
        <v>630</v>
      </c>
      <c r="D142" s="1" t="s">
        <v>99</v>
      </c>
      <c r="E142" s="1" t="s">
        <v>394</v>
      </c>
      <c r="F142" s="1" t="s">
        <v>395</v>
      </c>
      <c r="G142" s="1" t="s">
        <v>171</v>
      </c>
      <c r="H142" s="1" t="s">
        <v>92</v>
      </c>
      <c r="I142" s="1">
        <v>21202</v>
      </c>
      <c r="J142" s="1">
        <v>0</v>
      </c>
      <c r="L142" s="1" t="s">
        <v>396</v>
      </c>
      <c r="M142" s="1" t="s">
        <v>397</v>
      </c>
      <c r="N142" s="1" t="s">
        <v>141</v>
      </c>
      <c r="P142" s="1" t="s">
        <v>254</v>
      </c>
      <c r="Q142" s="1" t="s">
        <v>31</v>
      </c>
      <c r="R142" s="1" t="s">
        <v>398</v>
      </c>
      <c r="S142" s="2">
        <v>36774400000000</v>
      </c>
      <c r="U142" s="1">
        <v>10231</v>
      </c>
      <c r="V142" s="1">
        <v>1479</v>
      </c>
      <c r="W142" s="3">
        <v>3.2928240740740737E-2</v>
      </c>
      <c r="X142" s="3">
        <v>3.2932870370370369E-2</v>
      </c>
      <c r="Y142" s="1">
        <v>13.7</v>
      </c>
      <c r="Z142" s="1" t="s">
        <v>224</v>
      </c>
      <c r="AA142" s="3">
        <v>3.2928240740740737E-2</v>
      </c>
      <c r="AB142" s="4">
        <v>42498</v>
      </c>
      <c r="AC142" s="1">
        <v>73</v>
      </c>
      <c r="AD142" s="1">
        <v>181.03</v>
      </c>
      <c r="AE142" s="1" t="s">
        <v>575</v>
      </c>
      <c r="AF142" s="1" t="s">
        <v>43</v>
      </c>
      <c r="AG142" s="1" t="s">
        <v>39</v>
      </c>
      <c r="AH142" s="1" t="s">
        <v>58</v>
      </c>
      <c r="AI142" s="1" t="s">
        <v>573</v>
      </c>
      <c r="AJ142" s="1">
        <v>0</v>
      </c>
      <c r="AK142" s="1">
        <v>1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1</v>
      </c>
      <c r="AS142" s="1">
        <v>1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1</v>
      </c>
      <c r="BB142" s="1">
        <v>0</v>
      </c>
      <c r="BC142" s="1">
        <v>0</v>
      </c>
      <c r="BD142" s="1">
        <v>0</v>
      </c>
      <c r="BE142" s="1">
        <v>1</v>
      </c>
      <c r="BF142" s="1">
        <v>0</v>
      </c>
      <c r="BG142" s="1">
        <v>0</v>
      </c>
      <c r="BH142" s="1">
        <v>0</v>
      </c>
      <c r="BI142" s="1">
        <v>1</v>
      </c>
      <c r="BJ142" s="1">
        <v>0</v>
      </c>
      <c r="BK142" s="1">
        <v>1</v>
      </c>
      <c r="BL142" s="1">
        <v>0</v>
      </c>
    </row>
    <row r="143" spans="1:64" x14ac:dyDescent="0.2">
      <c r="A143" t="str">
        <f t="shared" si="4"/>
        <v xml:space="preserve">Mary </v>
      </c>
      <c r="B143" t="str">
        <f t="shared" si="5"/>
        <v xml:space="preserve">Bates     </v>
      </c>
      <c r="C143" s="1" t="s">
        <v>631</v>
      </c>
      <c r="D143" s="1" t="s">
        <v>99</v>
      </c>
      <c r="E143" s="1" t="s">
        <v>399</v>
      </c>
      <c r="F143" s="1" t="s">
        <v>395</v>
      </c>
      <c r="G143" s="1" t="s">
        <v>171</v>
      </c>
      <c r="H143" s="1" t="s">
        <v>92</v>
      </c>
      <c r="I143" s="1">
        <v>21201</v>
      </c>
      <c r="J143" s="1">
        <v>0</v>
      </c>
      <c r="L143" s="1" t="s">
        <v>400</v>
      </c>
      <c r="M143" s="1" t="s">
        <v>401</v>
      </c>
      <c r="N143" s="1" t="s">
        <v>141</v>
      </c>
      <c r="P143" s="1" t="s">
        <v>135</v>
      </c>
      <c r="Q143" s="1" t="s">
        <v>72</v>
      </c>
      <c r="R143" s="1" t="s">
        <v>402</v>
      </c>
      <c r="S143" s="2">
        <v>36810400000000</v>
      </c>
      <c r="U143" s="1">
        <v>10235</v>
      </c>
      <c r="V143" s="1">
        <v>1511</v>
      </c>
      <c r="W143" s="3">
        <v>0</v>
      </c>
      <c r="X143" s="3">
        <v>1.9393518518518518E-2</v>
      </c>
      <c r="Y143" s="1">
        <v>33.85</v>
      </c>
      <c r="Z143" s="1" t="s">
        <v>130</v>
      </c>
      <c r="AA143" s="3">
        <v>0</v>
      </c>
      <c r="AB143" s="4">
        <v>42652</v>
      </c>
      <c r="AC143" s="1" t="s">
        <v>56</v>
      </c>
      <c r="AD143" s="1">
        <v>31.51</v>
      </c>
      <c r="AE143" s="1" t="s">
        <v>575</v>
      </c>
      <c r="AF143" s="1" t="s">
        <v>38</v>
      </c>
      <c r="AG143" s="1" t="s">
        <v>66</v>
      </c>
      <c r="AH143" s="1" t="s">
        <v>44</v>
      </c>
      <c r="AI143" s="1" t="s">
        <v>572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2">
      <c r="A144" t="str">
        <f t="shared" si="4"/>
        <v xml:space="preserve">Mary </v>
      </c>
      <c r="B144" t="str">
        <f t="shared" si="5"/>
        <v xml:space="preserve">Bates     </v>
      </c>
      <c r="C144" s="1" t="s">
        <v>631</v>
      </c>
      <c r="D144" s="1" t="s">
        <v>99</v>
      </c>
      <c r="E144" s="1" t="s">
        <v>399</v>
      </c>
      <c r="F144" s="1" t="s">
        <v>395</v>
      </c>
      <c r="G144" s="1" t="s">
        <v>171</v>
      </c>
      <c r="H144" s="1" t="s">
        <v>92</v>
      </c>
      <c r="I144" s="1">
        <v>21201</v>
      </c>
      <c r="J144" s="1">
        <v>0</v>
      </c>
      <c r="L144" s="1" t="s">
        <v>400</v>
      </c>
      <c r="M144" s="1" t="s">
        <v>401</v>
      </c>
      <c r="N144" s="1" t="s">
        <v>141</v>
      </c>
      <c r="P144" s="1" t="s">
        <v>135</v>
      </c>
      <c r="Q144" s="1" t="s">
        <v>72</v>
      </c>
      <c r="R144" s="1" t="s">
        <v>402</v>
      </c>
      <c r="S144" s="2">
        <v>36432000000000</v>
      </c>
      <c r="U144" s="1">
        <v>10235</v>
      </c>
      <c r="V144" s="1">
        <v>4669</v>
      </c>
      <c r="W144" s="3">
        <v>0</v>
      </c>
      <c r="X144" s="3">
        <v>3.5241898148148147E-2</v>
      </c>
      <c r="Y144" s="1">
        <v>18.45</v>
      </c>
      <c r="Z144" s="1" t="s">
        <v>306</v>
      </c>
      <c r="AA144" s="3">
        <v>0</v>
      </c>
      <c r="AB144" s="4">
        <v>42650</v>
      </c>
      <c r="AC144" s="1" t="s">
        <v>56</v>
      </c>
      <c r="AD144" s="1">
        <v>48.23</v>
      </c>
      <c r="AE144" s="1" t="s">
        <v>575</v>
      </c>
      <c r="AF144" s="1" t="s">
        <v>43</v>
      </c>
      <c r="AG144" s="1" t="s">
        <v>66</v>
      </c>
      <c r="AH144" s="1" t="s">
        <v>44</v>
      </c>
      <c r="AI144" s="1" t="s">
        <v>572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1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2">
      <c r="A145" t="str">
        <f t="shared" si="4"/>
        <v xml:space="preserve">Mandy </v>
      </c>
      <c r="B145" t="str">
        <f t="shared" si="5"/>
        <v xml:space="preserve">Fernandez   </v>
      </c>
      <c r="C145" s="1" t="s">
        <v>632</v>
      </c>
      <c r="D145" s="1" t="s">
        <v>99</v>
      </c>
      <c r="E145" s="1" t="s">
        <v>403</v>
      </c>
      <c r="F145" s="1" t="s">
        <v>404</v>
      </c>
      <c r="G145" s="1" t="s">
        <v>267</v>
      </c>
      <c r="H145" s="1" t="s">
        <v>218</v>
      </c>
      <c r="I145" s="1">
        <v>2486</v>
      </c>
      <c r="J145" s="1">
        <v>0</v>
      </c>
      <c r="L145" s="1" t="s">
        <v>405</v>
      </c>
      <c r="M145" s="1" t="s">
        <v>406</v>
      </c>
      <c r="N145" s="1" t="s">
        <v>34</v>
      </c>
      <c r="P145" s="1" t="s">
        <v>223</v>
      </c>
      <c r="Q145" s="1" t="s">
        <v>72</v>
      </c>
      <c r="R145" s="1" t="s">
        <v>407</v>
      </c>
      <c r="S145" s="2">
        <v>5167670000000000</v>
      </c>
      <c r="U145" s="1">
        <v>10239</v>
      </c>
      <c r="V145" s="1">
        <v>5977</v>
      </c>
      <c r="W145" s="3">
        <v>0</v>
      </c>
      <c r="X145" s="3">
        <v>2.5519675925925925E-2</v>
      </c>
      <c r="Y145" s="1">
        <v>9.51</v>
      </c>
      <c r="Z145" s="1" t="s">
        <v>318</v>
      </c>
      <c r="AA145" s="3">
        <v>0</v>
      </c>
      <c r="AB145" s="4">
        <v>42571</v>
      </c>
      <c r="AC145" s="1">
        <v>42</v>
      </c>
      <c r="AD145" s="1">
        <v>32.99</v>
      </c>
      <c r="AE145" s="1" t="s">
        <v>575</v>
      </c>
      <c r="AF145" s="1" t="s">
        <v>38</v>
      </c>
      <c r="AG145" s="1" t="s">
        <v>66</v>
      </c>
      <c r="AH145" s="1" t="s">
        <v>44</v>
      </c>
      <c r="AI145" s="1" t="s">
        <v>574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0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2">
      <c r="A146" t="str">
        <f t="shared" si="4"/>
        <v xml:space="preserve">Megan </v>
      </c>
      <c r="B146" t="str">
        <f t="shared" si="5"/>
        <v xml:space="preserve">Mauro     </v>
      </c>
      <c r="C146" s="1" t="s">
        <v>633</v>
      </c>
      <c r="D146" s="1" t="s">
        <v>99</v>
      </c>
      <c r="E146" s="1" t="s">
        <v>408</v>
      </c>
      <c r="F146" s="1" t="s">
        <v>409</v>
      </c>
      <c r="G146" s="1" t="s">
        <v>410</v>
      </c>
      <c r="H146" s="1" t="s">
        <v>92</v>
      </c>
      <c r="I146" s="1">
        <v>29812</v>
      </c>
      <c r="J146" s="1">
        <v>0</v>
      </c>
      <c r="L146" s="1" t="s">
        <v>411</v>
      </c>
      <c r="M146" s="1" t="s">
        <v>412</v>
      </c>
      <c r="N146" s="1" t="s">
        <v>52</v>
      </c>
      <c r="P146" s="1" t="s">
        <v>175</v>
      </c>
      <c r="Q146" s="1" t="s">
        <v>179</v>
      </c>
      <c r="R146" s="1">
        <v>391138112</v>
      </c>
      <c r="S146" s="2">
        <v>4770340000000000</v>
      </c>
      <c r="U146" s="1">
        <v>10243</v>
      </c>
      <c r="V146" s="1">
        <v>8013</v>
      </c>
      <c r="W146" s="3">
        <v>0</v>
      </c>
      <c r="X146" s="3">
        <v>1.5701388888888886E-2</v>
      </c>
      <c r="Y146" s="1">
        <v>2.87</v>
      </c>
      <c r="Z146" s="1" t="s">
        <v>259</v>
      </c>
      <c r="AA146" s="3">
        <v>0</v>
      </c>
      <c r="AB146" s="4">
        <v>42617</v>
      </c>
      <c r="AC146" s="1">
        <v>48</v>
      </c>
      <c r="AD146" s="1">
        <v>41.89</v>
      </c>
      <c r="AE146" s="1" t="s">
        <v>578</v>
      </c>
      <c r="AF146" s="1" t="s">
        <v>38</v>
      </c>
      <c r="AG146" s="1" t="s">
        <v>66</v>
      </c>
      <c r="AH146" s="1" t="s">
        <v>44</v>
      </c>
      <c r="AI146" s="1" t="s">
        <v>574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1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</row>
    <row r="147" spans="1:64" x14ac:dyDescent="0.2">
      <c r="A147" t="str">
        <f t="shared" si="4"/>
        <v xml:space="preserve">John </v>
      </c>
      <c r="B147" t="str">
        <f t="shared" si="5"/>
        <v xml:space="preserve">Riley     </v>
      </c>
      <c r="C147" s="1" t="s">
        <v>634</v>
      </c>
      <c r="D147" s="1" t="s">
        <v>28</v>
      </c>
      <c r="E147" s="1" t="s">
        <v>413</v>
      </c>
      <c r="F147" s="1" t="s">
        <v>414</v>
      </c>
      <c r="H147" s="1" t="s">
        <v>49</v>
      </c>
      <c r="I147" s="1">
        <v>22885</v>
      </c>
      <c r="J147" s="1">
        <v>0</v>
      </c>
      <c r="L147" s="1" t="s">
        <v>415</v>
      </c>
      <c r="M147" s="1" t="s">
        <v>416</v>
      </c>
      <c r="N147" s="1" t="s">
        <v>75</v>
      </c>
      <c r="P147" s="1" t="s">
        <v>130</v>
      </c>
      <c r="Q147" s="1" t="s">
        <v>36</v>
      </c>
      <c r="R147" s="1">
        <v>441590001</v>
      </c>
      <c r="S147" s="2">
        <v>6011000000000000</v>
      </c>
      <c r="U147" s="1">
        <v>10247</v>
      </c>
      <c r="V147" s="1">
        <v>1401</v>
      </c>
      <c r="W147" s="3">
        <v>0</v>
      </c>
      <c r="X147" s="3">
        <v>1.9386574074074073E-2</v>
      </c>
      <c r="Y147" s="1">
        <v>8.15</v>
      </c>
      <c r="Z147" s="1" t="s">
        <v>183</v>
      </c>
      <c r="AA147" s="3">
        <v>0</v>
      </c>
      <c r="AB147" s="4">
        <v>42651</v>
      </c>
      <c r="AC147" s="1">
        <v>40</v>
      </c>
      <c r="AD147" s="1">
        <v>100.5</v>
      </c>
      <c r="AE147" s="1" t="s">
        <v>576</v>
      </c>
      <c r="AF147" s="1" t="s">
        <v>38</v>
      </c>
      <c r="AG147" s="1" t="s">
        <v>66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0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1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2">
      <c r="A148" t="str">
        <f t="shared" si="4"/>
        <v xml:space="preserve">Felix </v>
      </c>
      <c r="B148" t="str">
        <f t="shared" si="5"/>
        <v xml:space="preserve">Myers     </v>
      </c>
      <c r="C148" s="1" t="s">
        <v>635</v>
      </c>
      <c r="D148" s="1" t="s">
        <v>28</v>
      </c>
      <c r="E148" s="1" t="s">
        <v>417</v>
      </c>
      <c r="F148" s="1" t="s">
        <v>418</v>
      </c>
      <c r="G148" s="1" t="s">
        <v>419</v>
      </c>
      <c r="H148" s="1" t="s">
        <v>31</v>
      </c>
      <c r="I148" s="1">
        <v>7020</v>
      </c>
      <c r="J148" s="1">
        <v>0</v>
      </c>
      <c r="L148" s="1" t="s">
        <v>420</v>
      </c>
      <c r="M148" s="1" t="s">
        <v>421</v>
      </c>
      <c r="N148" s="1" t="s">
        <v>52</v>
      </c>
      <c r="P148" s="1" t="s">
        <v>45</v>
      </c>
      <c r="Q148" s="1" t="s">
        <v>304</v>
      </c>
      <c r="R148" s="1" t="s">
        <v>422</v>
      </c>
      <c r="S148" s="2">
        <v>4907840000000000</v>
      </c>
      <c r="U148" s="1">
        <v>10251</v>
      </c>
      <c r="V148" s="1">
        <v>4555</v>
      </c>
      <c r="W148" s="3">
        <v>0</v>
      </c>
      <c r="X148" s="3">
        <v>1.7784722222222223E-2</v>
      </c>
      <c r="Y148" s="1">
        <v>12</v>
      </c>
      <c r="Z148" s="1" t="s">
        <v>151</v>
      </c>
      <c r="AA148" s="3">
        <v>0</v>
      </c>
      <c r="AB148" s="4">
        <v>42459</v>
      </c>
      <c r="AC148" s="1">
        <v>52</v>
      </c>
      <c r="AD148" s="1">
        <v>50.43</v>
      </c>
      <c r="AE148" s="1" t="s">
        <v>575</v>
      </c>
      <c r="AF148" s="1" t="s">
        <v>38</v>
      </c>
      <c r="AG148" s="1" t="s">
        <v>66</v>
      </c>
      <c r="AH148" s="1" t="s">
        <v>44</v>
      </c>
      <c r="AI148" s="1" t="s">
        <v>573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1</v>
      </c>
      <c r="AU148" s="1">
        <v>0</v>
      </c>
      <c r="AV148" s="1">
        <v>1</v>
      </c>
      <c r="AW148" s="1">
        <v>1</v>
      </c>
      <c r="AX148" s="1">
        <v>0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1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</row>
    <row r="149" spans="1:64" x14ac:dyDescent="0.2">
      <c r="A149" t="str">
        <f t="shared" si="4"/>
        <v xml:space="preserve">Felix </v>
      </c>
      <c r="B149" t="str">
        <f t="shared" si="5"/>
        <v xml:space="preserve">Myers     </v>
      </c>
      <c r="C149" s="1" t="s">
        <v>635</v>
      </c>
      <c r="D149" s="1" t="s">
        <v>28</v>
      </c>
      <c r="E149" s="1" t="s">
        <v>417</v>
      </c>
      <c r="F149" s="1" t="s">
        <v>423</v>
      </c>
      <c r="G149" s="1" t="s">
        <v>419</v>
      </c>
      <c r="H149" s="1" t="s">
        <v>31</v>
      </c>
      <c r="I149" s="1">
        <v>7020</v>
      </c>
      <c r="J149" s="1">
        <v>0</v>
      </c>
      <c r="L149" s="1" t="s">
        <v>420</v>
      </c>
      <c r="M149" s="1" t="s">
        <v>421</v>
      </c>
      <c r="N149" s="1" t="s">
        <v>52</v>
      </c>
      <c r="P149" s="1" t="s">
        <v>45</v>
      </c>
      <c r="Q149" s="1" t="s">
        <v>304</v>
      </c>
      <c r="R149" s="1" t="s">
        <v>422</v>
      </c>
      <c r="S149" s="2">
        <v>4902780000000000</v>
      </c>
      <c r="U149" s="1">
        <v>10251</v>
      </c>
      <c r="V149" s="1">
        <v>6092</v>
      </c>
      <c r="W149" s="3">
        <v>0</v>
      </c>
      <c r="X149" s="3">
        <v>2.3803240740740739E-2</v>
      </c>
      <c r="Y149" s="1">
        <v>22.5</v>
      </c>
      <c r="Z149" s="1" t="s">
        <v>162</v>
      </c>
      <c r="AA149" s="3">
        <v>0</v>
      </c>
      <c r="AB149" s="4">
        <v>42622</v>
      </c>
      <c r="AC149" s="1">
        <v>52</v>
      </c>
      <c r="AD149" s="1">
        <v>39</v>
      </c>
      <c r="AE149" s="1" t="s">
        <v>575</v>
      </c>
      <c r="AF149" s="1" t="s">
        <v>38</v>
      </c>
      <c r="AG149" s="1" t="s">
        <v>66</v>
      </c>
      <c r="AH149" s="1" t="s">
        <v>44</v>
      </c>
      <c r="AI149" s="1" t="s">
        <v>573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2">
      <c r="A150" t="str">
        <f t="shared" si="4"/>
        <v xml:space="preserve">Felix </v>
      </c>
      <c r="B150" t="str">
        <f t="shared" si="5"/>
        <v xml:space="preserve">Myers     </v>
      </c>
      <c r="C150" s="1" t="s">
        <v>635</v>
      </c>
      <c r="D150" s="1" t="s">
        <v>28</v>
      </c>
      <c r="E150" s="1" t="s">
        <v>417</v>
      </c>
      <c r="F150" s="1" t="s">
        <v>423</v>
      </c>
      <c r="G150" s="1" t="s">
        <v>419</v>
      </c>
      <c r="H150" s="1" t="s">
        <v>31</v>
      </c>
      <c r="I150" s="1">
        <v>7020</v>
      </c>
      <c r="J150" s="1">
        <v>0</v>
      </c>
      <c r="L150" s="1" t="s">
        <v>420</v>
      </c>
      <c r="M150" s="1" t="s">
        <v>421</v>
      </c>
      <c r="N150" s="1" t="s">
        <v>52</v>
      </c>
      <c r="P150" s="1" t="s">
        <v>45</v>
      </c>
      <c r="Q150" s="1" t="s">
        <v>304</v>
      </c>
      <c r="R150" s="1" t="s">
        <v>422</v>
      </c>
      <c r="S150" s="2">
        <v>4702330000000000</v>
      </c>
      <c r="U150" s="1">
        <v>10251</v>
      </c>
      <c r="V150" s="1">
        <v>6612</v>
      </c>
      <c r="W150" s="3">
        <v>0</v>
      </c>
      <c r="X150" s="3">
        <v>1.9393518518518518E-2</v>
      </c>
      <c r="Y150" s="1">
        <v>13.7</v>
      </c>
      <c r="Z150" s="1" t="s">
        <v>208</v>
      </c>
      <c r="AA150" s="3">
        <v>0</v>
      </c>
      <c r="AB150" s="4">
        <v>42649</v>
      </c>
      <c r="AC150" s="1">
        <v>52</v>
      </c>
      <c r="AD150" s="1">
        <v>42.8</v>
      </c>
      <c r="AE150" s="1" t="s">
        <v>575</v>
      </c>
      <c r="AF150" s="1" t="s">
        <v>38</v>
      </c>
      <c r="AG150" s="1" t="s">
        <v>66</v>
      </c>
      <c r="AH150" s="1" t="s">
        <v>44</v>
      </c>
      <c r="AI150" s="1" t="s">
        <v>573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1</v>
      </c>
      <c r="AW150" s="1">
        <v>1</v>
      </c>
      <c r="AX150" s="1">
        <v>0</v>
      </c>
      <c r="AY150" s="1">
        <v>0</v>
      </c>
      <c r="AZ150" s="1">
        <v>1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2">
      <c r="A151" t="str">
        <f t="shared" si="4"/>
        <v xml:space="preserve">Frank </v>
      </c>
      <c r="B151" t="str">
        <f t="shared" si="5"/>
        <v xml:space="preserve">Westra    </v>
      </c>
      <c r="C151" s="1" t="s">
        <v>636</v>
      </c>
      <c r="D151" s="1" t="s">
        <v>28</v>
      </c>
      <c r="E151" s="1" t="s">
        <v>424</v>
      </c>
      <c r="F151" s="1" t="s">
        <v>425</v>
      </c>
      <c r="G151" s="1" t="s">
        <v>156</v>
      </c>
      <c r="H151" s="1" t="s">
        <v>92</v>
      </c>
      <c r="I151" s="1">
        <v>70806</v>
      </c>
      <c r="J151" s="1">
        <v>0</v>
      </c>
      <c r="L151" s="1" t="s">
        <v>426</v>
      </c>
      <c r="M151" s="1" t="s">
        <v>427</v>
      </c>
      <c r="N151" s="1" t="s">
        <v>52</v>
      </c>
      <c r="P151" s="1" t="s">
        <v>428</v>
      </c>
      <c r="Q151" s="1" t="s">
        <v>64</v>
      </c>
      <c r="R151" s="2">
        <v>739000000000000</v>
      </c>
      <c r="S151" s="2">
        <v>4784850000000000</v>
      </c>
      <c r="U151" s="1">
        <v>10259</v>
      </c>
      <c r="V151" s="1">
        <v>1784</v>
      </c>
      <c r="W151" s="3">
        <v>0</v>
      </c>
      <c r="X151" s="3">
        <v>3.3247685185185186E-2</v>
      </c>
      <c r="Y151" s="1">
        <v>9.2200000000000006</v>
      </c>
      <c r="Z151" s="1" t="s">
        <v>136</v>
      </c>
      <c r="AA151" s="3">
        <v>0</v>
      </c>
      <c r="AB151" s="4">
        <v>42485</v>
      </c>
      <c r="AC151" s="1">
        <v>24</v>
      </c>
      <c r="AD151" s="1">
        <v>288.95</v>
      </c>
      <c r="AE151" s="1" t="s">
        <v>577</v>
      </c>
      <c r="AF151" s="1" t="s">
        <v>38</v>
      </c>
      <c r="AG151" s="1" t="s">
        <v>57</v>
      </c>
      <c r="AH151" s="1" t="s">
        <v>58</v>
      </c>
      <c r="AI151" s="1" t="s">
        <v>571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1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1</v>
      </c>
      <c r="BL151" s="1">
        <v>0</v>
      </c>
    </row>
    <row r="152" spans="1:64" x14ac:dyDescent="0.2">
      <c r="A152" t="str">
        <f t="shared" si="4"/>
        <v xml:space="preserve">Frank </v>
      </c>
      <c r="B152" t="str">
        <f t="shared" si="5"/>
        <v xml:space="preserve">Westra    </v>
      </c>
      <c r="C152" s="1" t="s">
        <v>636</v>
      </c>
      <c r="D152" s="1" t="s">
        <v>28</v>
      </c>
      <c r="E152" s="1" t="s">
        <v>424</v>
      </c>
      <c r="F152" s="1" t="s">
        <v>425</v>
      </c>
      <c r="G152" s="1" t="s">
        <v>156</v>
      </c>
      <c r="H152" s="1" t="s">
        <v>92</v>
      </c>
      <c r="I152" s="1">
        <v>70806</v>
      </c>
      <c r="J152" s="1">
        <v>0</v>
      </c>
      <c r="L152" s="1" t="s">
        <v>426</v>
      </c>
      <c r="M152" s="1" t="s">
        <v>427</v>
      </c>
      <c r="N152" s="1" t="s">
        <v>52</v>
      </c>
      <c r="P152" s="1" t="s">
        <v>428</v>
      </c>
      <c r="Q152" s="1" t="s">
        <v>64</v>
      </c>
      <c r="R152" s="2">
        <v>739000000000000</v>
      </c>
      <c r="S152" s="2">
        <v>4454480000000000</v>
      </c>
      <c r="U152" s="1">
        <v>10259</v>
      </c>
      <c r="V152" s="1">
        <v>8175</v>
      </c>
      <c r="W152" s="3">
        <v>0</v>
      </c>
      <c r="X152" s="3">
        <v>2.7155092592592592E-2</v>
      </c>
      <c r="Y152" s="1">
        <v>6.87</v>
      </c>
      <c r="Z152" s="1" t="s">
        <v>245</v>
      </c>
      <c r="AA152" s="3">
        <v>0</v>
      </c>
      <c r="AB152" s="4">
        <v>42456</v>
      </c>
      <c r="AC152" s="1">
        <v>24</v>
      </c>
      <c r="AD152" s="1">
        <v>16.940000000000001</v>
      </c>
      <c r="AE152" s="1" t="s">
        <v>578</v>
      </c>
      <c r="AF152" s="1" t="s">
        <v>38</v>
      </c>
      <c r="AG152" s="1" t="s">
        <v>57</v>
      </c>
      <c r="AH152" s="1" t="s">
        <v>44</v>
      </c>
      <c r="AI152" s="1" t="s">
        <v>571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0</v>
      </c>
      <c r="AR152" s="1">
        <v>0</v>
      </c>
      <c r="AS152" s="1">
        <v>0</v>
      </c>
      <c r="AT152" s="1">
        <v>1</v>
      </c>
      <c r="AU152" s="1">
        <v>0</v>
      </c>
      <c r="AV152" s="1">
        <v>1</v>
      </c>
      <c r="AW152" s="1">
        <v>1</v>
      </c>
      <c r="AX152" s="1">
        <v>0</v>
      </c>
      <c r="AY152" s="1">
        <v>0</v>
      </c>
      <c r="AZ152" s="1">
        <v>1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2">
      <c r="A153" t="str">
        <f t="shared" si="4"/>
        <v xml:space="preserve">Jack </v>
      </c>
      <c r="B153" t="str">
        <f t="shared" si="5"/>
        <v xml:space="preserve">Owens     </v>
      </c>
      <c r="C153" s="1" t="s">
        <v>637</v>
      </c>
      <c r="D153" s="1" t="s">
        <v>28</v>
      </c>
      <c r="E153" s="1" t="s">
        <v>429</v>
      </c>
      <c r="F153" s="1" t="s">
        <v>430</v>
      </c>
      <c r="H153" s="1" t="s">
        <v>72</v>
      </c>
      <c r="I153" s="1">
        <v>20200</v>
      </c>
      <c r="J153" s="1">
        <v>0</v>
      </c>
      <c r="L153" s="1" t="s">
        <v>431</v>
      </c>
      <c r="M153" s="1" t="s">
        <v>432</v>
      </c>
      <c r="N153" s="1" t="s">
        <v>75</v>
      </c>
      <c r="P153" s="1" t="s">
        <v>202</v>
      </c>
      <c r="Q153" s="1" t="s">
        <v>64</v>
      </c>
      <c r="R153" s="2">
        <v>163000000000000</v>
      </c>
      <c r="S153" s="2">
        <v>6011770000000000</v>
      </c>
      <c r="U153" s="1">
        <v>10263</v>
      </c>
      <c r="V153" s="1">
        <v>6966</v>
      </c>
      <c r="W153" s="3">
        <v>0</v>
      </c>
      <c r="X153" s="3">
        <v>3.3282407407407406E-2</v>
      </c>
      <c r="Y153" s="1">
        <v>8.99</v>
      </c>
      <c r="Z153" s="1" t="s">
        <v>221</v>
      </c>
      <c r="AA153" s="3">
        <v>0</v>
      </c>
      <c r="AB153" s="4">
        <v>42489</v>
      </c>
      <c r="AC153" s="1">
        <v>69</v>
      </c>
      <c r="AD153" s="1">
        <v>192.48</v>
      </c>
      <c r="AE153" s="1" t="s">
        <v>575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1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0</v>
      </c>
      <c r="BI153" s="1">
        <v>1</v>
      </c>
      <c r="BJ153" s="1">
        <v>0</v>
      </c>
      <c r="BK153" s="1">
        <v>1</v>
      </c>
      <c r="BL153" s="1">
        <v>1</v>
      </c>
    </row>
    <row r="154" spans="1:64" x14ac:dyDescent="0.2">
      <c r="A154" t="str">
        <f t="shared" si="4"/>
        <v xml:space="preserve">Therese </v>
      </c>
      <c r="B154" t="str">
        <f t="shared" si="5"/>
        <v xml:space="preserve">Pickering  </v>
      </c>
      <c r="C154" s="1" t="s">
        <v>638</v>
      </c>
      <c r="D154" s="1" t="s">
        <v>99</v>
      </c>
      <c r="E154" s="1" t="s">
        <v>433</v>
      </c>
      <c r="F154" s="1" t="s">
        <v>434</v>
      </c>
      <c r="G154" s="1" t="s">
        <v>435</v>
      </c>
      <c r="H154" s="1" t="s">
        <v>92</v>
      </c>
      <c r="I154" s="1">
        <v>58622</v>
      </c>
      <c r="J154" s="1">
        <v>0</v>
      </c>
      <c r="L154" s="1" t="s">
        <v>436</v>
      </c>
      <c r="M154" s="1" t="s">
        <v>437</v>
      </c>
      <c r="N154" s="1" t="s">
        <v>95</v>
      </c>
      <c r="P154" s="1" t="s">
        <v>438</v>
      </c>
      <c r="Q154" s="1" t="s">
        <v>64</v>
      </c>
      <c r="R154" s="2">
        <v>215000000000000</v>
      </c>
      <c r="S154" s="2">
        <v>344896000000000</v>
      </c>
      <c r="U154" s="1">
        <v>10271</v>
      </c>
      <c r="V154" s="1">
        <v>5712</v>
      </c>
      <c r="W154" s="3">
        <v>0</v>
      </c>
      <c r="X154" s="3">
        <v>4.0797453703703704E-2</v>
      </c>
      <c r="Y154" s="1">
        <v>50</v>
      </c>
      <c r="Z154" s="1" t="s">
        <v>199</v>
      </c>
      <c r="AA154" s="3">
        <v>0</v>
      </c>
      <c r="AB154" s="4">
        <v>42648</v>
      </c>
      <c r="AC154" s="1">
        <v>31</v>
      </c>
      <c r="AD154" s="1">
        <v>46.48</v>
      </c>
      <c r="AE154" s="1" t="s">
        <v>575</v>
      </c>
      <c r="AF154" s="1" t="s">
        <v>38</v>
      </c>
      <c r="AG154" s="1" t="s">
        <v>66</v>
      </c>
      <c r="AH154" s="1" t="s">
        <v>44</v>
      </c>
      <c r="AI154" s="1" t="s">
        <v>571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1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</row>
    <row r="155" spans="1:64" x14ac:dyDescent="0.2">
      <c r="A155" t="str">
        <f t="shared" si="4"/>
        <v xml:space="preserve">Therese </v>
      </c>
      <c r="B155" t="str">
        <f t="shared" si="5"/>
        <v xml:space="preserve">Pickering  </v>
      </c>
      <c r="C155" s="1" t="s">
        <v>638</v>
      </c>
      <c r="D155" s="1" t="s">
        <v>99</v>
      </c>
      <c r="E155" s="1" t="s">
        <v>433</v>
      </c>
      <c r="F155" s="1" t="s">
        <v>434</v>
      </c>
      <c r="G155" s="1" t="s">
        <v>435</v>
      </c>
      <c r="H155" s="1" t="s">
        <v>92</v>
      </c>
      <c r="I155" s="1">
        <v>58622</v>
      </c>
      <c r="J155" s="1">
        <v>0</v>
      </c>
      <c r="L155" s="1" t="s">
        <v>436</v>
      </c>
      <c r="M155" s="1" t="s">
        <v>437</v>
      </c>
      <c r="N155" s="1" t="s">
        <v>95</v>
      </c>
      <c r="P155" s="1" t="s">
        <v>438</v>
      </c>
      <c r="Q155" s="1" t="s">
        <v>64</v>
      </c>
      <c r="R155" s="2">
        <v>215000000000000</v>
      </c>
      <c r="S155" s="2">
        <v>375702000000000</v>
      </c>
      <c r="U155" s="1">
        <v>10271</v>
      </c>
      <c r="V155" s="1">
        <v>9180</v>
      </c>
      <c r="W155" s="3">
        <v>0</v>
      </c>
      <c r="X155" s="3">
        <v>5.2824074074074067E-3</v>
      </c>
      <c r="Y155" s="1">
        <v>43.89</v>
      </c>
      <c r="Z155" s="1" t="s">
        <v>46</v>
      </c>
      <c r="AA155" s="3">
        <v>0</v>
      </c>
      <c r="AB155" s="4">
        <v>42373</v>
      </c>
      <c r="AC155" s="1">
        <v>31</v>
      </c>
      <c r="AD155" s="1">
        <v>14.6</v>
      </c>
      <c r="AE155" s="1" t="s">
        <v>577</v>
      </c>
      <c r="AF155" s="1" t="s">
        <v>38</v>
      </c>
      <c r="AG155" s="1" t="s">
        <v>66</v>
      </c>
      <c r="AH155" s="1" t="s">
        <v>44</v>
      </c>
      <c r="AI155" s="1" t="s">
        <v>571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1</v>
      </c>
      <c r="AU155" s="1">
        <v>0</v>
      </c>
      <c r="AV155" s="1">
        <v>0</v>
      </c>
      <c r="AW155" s="1">
        <v>1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</row>
    <row r="156" spans="1:64" x14ac:dyDescent="0.2">
      <c r="A156" t="str">
        <f t="shared" si="4"/>
        <v xml:space="preserve">Robert </v>
      </c>
      <c r="B156" t="str">
        <f t="shared" si="5"/>
        <v xml:space="preserve">Ojeda    </v>
      </c>
      <c r="C156" s="1" t="s">
        <v>639</v>
      </c>
      <c r="D156" s="1" t="s">
        <v>28</v>
      </c>
      <c r="E156" s="1" t="s">
        <v>439</v>
      </c>
      <c r="F156" s="1" t="s">
        <v>440</v>
      </c>
      <c r="G156" s="1" t="s">
        <v>441</v>
      </c>
      <c r="H156" s="1" t="s">
        <v>92</v>
      </c>
      <c r="I156" s="1">
        <v>62220</v>
      </c>
      <c r="J156" s="1">
        <v>0</v>
      </c>
      <c r="L156" s="1" t="s">
        <v>442</v>
      </c>
      <c r="M156" s="1" t="s">
        <v>443</v>
      </c>
      <c r="N156" s="1" t="s">
        <v>535</v>
      </c>
      <c r="P156" s="1" t="s">
        <v>334</v>
      </c>
      <c r="Q156" s="1" t="s">
        <v>64</v>
      </c>
      <c r="R156" s="2">
        <v>229000000000000</v>
      </c>
      <c r="S156" s="2">
        <v>3528360000000000</v>
      </c>
      <c r="U156" s="1">
        <v>10275</v>
      </c>
      <c r="V156" s="1">
        <v>1998</v>
      </c>
      <c r="W156" s="3">
        <v>0</v>
      </c>
      <c r="X156" s="3">
        <v>9.6597222222222223E-3</v>
      </c>
      <c r="Y156" s="1">
        <v>18.239999999999998</v>
      </c>
      <c r="Z156" s="1" t="s">
        <v>201</v>
      </c>
      <c r="AA156" s="3">
        <v>0</v>
      </c>
      <c r="AB156" s="4">
        <v>42554</v>
      </c>
      <c r="AC156" s="1">
        <v>76</v>
      </c>
      <c r="AD156" s="1">
        <v>236.03</v>
      </c>
      <c r="AE156" s="1" t="s">
        <v>575</v>
      </c>
      <c r="AF156" s="1" t="s">
        <v>43</v>
      </c>
      <c r="AG156" s="1" t="s">
        <v>66</v>
      </c>
      <c r="AH156" s="1" t="s">
        <v>58</v>
      </c>
      <c r="AI156" s="1" t="s">
        <v>573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1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1</v>
      </c>
      <c r="AZ156" s="1">
        <v>0</v>
      </c>
      <c r="BA156" s="1">
        <v>1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1</v>
      </c>
    </row>
    <row r="157" spans="1:64" x14ac:dyDescent="0.2">
      <c r="A157" t="str">
        <f t="shared" si="4"/>
        <v xml:space="preserve">Robert </v>
      </c>
      <c r="B157" t="str">
        <f t="shared" si="5"/>
        <v xml:space="preserve">Ojeda    </v>
      </c>
      <c r="C157" s="1" t="s">
        <v>639</v>
      </c>
      <c r="D157" s="1" t="s">
        <v>28</v>
      </c>
      <c r="E157" s="1" t="s">
        <v>439</v>
      </c>
      <c r="F157" s="1" t="s">
        <v>440</v>
      </c>
      <c r="G157" s="1" t="s">
        <v>441</v>
      </c>
      <c r="H157" s="1" t="s">
        <v>92</v>
      </c>
      <c r="I157" s="1">
        <v>62220</v>
      </c>
      <c r="J157" s="1">
        <v>0</v>
      </c>
      <c r="L157" s="1" t="s">
        <v>442</v>
      </c>
      <c r="M157" s="1" t="s">
        <v>443</v>
      </c>
      <c r="N157" s="1" t="s">
        <v>535</v>
      </c>
      <c r="P157" s="1" t="s">
        <v>334</v>
      </c>
      <c r="Q157" s="1" t="s">
        <v>64</v>
      </c>
      <c r="R157" s="2">
        <v>229000000000000</v>
      </c>
      <c r="S157" s="2">
        <v>3528760000000000</v>
      </c>
      <c r="U157" s="1">
        <v>10275</v>
      </c>
      <c r="V157" s="1">
        <v>4110</v>
      </c>
      <c r="W157" s="3">
        <v>0</v>
      </c>
      <c r="X157" s="3">
        <v>2.3605324074074074E-2</v>
      </c>
      <c r="Y157" s="1">
        <v>13.25</v>
      </c>
      <c r="Z157" s="1" t="s">
        <v>87</v>
      </c>
      <c r="AA157" s="3">
        <v>0</v>
      </c>
      <c r="AB157" s="4">
        <v>42699</v>
      </c>
      <c r="AC157" s="1">
        <v>76</v>
      </c>
      <c r="AD157" s="1">
        <v>133.5</v>
      </c>
      <c r="AE157" s="1" t="s">
        <v>575</v>
      </c>
      <c r="AF157" s="1" t="s">
        <v>43</v>
      </c>
      <c r="AG157" s="1" t="s">
        <v>66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1</v>
      </c>
      <c r="AN157" s="1">
        <v>1</v>
      </c>
      <c r="AO157" s="1">
        <v>0</v>
      </c>
      <c r="AP157" s="1">
        <v>0</v>
      </c>
      <c r="AQ157" s="1">
        <v>1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2">
      <c r="A158" t="str">
        <f t="shared" si="4"/>
        <v xml:space="preserve">Thomas </v>
      </c>
      <c r="B158" t="str">
        <f t="shared" si="5"/>
        <v xml:space="preserve">Farris    </v>
      </c>
      <c r="C158" s="1" t="s">
        <v>640</v>
      </c>
      <c r="D158" s="1" t="s">
        <v>28</v>
      </c>
      <c r="E158" s="1" t="s">
        <v>444</v>
      </c>
      <c r="F158" s="1" t="s">
        <v>445</v>
      </c>
      <c r="G158" s="1" t="s">
        <v>171</v>
      </c>
      <c r="H158" s="1" t="s">
        <v>92</v>
      </c>
      <c r="I158" s="1">
        <v>20705</v>
      </c>
      <c r="J158" s="1">
        <v>0</v>
      </c>
      <c r="L158" s="1" t="s">
        <v>446</v>
      </c>
      <c r="M158" s="1" t="s">
        <v>447</v>
      </c>
      <c r="N158" s="1" t="s">
        <v>141</v>
      </c>
      <c r="P158" s="1" t="s">
        <v>448</v>
      </c>
      <c r="Q158" s="1" t="s">
        <v>179</v>
      </c>
      <c r="R158" s="1">
        <v>751454315</v>
      </c>
      <c r="S158" s="2">
        <v>36185500000000</v>
      </c>
      <c r="U158" s="1">
        <v>10283</v>
      </c>
      <c r="V158" s="1">
        <v>1379</v>
      </c>
      <c r="W158" s="3">
        <v>0</v>
      </c>
      <c r="X158" s="3">
        <v>3.0747685185185183E-2</v>
      </c>
      <c r="Y158" s="1">
        <v>13.33</v>
      </c>
      <c r="Z158" s="1" t="s">
        <v>132</v>
      </c>
      <c r="AA158" s="3">
        <v>0</v>
      </c>
      <c r="AB158" s="4">
        <v>42724</v>
      </c>
      <c r="AC158" s="1">
        <v>68</v>
      </c>
      <c r="AD158" s="1">
        <v>197.54</v>
      </c>
      <c r="AE158" s="1" t="s">
        <v>575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1</v>
      </c>
      <c r="BC158" s="1">
        <v>0</v>
      </c>
      <c r="BD158" s="1">
        <v>0</v>
      </c>
      <c r="BE158" s="1">
        <v>1</v>
      </c>
      <c r="BF158" s="1">
        <v>0</v>
      </c>
      <c r="BG158" s="1">
        <v>0</v>
      </c>
      <c r="BH158" s="1">
        <v>1</v>
      </c>
      <c r="BI158" s="1">
        <v>0</v>
      </c>
      <c r="BJ158" s="1">
        <v>0</v>
      </c>
      <c r="BK158" s="1">
        <v>0</v>
      </c>
      <c r="BL158" s="1">
        <v>1</v>
      </c>
    </row>
    <row r="159" spans="1:64" x14ac:dyDescent="0.2">
      <c r="A159" t="str">
        <f t="shared" si="4"/>
        <v xml:space="preserve">Thomas </v>
      </c>
      <c r="B159" t="str">
        <f t="shared" si="5"/>
        <v xml:space="preserve">Farris    </v>
      </c>
      <c r="C159" s="1" t="s">
        <v>640</v>
      </c>
      <c r="D159" s="1" t="s">
        <v>28</v>
      </c>
      <c r="E159" s="1" t="s">
        <v>444</v>
      </c>
      <c r="F159" s="1" t="s">
        <v>445</v>
      </c>
      <c r="G159" s="1" t="s">
        <v>171</v>
      </c>
      <c r="H159" s="1" t="s">
        <v>92</v>
      </c>
      <c r="I159" s="1">
        <v>20705</v>
      </c>
      <c r="J159" s="1">
        <v>0</v>
      </c>
      <c r="L159" s="1" t="s">
        <v>446</v>
      </c>
      <c r="M159" s="1" t="s">
        <v>447</v>
      </c>
      <c r="N159" s="1" t="s">
        <v>141</v>
      </c>
      <c r="P159" s="1" t="s">
        <v>448</v>
      </c>
      <c r="Q159" s="1" t="s">
        <v>179</v>
      </c>
      <c r="R159" s="1">
        <v>751454315</v>
      </c>
      <c r="S159" s="2">
        <v>36352800000000</v>
      </c>
      <c r="U159" s="1">
        <v>10283</v>
      </c>
      <c r="V159" s="1">
        <v>5101</v>
      </c>
      <c r="W159" s="3">
        <v>0</v>
      </c>
      <c r="X159" s="3">
        <v>7.9432870370370369E-3</v>
      </c>
      <c r="Y159" s="1">
        <v>11.45</v>
      </c>
      <c r="Z159" s="1" t="s">
        <v>280</v>
      </c>
      <c r="AA159" s="3">
        <v>0</v>
      </c>
      <c r="AB159" s="4">
        <v>42623</v>
      </c>
      <c r="AC159" s="1">
        <v>68</v>
      </c>
      <c r="AD159" s="1">
        <v>270.27</v>
      </c>
      <c r="AE159" s="1" t="s">
        <v>575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1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2">
      <c r="A160" t="str">
        <f t="shared" si="4"/>
        <v xml:space="preserve">Thomas </v>
      </c>
      <c r="B160" t="str">
        <f t="shared" si="5"/>
        <v xml:space="preserve">Farris    </v>
      </c>
      <c r="C160" s="1" t="s">
        <v>640</v>
      </c>
      <c r="D160" s="1" t="s">
        <v>28</v>
      </c>
      <c r="E160" s="1" t="s">
        <v>444</v>
      </c>
      <c r="F160" s="1" t="s">
        <v>445</v>
      </c>
      <c r="G160" s="1" t="s">
        <v>171</v>
      </c>
      <c r="H160" s="1" t="s">
        <v>92</v>
      </c>
      <c r="I160" s="1">
        <v>20705</v>
      </c>
      <c r="J160" s="1">
        <v>0</v>
      </c>
      <c r="L160" s="1" t="s">
        <v>446</v>
      </c>
      <c r="M160" s="1" t="s">
        <v>447</v>
      </c>
      <c r="N160" s="1" t="s">
        <v>141</v>
      </c>
      <c r="P160" s="1" t="s">
        <v>448</v>
      </c>
      <c r="Q160" s="1" t="s">
        <v>179</v>
      </c>
      <c r="R160" s="1">
        <v>751454315</v>
      </c>
      <c r="S160" s="2">
        <v>36603900000000</v>
      </c>
      <c r="U160" s="1">
        <v>10283</v>
      </c>
      <c r="V160" s="1">
        <v>6946</v>
      </c>
      <c r="W160" s="3">
        <v>0</v>
      </c>
      <c r="X160" s="3">
        <v>9.6597222222222223E-3</v>
      </c>
      <c r="Y160" s="1">
        <v>23.37</v>
      </c>
      <c r="Z160" s="1" t="s">
        <v>449</v>
      </c>
      <c r="AA160" s="3">
        <v>0</v>
      </c>
      <c r="AB160" s="4">
        <v>42554</v>
      </c>
      <c r="AC160" s="1">
        <v>68</v>
      </c>
      <c r="AD160" s="1">
        <v>233.39</v>
      </c>
      <c r="AE160" s="1" t="s">
        <v>575</v>
      </c>
      <c r="AF160" s="1" t="s">
        <v>43</v>
      </c>
      <c r="AG160" s="1" t="s">
        <v>39</v>
      </c>
      <c r="AH160" s="1" t="s">
        <v>58</v>
      </c>
      <c r="AI160" s="1" t="s">
        <v>573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1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1</v>
      </c>
      <c r="BB160" s="1">
        <v>0</v>
      </c>
      <c r="BC160" s="1">
        <v>0</v>
      </c>
      <c r="BD160" s="1">
        <v>0</v>
      </c>
      <c r="BE160" s="1">
        <v>1</v>
      </c>
      <c r="BF160" s="1">
        <v>0</v>
      </c>
      <c r="BG160" s="1">
        <v>0</v>
      </c>
      <c r="BH160" s="1">
        <v>0</v>
      </c>
      <c r="BI160" s="1">
        <v>1</v>
      </c>
      <c r="BJ160" s="1">
        <v>0</v>
      </c>
      <c r="BK160" s="1">
        <v>0</v>
      </c>
      <c r="BL160" s="1">
        <v>1</v>
      </c>
    </row>
    <row r="161" spans="1:64" x14ac:dyDescent="0.2">
      <c r="A161" t="str">
        <f t="shared" si="4"/>
        <v xml:space="preserve">Thomas </v>
      </c>
      <c r="B161" t="str">
        <f t="shared" si="5"/>
        <v xml:space="preserve">Farris    </v>
      </c>
      <c r="C161" s="1" t="s">
        <v>640</v>
      </c>
      <c r="D161" s="1" t="s">
        <v>28</v>
      </c>
      <c r="E161" s="1" t="s">
        <v>444</v>
      </c>
      <c r="F161" s="1" t="s">
        <v>445</v>
      </c>
      <c r="G161" s="1" t="s">
        <v>171</v>
      </c>
      <c r="H161" s="1" t="s">
        <v>92</v>
      </c>
      <c r="I161" s="1">
        <v>20705</v>
      </c>
      <c r="J161" s="1">
        <v>0</v>
      </c>
      <c r="L161" s="1" t="s">
        <v>446</v>
      </c>
      <c r="M161" s="1" t="s">
        <v>447</v>
      </c>
      <c r="N161" s="1" t="s">
        <v>141</v>
      </c>
      <c r="P161" s="1" t="s">
        <v>448</v>
      </c>
      <c r="Q161" s="1" t="s">
        <v>179</v>
      </c>
      <c r="R161" s="1">
        <v>751454315</v>
      </c>
      <c r="S161" s="2">
        <v>36966300000000</v>
      </c>
      <c r="U161" s="1">
        <v>10283</v>
      </c>
      <c r="V161" s="1">
        <v>8061</v>
      </c>
      <c r="W161" s="3">
        <v>3.2928240740740737E-2</v>
      </c>
      <c r="X161" s="3">
        <v>3.2932870370370369E-2</v>
      </c>
      <c r="Y161" s="1">
        <v>10.45</v>
      </c>
      <c r="Z161" s="1" t="s">
        <v>270</v>
      </c>
      <c r="AA161" s="3">
        <v>3.2928240740740737E-2</v>
      </c>
      <c r="AB161" s="4">
        <v>42498</v>
      </c>
      <c r="AC161" s="1">
        <v>68</v>
      </c>
      <c r="AD161" s="1">
        <v>99.98</v>
      </c>
      <c r="AE161" s="1" t="s">
        <v>575</v>
      </c>
      <c r="AF161" s="1" t="s">
        <v>43</v>
      </c>
      <c r="AG161" s="1" t="s">
        <v>39</v>
      </c>
      <c r="AH161" s="1" t="s">
        <v>40</v>
      </c>
      <c r="AI161" s="1" t="s">
        <v>573</v>
      </c>
      <c r="AJ161" s="1">
        <v>0</v>
      </c>
      <c r="AK161" s="1">
        <v>1</v>
      </c>
      <c r="AL161" s="1">
        <v>1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1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1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2">
      <c r="A162" t="str">
        <f t="shared" si="4"/>
        <v xml:space="preserve">Joseph </v>
      </c>
      <c r="B162" t="str">
        <f t="shared" si="5"/>
        <v xml:space="preserve">Shafer    </v>
      </c>
      <c r="C162" s="1" t="s">
        <v>641</v>
      </c>
      <c r="D162" s="1" t="s">
        <v>28</v>
      </c>
      <c r="E162" s="1" t="s">
        <v>450</v>
      </c>
      <c r="F162" s="1" t="s">
        <v>445</v>
      </c>
      <c r="G162" s="1" t="s">
        <v>171</v>
      </c>
      <c r="H162" s="1" t="s">
        <v>92</v>
      </c>
      <c r="I162" s="1">
        <v>20705</v>
      </c>
      <c r="J162" s="1">
        <v>0</v>
      </c>
      <c r="L162" s="1" t="s">
        <v>451</v>
      </c>
      <c r="M162" s="1" t="s">
        <v>452</v>
      </c>
      <c r="N162" s="1" t="s">
        <v>535</v>
      </c>
      <c r="P162" s="1" t="s">
        <v>448</v>
      </c>
      <c r="Q162" s="1" t="s">
        <v>36</v>
      </c>
      <c r="R162" s="1">
        <v>577430003</v>
      </c>
      <c r="S162" s="2">
        <v>3528220000000000</v>
      </c>
      <c r="U162" s="1">
        <v>10287</v>
      </c>
      <c r="V162" s="1">
        <v>7392</v>
      </c>
      <c r="W162" s="3">
        <v>0</v>
      </c>
      <c r="X162" s="3">
        <v>1.9206018518518518E-2</v>
      </c>
      <c r="Y162" s="1">
        <v>11.45</v>
      </c>
      <c r="Z162" s="1" t="s">
        <v>438</v>
      </c>
      <c r="AA162" s="3">
        <v>0</v>
      </c>
      <c r="AB162" s="4">
        <v>42650</v>
      </c>
      <c r="AC162" s="1">
        <v>72</v>
      </c>
      <c r="AD162" s="1">
        <v>126.46</v>
      </c>
      <c r="AE162" s="1" t="s">
        <v>577</v>
      </c>
      <c r="AF162" s="1" t="s">
        <v>43</v>
      </c>
      <c r="AG162" s="1" t="s">
        <v>57</v>
      </c>
      <c r="AH162" s="1" t="s">
        <v>40</v>
      </c>
      <c r="AI162" s="1" t="s">
        <v>573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1</v>
      </c>
      <c r="AQ162" s="1">
        <v>1</v>
      </c>
      <c r="AR162" s="1">
        <v>0</v>
      </c>
      <c r="AS162" s="1">
        <v>0</v>
      </c>
      <c r="AT162" s="1">
        <v>0</v>
      </c>
      <c r="AU162" s="1">
        <v>1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2">
      <c r="A163" t="str">
        <f t="shared" si="4"/>
        <v xml:space="preserve">Hoyt </v>
      </c>
      <c r="B163" t="str">
        <f t="shared" si="5"/>
        <v xml:space="preserve">Ramos     </v>
      </c>
      <c r="C163" s="1" t="s">
        <v>642</v>
      </c>
      <c r="D163" s="1" t="s">
        <v>28</v>
      </c>
      <c r="E163" s="1" t="s">
        <v>453</v>
      </c>
      <c r="F163" s="1" t="s">
        <v>454</v>
      </c>
      <c r="G163" s="1" t="s">
        <v>455</v>
      </c>
      <c r="H163" s="1" t="s">
        <v>92</v>
      </c>
      <c r="I163" s="1">
        <v>97701</v>
      </c>
      <c r="J163" s="1">
        <v>0</v>
      </c>
      <c r="L163" s="1" t="s">
        <v>456</v>
      </c>
      <c r="M163" s="1" t="s">
        <v>457</v>
      </c>
      <c r="N163" s="1" t="s">
        <v>34</v>
      </c>
      <c r="P163" s="1" t="s">
        <v>221</v>
      </c>
      <c r="Q163" s="1" t="s">
        <v>31</v>
      </c>
      <c r="R163" s="1" t="s">
        <v>458</v>
      </c>
      <c r="S163" s="2">
        <v>5171300000000000</v>
      </c>
      <c r="U163" s="1">
        <v>10291</v>
      </c>
      <c r="V163" s="1">
        <v>878</v>
      </c>
      <c r="W163" s="3">
        <v>0</v>
      </c>
      <c r="X163" s="3">
        <v>1.384375E-2</v>
      </c>
      <c r="Y163" s="1">
        <v>23.37</v>
      </c>
      <c r="Z163" s="1" t="s">
        <v>459</v>
      </c>
      <c r="AA163" s="3">
        <v>0</v>
      </c>
      <c r="AB163" s="4">
        <v>42431</v>
      </c>
      <c r="AC163" s="1">
        <v>79</v>
      </c>
      <c r="AD163" s="1">
        <v>210.26</v>
      </c>
      <c r="AE163" s="1" t="s">
        <v>575</v>
      </c>
      <c r="AF163" s="1" t="s">
        <v>43</v>
      </c>
      <c r="AG163" s="1" t="s">
        <v>39</v>
      </c>
      <c r="AH163" s="1" t="s">
        <v>58</v>
      </c>
      <c r="AI163" s="1" t="s">
        <v>573</v>
      </c>
      <c r="AJ163" s="1">
        <v>0</v>
      </c>
      <c r="AK163" s="1">
        <v>0</v>
      </c>
      <c r="AL163" s="1">
        <v>0</v>
      </c>
      <c r="AM163" s="1">
        <v>0</v>
      </c>
      <c r="AN163" s="1">
        <v>1</v>
      </c>
      <c r="AO163" s="1">
        <v>0</v>
      </c>
      <c r="AP163" s="1">
        <v>1</v>
      </c>
      <c r="AQ163" s="1">
        <v>0</v>
      </c>
      <c r="AR163" s="1">
        <v>0</v>
      </c>
      <c r="AS163" s="1">
        <v>1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1</v>
      </c>
      <c r="BB163" s="1">
        <v>0</v>
      </c>
      <c r="BC163" s="1">
        <v>0</v>
      </c>
      <c r="BD163" s="1">
        <v>0</v>
      </c>
      <c r="BE163" s="1">
        <v>0</v>
      </c>
      <c r="BF163" s="1">
        <v>1</v>
      </c>
      <c r="BG163" s="1">
        <v>0</v>
      </c>
      <c r="BH163" s="1">
        <v>0</v>
      </c>
      <c r="BI163" s="1">
        <v>1</v>
      </c>
      <c r="BJ163" s="1">
        <v>0</v>
      </c>
      <c r="BK163" s="1">
        <v>0</v>
      </c>
      <c r="BL163" s="1">
        <v>1</v>
      </c>
    </row>
    <row r="164" spans="1:64" x14ac:dyDescent="0.2">
      <c r="A164" t="str">
        <f t="shared" si="4"/>
        <v xml:space="preserve">Hoyt </v>
      </c>
      <c r="B164" t="str">
        <f t="shared" si="5"/>
        <v xml:space="preserve">Ramos     </v>
      </c>
      <c r="C164" s="1" t="s">
        <v>642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1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5109090000000000</v>
      </c>
      <c r="U164" s="1">
        <v>10291</v>
      </c>
      <c r="V164" s="1">
        <v>6252</v>
      </c>
      <c r="W164" s="3">
        <v>0</v>
      </c>
      <c r="X164" s="3">
        <v>2.7155092592592592E-2</v>
      </c>
      <c r="Y164" s="1">
        <v>12.85</v>
      </c>
      <c r="Z164" s="1" t="s">
        <v>42</v>
      </c>
      <c r="AA164" s="3">
        <v>0</v>
      </c>
      <c r="AB164" s="4">
        <v>42640</v>
      </c>
      <c r="AC164" s="1">
        <v>79</v>
      </c>
      <c r="AD164" s="1">
        <v>260.52</v>
      </c>
      <c r="AE164" s="1" t="s">
        <v>575</v>
      </c>
      <c r="AF164" s="1" t="s">
        <v>43</v>
      </c>
      <c r="AG164" s="1" t="s">
        <v>39</v>
      </c>
      <c r="AH164" s="1" t="s">
        <v>58</v>
      </c>
      <c r="AI164" s="1" t="s">
        <v>573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1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1</v>
      </c>
      <c r="AZ164" s="1">
        <v>0</v>
      </c>
      <c r="BA164" s="1">
        <v>1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1</v>
      </c>
      <c r="BJ164" s="1">
        <v>0</v>
      </c>
      <c r="BK164" s="1">
        <v>0</v>
      </c>
      <c r="BL164" s="1">
        <v>0</v>
      </c>
    </row>
    <row r="165" spans="1:64" x14ac:dyDescent="0.2">
      <c r="A165" t="str">
        <f t="shared" si="4"/>
        <v xml:space="preserve">Jodi </v>
      </c>
      <c r="B165" t="str">
        <f t="shared" si="5"/>
        <v xml:space="preserve">Stanley    </v>
      </c>
      <c r="C165" s="1" t="s">
        <v>643</v>
      </c>
      <c r="D165" s="1" t="s">
        <v>99</v>
      </c>
      <c r="E165" s="1" t="s">
        <v>460</v>
      </c>
      <c r="F165" s="1" t="s">
        <v>461</v>
      </c>
      <c r="G165" s="1" t="s">
        <v>462</v>
      </c>
      <c r="H165" s="1" t="s">
        <v>92</v>
      </c>
      <c r="I165" s="1">
        <v>19020</v>
      </c>
      <c r="J165" s="1">
        <v>0</v>
      </c>
      <c r="L165" s="1" t="s">
        <v>463</v>
      </c>
      <c r="M165" s="1" t="s">
        <v>464</v>
      </c>
      <c r="N165" s="1" t="s">
        <v>535</v>
      </c>
      <c r="P165" s="1" t="s">
        <v>121</v>
      </c>
      <c r="Q165" s="1" t="s">
        <v>179</v>
      </c>
      <c r="R165" s="1">
        <v>904601168</v>
      </c>
      <c r="S165" s="2">
        <v>3528100000000000</v>
      </c>
      <c r="U165" s="1">
        <v>10295</v>
      </c>
      <c r="V165" s="1">
        <v>383</v>
      </c>
      <c r="W165" s="3">
        <v>0</v>
      </c>
      <c r="X165" s="3">
        <v>1.5701388888888886E-2</v>
      </c>
      <c r="Y165" s="1">
        <v>11.15</v>
      </c>
      <c r="Z165" s="1" t="s">
        <v>150</v>
      </c>
      <c r="AA165" s="3">
        <v>0</v>
      </c>
      <c r="AB165" s="4">
        <v>42479</v>
      </c>
      <c r="AC165" s="1">
        <v>48</v>
      </c>
      <c r="AD165" s="1">
        <v>13.27</v>
      </c>
      <c r="AE165" s="1" t="s">
        <v>575</v>
      </c>
      <c r="AF165" s="1" t="s">
        <v>38</v>
      </c>
      <c r="AG165" s="1" t="s">
        <v>66</v>
      </c>
      <c r="AH165" s="1" t="s">
        <v>44</v>
      </c>
      <c r="AI165" s="1" t="s">
        <v>574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2">
      <c r="A166" t="str">
        <f t="shared" si="4"/>
        <v xml:space="preserve">Jodi </v>
      </c>
      <c r="B166" t="str">
        <f t="shared" si="5"/>
        <v xml:space="preserve">Stanley    </v>
      </c>
      <c r="C166" s="1" t="s">
        <v>643</v>
      </c>
      <c r="D166" s="1" t="s">
        <v>99</v>
      </c>
      <c r="E166" s="1" t="s">
        <v>460</v>
      </c>
      <c r="F166" s="1" t="s">
        <v>461</v>
      </c>
      <c r="G166" s="1" t="s">
        <v>462</v>
      </c>
      <c r="H166" s="1" t="s">
        <v>92</v>
      </c>
      <c r="I166" s="1">
        <v>19020</v>
      </c>
      <c r="J166" s="1">
        <v>0</v>
      </c>
      <c r="L166" s="1" t="s">
        <v>463</v>
      </c>
      <c r="M166" s="1" t="s">
        <v>464</v>
      </c>
      <c r="N166" s="1" t="s">
        <v>535</v>
      </c>
      <c r="P166" s="1" t="s">
        <v>121</v>
      </c>
      <c r="Q166" s="1" t="s">
        <v>179</v>
      </c>
      <c r="R166" s="1">
        <v>904601168</v>
      </c>
      <c r="S166" s="2">
        <v>3528170000000000</v>
      </c>
      <c r="U166" s="1">
        <v>10295</v>
      </c>
      <c r="V166" s="1">
        <v>1426</v>
      </c>
      <c r="W166" s="3">
        <v>3.2928240740740737E-2</v>
      </c>
      <c r="X166" s="3">
        <v>3.2932870370370369E-2</v>
      </c>
      <c r="Y166" s="1">
        <v>7.85</v>
      </c>
      <c r="Z166" s="1" t="s">
        <v>353</v>
      </c>
      <c r="AA166" s="3">
        <v>3.2928240740740737E-2</v>
      </c>
      <c r="AB166" s="4">
        <v>42498</v>
      </c>
      <c r="AC166" s="1">
        <v>48</v>
      </c>
      <c r="AD166" s="1">
        <v>24.06</v>
      </c>
      <c r="AE166" s="1" t="s">
        <v>575</v>
      </c>
      <c r="AF166" s="1" t="s">
        <v>38</v>
      </c>
      <c r="AG166" s="1" t="s">
        <v>66</v>
      </c>
      <c r="AH166" s="1" t="s">
        <v>44</v>
      </c>
      <c r="AI166" s="1" t="s">
        <v>574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1</v>
      </c>
      <c r="AW166" s="1">
        <v>0</v>
      </c>
      <c r="AX166" s="1">
        <v>0</v>
      </c>
      <c r="AY166" s="1">
        <v>0</v>
      </c>
      <c r="AZ166" s="1">
        <v>1</v>
      </c>
      <c r="BA166" s="1">
        <v>0</v>
      </c>
      <c r="BB166" s="1">
        <v>0</v>
      </c>
      <c r="BC166" s="1">
        <v>0</v>
      </c>
      <c r="BD166" s="1">
        <v>1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2">
      <c r="A167" t="str">
        <f t="shared" si="4"/>
        <v xml:space="preserve">Jodi </v>
      </c>
      <c r="B167" t="str">
        <f t="shared" si="5"/>
        <v xml:space="preserve">Stanley    </v>
      </c>
      <c r="C167" s="1" t="s">
        <v>643</v>
      </c>
      <c r="D167" s="1" t="s">
        <v>99</v>
      </c>
      <c r="E167" s="1" t="s">
        <v>460</v>
      </c>
      <c r="F167" s="1" t="s">
        <v>461</v>
      </c>
      <c r="G167" s="1" t="s">
        <v>462</v>
      </c>
      <c r="H167" s="1" t="s">
        <v>92</v>
      </c>
      <c r="I167" s="1">
        <v>19020</v>
      </c>
      <c r="J167" s="1">
        <v>0</v>
      </c>
      <c r="L167" s="1" t="s">
        <v>463</v>
      </c>
      <c r="M167" s="1" t="s">
        <v>464</v>
      </c>
      <c r="N167" s="1" t="s">
        <v>535</v>
      </c>
      <c r="P167" s="1" t="s">
        <v>121</v>
      </c>
      <c r="Q167" s="1" t="s">
        <v>179</v>
      </c>
      <c r="R167" s="1">
        <v>904601168</v>
      </c>
      <c r="S167" s="2">
        <v>3528220000000000</v>
      </c>
      <c r="U167" s="1">
        <v>10295</v>
      </c>
      <c r="V167" s="1">
        <v>9065</v>
      </c>
      <c r="W167" s="3">
        <v>0</v>
      </c>
      <c r="X167" s="3">
        <v>3.2923611111111105E-2</v>
      </c>
      <c r="Y167" s="1">
        <v>21.97</v>
      </c>
      <c r="Z167" s="1" t="s">
        <v>79</v>
      </c>
      <c r="AA167" s="3">
        <v>0</v>
      </c>
      <c r="AB167" s="4">
        <v>42602</v>
      </c>
      <c r="AC167" s="1">
        <v>48</v>
      </c>
      <c r="AD167" s="1">
        <v>15.96</v>
      </c>
      <c r="AE167" s="1" t="s">
        <v>578</v>
      </c>
      <c r="AF167" s="1" t="s">
        <v>38</v>
      </c>
      <c r="AG167" s="1" t="s">
        <v>66</v>
      </c>
      <c r="AH167" s="1" t="s">
        <v>44</v>
      </c>
      <c r="AI167" s="1" t="s">
        <v>574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1</v>
      </c>
      <c r="AU167" s="1">
        <v>0</v>
      </c>
      <c r="AV167" s="1">
        <v>1</v>
      </c>
      <c r="AW167" s="1">
        <v>0</v>
      </c>
      <c r="AX167" s="1">
        <v>0</v>
      </c>
      <c r="AY167" s="1">
        <v>0</v>
      </c>
      <c r="AZ167" s="1">
        <v>1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</row>
    <row r="168" spans="1:64" x14ac:dyDescent="0.2">
      <c r="A168" t="str">
        <f t="shared" si="4"/>
        <v xml:space="preserve">Betty </v>
      </c>
      <c r="B168" t="str">
        <f t="shared" si="5"/>
        <v xml:space="preserve">Grimes    </v>
      </c>
      <c r="C168" s="1" t="s">
        <v>644</v>
      </c>
      <c r="D168" s="1" t="s">
        <v>99</v>
      </c>
      <c r="E168" s="1" t="s">
        <v>465</v>
      </c>
      <c r="F168" s="1" t="s">
        <v>466</v>
      </c>
      <c r="H168" s="1" t="s">
        <v>49</v>
      </c>
      <c r="I168" s="1">
        <v>83471</v>
      </c>
      <c r="J168" s="1">
        <v>0</v>
      </c>
      <c r="L168" s="1" t="s">
        <v>467</v>
      </c>
      <c r="M168" s="1" t="s">
        <v>468</v>
      </c>
      <c r="N168" s="1" t="s">
        <v>141</v>
      </c>
      <c r="P168" s="1" t="s">
        <v>208</v>
      </c>
      <c r="Q168" s="1" t="s">
        <v>179</v>
      </c>
      <c r="R168" s="1">
        <v>777215385</v>
      </c>
      <c r="S168" s="2">
        <v>36322900000000</v>
      </c>
      <c r="U168" s="1">
        <v>10299</v>
      </c>
      <c r="V168" s="1">
        <v>1053</v>
      </c>
      <c r="W168" s="3">
        <v>3.2928240740740737E-2</v>
      </c>
      <c r="X168" s="3">
        <v>3.2932870370370369E-2</v>
      </c>
      <c r="Y168" s="1">
        <v>27.97</v>
      </c>
      <c r="Z168" s="1" t="s">
        <v>273</v>
      </c>
      <c r="AA168" s="3">
        <v>3.2928240740740737E-2</v>
      </c>
      <c r="AB168" s="4">
        <v>42498</v>
      </c>
      <c r="AC168" s="1">
        <v>41</v>
      </c>
      <c r="AD168" s="1">
        <v>44.19</v>
      </c>
      <c r="AE168" s="1" t="s">
        <v>575</v>
      </c>
      <c r="AF168" s="1" t="s">
        <v>38</v>
      </c>
      <c r="AG168" s="1" t="s">
        <v>66</v>
      </c>
      <c r="AH168" s="1" t="s">
        <v>44</v>
      </c>
      <c r="AI168" s="1" t="s">
        <v>571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1</v>
      </c>
      <c r="AU168" s="1">
        <v>0</v>
      </c>
      <c r="AV168" s="1">
        <v>0</v>
      </c>
      <c r="AW168" s="1">
        <v>1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</row>
    <row r="169" spans="1:64" x14ac:dyDescent="0.2">
      <c r="A169" t="str">
        <f t="shared" si="4"/>
        <v xml:space="preserve">Betty </v>
      </c>
      <c r="B169" t="str">
        <f t="shared" si="5"/>
        <v xml:space="preserve">Grimes    </v>
      </c>
      <c r="C169" s="1" t="s">
        <v>644</v>
      </c>
      <c r="D169" s="1" t="s">
        <v>99</v>
      </c>
      <c r="E169" s="1" t="s">
        <v>465</v>
      </c>
      <c r="F169" s="1" t="s">
        <v>466</v>
      </c>
      <c r="H169" s="1" t="s">
        <v>49</v>
      </c>
      <c r="I169" s="1">
        <v>83471</v>
      </c>
      <c r="J169" s="1">
        <v>0</v>
      </c>
      <c r="L169" s="1" t="s">
        <v>467</v>
      </c>
      <c r="M169" s="1" t="s">
        <v>468</v>
      </c>
      <c r="N169" s="1" t="s">
        <v>141</v>
      </c>
      <c r="P169" s="1" t="s">
        <v>208</v>
      </c>
      <c r="Q169" s="1" t="s">
        <v>179</v>
      </c>
      <c r="R169" s="1">
        <v>777215385</v>
      </c>
      <c r="S169" s="2">
        <v>36080700000000</v>
      </c>
      <c r="U169" s="1">
        <v>10299</v>
      </c>
      <c r="V169" s="1">
        <v>7316</v>
      </c>
      <c r="W169" s="3">
        <v>0</v>
      </c>
      <c r="X169" s="3">
        <v>1.9393518518518518E-2</v>
      </c>
      <c r="Y169" s="1">
        <v>14.28</v>
      </c>
      <c r="Z169" s="1" t="s">
        <v>208</v>
      </c>
      <c r="AA169" s="3">
        <v>0</v>
      </c>
      <c r="AB169" s="4">
        <v>42649</v>
      </c>
      <c r="AC169" s="1">
        <v>41</v>
      </c>
      <c r="AD169" s="1">
        <v>48.44</v>
      </c>
      <c r="AE169" s="1" t="s">
        <v>578</v>
      </c>
      <c r="AF169" s="1" t="s">
        <v>38</v>
      </c>
      <c r="AG169" s="1" t="s">
        <v>66</v>
      </c>
      <c r="AH169" s="1" t="s">
        <v>44</v>
      </c>
      <c r="AI169" s="1" t="s">
        <v>571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1</v>
      </c>
      <c r="AU169" s="1">
        <v>0</v>
      </c>
      <c r="AV169" s="1">
        <v>1</v>
      </c>
      <c r="AW169" s="1">
        <v>0</v>
      </c>
      <c r="AX169" s="1">
        <v>0</v>
      </c>
      <c r="AY169" s="1">
        <v>0</v>
      </c>
      <c r="AZ169" s="1">
        <v>1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</row>
    <row r="170" spans="1:64" x14ac:dyDescent="0.2">
      <c r="A170" t="str">
        <f t="shared" si="4"/>
        <v xml:space="preserve">Betty </v>
      </c>
      <c r="B170" t="str">
        <f t="shared" si="5"/>
        <v xml:space="preserve">Grimes    </v>
      </c>
      <c r="C170" s="1" t="s">
        <v>644</v>
      </c>
      <c r="D170" s="1" t="s">
        <v>99</v>
      </c>
      <c r="E170" s="1" t="s">
        <v>465</v>
      </c>
      <c r="F170" s="1" t="s">
        <v>466</v>
      </c>
      <c r="H170" s="1" t="s">
        <v>49</v>
      </c>
      <c r="I170" s="1">
        <v>83471</v>
      </c>
      <c r="J170" s="1">
        <v>0</v>
      </c>
      <c r="L170" s="1" t="s">
        <v>467</v>
      </c>
      <c r="M170" s="1" t="s">
        <v>468</v>
      </c>
      <c r="N170" s="1" t="s">
        <v>141</v>
      </c>
      <c r="P170" s="1" t="s">
        <v>208</v>
      </c>
      <c r="Q170" s="1" t="s">
        <v>179</v>
      </c>
      <c r="R170" s="1">
        <v>777215385</v>
      </c>
      <c r="S170" s="2">
        <v>36006500000000</v>
      </c>
      <c r="U170" s="1">
        <v>10299</v>
      </c>
      <c r="V170" s="1">
        <v>7953</v>
      </c>
      <c r="W170" s="3">
        <v>0</v>
      </c>
      <c r="X170" s="3">
        <v>1.9402777777777779E-2</v>
      </c>
      <c r="Y170" s="1">
        <v>8.23</v>
      </c>
      <c r="Z170" s="1" t="s">
        <v>191</v>
      </c>
      <c r="AA170" s="3">
        <v>0</v>
      </c>
      <c r="AB170" s="4">
        <v>42720</v>
      </c>
      <c r="AC170" s="1">
        <v>41</v>
      </c>
      <c r="AD170" s="1">
        <v>50</v>
      </c>
      <c r="AE170" s="1" t="s">
        <v>575</v>
      </c>
      <c r="AF170" s="1" t="s">
        <v>38</v>
      </c>
      <c r="AG170" s="1" t="s">
        <v>66</v>
      </c>
      <c r="AH170" s="1" t="s">
        <v>44</v>
      </c>
      <c r="AI170" s="1" t="s">
        <v>571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1</v>
      </c>
      <c r="AW170" s="1">
        <v>0</v>
      </c>
      <c r="AX170" s="1">
        <v>0</v>
      </c>
      <c r="AY170" s="1">
        <v>0</v>
      </c>
      <c r="AZ170" s="1">
        <v>1</v>
      </c>
      <c r="BA170" s="1">
        <v>0</v>
      </c>
      <c r="BB170" s="1">
        <v>0</v>
      </c>
      <c r="BC170" s="1">
        <v>0</v>
      </c>
      <c r="BD170" s="1">
        <v>1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2">
      <c r="A171" t="str">
        <f t="shared" si="4"/>
        <v xml:space="preserve">Betty </v>
      </c>
      <c r="B171" t="str">
        <f t="shared" si="5"/>
        <v xml:space="preserve">Grimes    </v>
      </c>
      <c r="C171" s="1" t="s">
        <v>644</v>
      </c>
      <c r="D171" s="1" t="s">
        <v>99</v>
      </c>
      <c r="E171" s="1" t="s">
        <v>465</v>
      </c>
      <c r="F171" s="1" t="s">
        <v>466</v>
      </c>
      <c r="H171" s="1" t="s">
        <v>49</v>
      </c>
      <c r="I171" s="1">
        <v>83471</v>
      </c>
      <c r="J171" s="1">
        <v>0</v>
      </c>
      <c r="L171" s="1" t="s">
        <v>467</v>
      </c>
      <c r="M171" s="1" t="s">
        <v>468</v>
      </c>
      <c r="N171" s="1" t="s">
        <v>141</v>
      </c>
      <c r="P171" s="1" t="s">
        <v>208</v>
      </c>
      <c r="Q171" s="1" t="s">
        <v>179</v>
      </c>
      <c r="R171" s="1">
        <v>777215385</v>
      </c>
      <c r="S171" s="2">
        <v>36726800000000</v>
      </c>
      <c r="U171" s="1">
        <v>10299</v>
      </c>
      <c r="V171" s="1">
        <v>8809</v>
      </c>
      <c r="W171" s="3">
        <v>0</v>
      </c>
      <c r="X171" s="3">
        <v>3.3247685185185186E-2</v>
      </c>
      <c r="Y171" s="1">
        <v>21.97</v>
      </c>
      <c r="Z171" s="1" t="s">
        <v>144</v>
      </c>
      <c r="AA171" s="3">
        <v>0</v>
      </c>
      <c r="AB171" s="4">
        <v>42485</v>
      </c>
      <c r="AC171" s="1">
        <v>41</v>
      </c>
      <c r="AD171" s="1">
        <v>47.57</v>
      </c>
      <c r="AE171" s="1" t="s">
        <v>575</v>
      </c>
      <c r="AF171" s="1" t="s">
        <v>38</v>
      </c>
      <c r="AG171" s="1" t="s">
        <v>66</v>
      </c>
      <c r="AH171" s="1" t="s">
        <v>44</v>
      </c>
      <c r="AI171" s="1" t="s">
        <v>571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1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</row>
    <row r="172" spans="1:64" x14ac:dyDescent="0.2">
      <c r="A172" t="str">
        <f t="shared" si="4"/>
        <v xml:space="preserve">Tony </v>
      </c>
      <c r="B172" t="str">
        <f t="shared" si="5"/>
        <v xml:space="preserve">Brooks     </v>
      </c>
      <c r="C172" s="1" t="s">
        <v>645</v>
      </c>
      <c r="D172" s="1" t="s">
        <v>28</v>
      </c>
      <c r="E172" s="1" t="s">
        <v>469</v>
      </c>
      <c r="F172" s="1" t="s">
        <v>470</v>
      </c>
      <c r="G172" s="1" t="s">
        <v>471</v>
      </c>
      <c r="H172" s="1" t="s">
        <v>31</v>
      </c>
      <c r="I172" s="1">
        <v>43042</v>
      </c>
      <c r="J172" s="1">
        <v>0</v>
      </c>
      <c r="L172" s="1" t="s">
        <v>472</v>
      </c>
      <c r="M172" s="1" t="s">
        <v>473</v>
      </c>
      <c r="N172" s="1" t="s">
        <v>95</v>
      </c>
      <c r="P172" s="1" t="s">
        <v>41</v>
      </c>
      <c r="Q172" s="1" t="s">
        <v>179</v>
      </c>
      <c r="R172" s="1">
        <v>935314484</v>
      </c>
      <c r="S172" s="2">
        <v>373017000000000</v>
      </c>
      <c r="U172" s="1">
        <v>10303</v>
      </c>
      <c r="V172" s="1">
        <v>4184</v>
      </c>
      <c r="W172" s="3">
        <v>0</v>
      </c>
      <c r="X172" s="3">
        <v>1.8124999999999999E-3</v>
      </c>
      <c r="Y172" s="1">
        <v>22.77</v>
      </c>
      <c r="Z172" s="1" t="s">
        <v>235</v>
      </c>
      <c r="AA172" s="3">
        <v>0</v>
      </c>
      <c r="AB172" s="4">
        <v>42519</v>
      </c>
      <c r="AC172" s="1">
        <v>22</v>
      </c>
      <c r="AD172" s="1">
        <v>190.12</v>
      </c>
      <c r="AE172" s="1" t="s">
        <v>575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1</v>
      </c>
      <c r="BB172" s="1">
        <v>0</v>
      </c>
      <c r="BC172" s="1">
        <v>0</v>
      </c>
      <c r="BD172" s="1">
        <v>0</v>
      </c>
      <c r="BE172" s="1">
        <v>1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1</v>
      </c>
    </row>
    <row r="173" spans="1:64" x14ac:dyDescent="0.2">
      <c r="A173" t="str">
        <f t="shared" si="4"/>
        <v xml:space="preserve">Tony </v>
      </c>
      <c r="B173" t="str">
        <f t="shared" si="5"/>
        <v xml:space="preserve">Brooks     </v>
      </c>
      <c r="C173" s="1" t="s">
        <v>645</v>
      </c>
      <c r="D173" s="1" t="s">
        <v>28</v>
      </c>
      <c r="E173" s="1" t="s">
        <v>469</v>
      </c>
      <c r="F173" s="1" t="s">
        <v>470</v>
      </c>
      <c r="G173" s="1" t="s">
        <v>471</v>
      </c>
      <c r="H173" s="1" t="s">
        <v>31</v>
      </c>
      <c r="I173" s="1">
        <v>43042</v>
      </c>
      <c r="J173" s="1">
        <v>0</v>
      </c>
      <c r="L173" s="1" t="s">
        <v>472</v>
      </c>
      <c r="M173" s="1" t="s">
        <v>473</v>
      </c>
      <c r="N173" s="1" t="s">
        <v>95</v>
      </c>
      <c r="P173" s="1" t="s">
        <v>41</v>
      </c>
      <c r="Q173" s="1" t="s">
        <v>179</v>
      </c>
      <c r="R173" s="1">
        <v>935314484</v>
      </c>
      <c r="S173" s="2">
        <v>371412000000000</v>
      </c>
      <c r="U173" s="1">
        <v>10303</v>
      </c>
      <c r="V173" s="1">
        <v>4755</v>
      </c>
      <c r="W173" s="3">
        <v>3.2928240740740737E-2</v>
      </c>
      <c r="X173" s="3">
        <v>3.2932870370370369E-2</v>
      </c>
      <c r="Y173" s="1">
        <v>17.87</v>
      </c>
      <c r="Z173" s="1" t="s">
        <v>224</v>
      </c>
      <c r="AA173" s="3">
        <v>3.2928240740740737E-2</v>
      </c>
      <c r="AB173" s="4">
        <v>42498</v>
      </c>
      <c r="AC173" s="1">
        <v>22</v>
      </c>
      <c r="AD173" s="1">
        <v>173.09</v>
      </c>
      <c r="AE173" s="1" t="s">
        <v>575</v>
      </c>
      <c r="AF173" s="1" t="s">
        <v>38</v>
      </c>
      <c r="AG173" s="1" t="s">
        <v>66</v>
      </c>
      <c r="AH173" s="1" t="s">
        <v>58</v>
      </c>
      <c r="AI173" s="1" t="s">
        <v>572</v>
      </c>
      <c r="AJ173" s="1">
        <v>0</v>
      </c>
      <c r="AK173" s="1">
        <v>0</v>
      </c>
      <c r="AL173" s="1">
        <v>1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1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1</v>
      </c>
      <c r="BB173" s="1">
        <v>0</v>
      </c>
      <c r="BC173" s="1">
        <v>0</v>
      </c>
      <c r="BD173" s="1">
        <v>0</v>
      </c>
      <c r="BE173" s="1">
        <v>1</v>
      </c>
      <c r="BF173" s="1">
        <v>0</v>
      </c>
      <c r="BG173" s="1">
        <v>0</v>
      </c>
      <c r="BH173" s="1">
        <v>0</v>
      </c>
      <c r="BI173" s="1">
        <v>1</v>
      </c>
      <c r="BJ173" s="1">
        <v>0</v>
      </c>
      <c r="BK173" s="1">
        <v>0</v>
      </c>
      <c r="BL173" s="1">
        <v>0</v>
      </c>
    </row>
    <row r="174" spans="1:64" x14ac:dyDescent="0.2">
      <c r="A174" t="str">
        <f t="shared" si="4"/>
        <v xml:space="preserve">Tony </v>
      </c>
      <c r="B174" t="str">
        <f t="shared" si="5"/>
        <v xml:space="preserve">Brooks     </v>
      </c>
      <c r="C174" s="1" t="s">
        <v>645</v>
      </c>
      <c r="D174" s="1" t="s">
        <v>28</v>
      </c>
      <c r="E174" s="1" t="s">
        <v>469</v>
      </c>
      <c r="F174" s="1" t="s">
        <v>470</v>
      </c>
      <c r="G174" s="1" t="s">
        <v>471</v>
      </c>
      <c r="H174" s="1" t="s">
        <v>31</v>
      </c>
      <c r="I174" s="1">
        <v>43042</v>
      </c>
      <c r="J174" s="1">
        <v>0</v>
      </c>
      <c r="L174" s="1" t="s">
        <v>472</v>
      </c>
      <c r="M174" s="1" t="s">
        <v>473</v>
      </c>
      <c r="N174" s="1" t="s">
        <v>95</v>
      </c>
      <c r="P174" s="1" t="s">
        <v>41</v>
      </c>
      <c r="Q174" s="1" t="s">
        <v>179</v>
      </c>
      <c r="R174" s="1">
        <v>935314484</v>
      </c>
      <c r="S174" s="2">
        <v>371274000000000</v>
      </c>
      <c r="U174" s="1">
        <v>10303</v>
      </c>
      <c r="V174" s="1">
        <v>7349</v>
      </c>
      <c r="W174" s="3">
        <v>0</v>
      </c>
      <c r="X174" s="3">
        <v>1.3729166666666667E-2</v>
      </c>
      <c r="Y174" s="1">
        <v>19.850000000000001</v>
      </c>
      <c r="Z174" s="1" t="s">
        <v>131</v>
      </c>
      <c r="AA174" s="3">
        <v>0</v>
      </c>
      <c r="AB174" s="4">
        <v>42441</v>
      </c>
      <c r="AC174" s="1">
        <v>22</v>
      </c>
      <c r="AD174" s="1">
        <v>153.47</v>
      </c>
      <c r="AE174" s="1" t="s">
        <v>575</v>
      </c>
      <c r="AF174" s="1" t="s">
        <v>38</v>
      </c>
      <c r="AG174" s="1" t="s">
        <v>66</v>
      </c>
      <c r="AH174" s="1" t="s">
        <v>58</v>
      </c>
      <c r="AI174" s="1" t="s">
        <v>572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1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1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1</v>
      </c>
      <c r="BJ174" s="1">
        <v>0</v>
      </c>
      <c r="BK174" s="1">
        <v>0</v>
      </c>
      <c r="BL174" s="1">
        <v>1</v>
      </c>
    </row>
    <row r="175" spans="1:64" x14ac:dyDescent="0.2">
      <c r="A175" t="str">
        <f t="shared" si="4"/>
        <v xml:space="preserve">Michael </v>
      </c>
      <c r="B175" t="str">
        <f t="shared" si="5"/>
        <v xml:space="preserve">Reed    </v>
      </c>
      <c r="C175" s="1" t="s">
        <v>646</v>
      </c>
      <c r="D175" s="1" t="s">
        <v>28</v>
      </c>
      <c r="E175" s="1" t="s">
        <v>474</v>
      </c>
      <c r="F175" s="1" t="s">
        <v>475</v>
      </c>
      <c r="G175" s="1" t="s">
        <v>301</v>
      </c>
      <c r="H175" s="1" t="s">
        <v>31</v>
      </c>
      <c r="I175" s="1">
        <v>21010</v>
      </c>
      <c r="J175" s="1">
        <v>0</v>
      </c>
      <c r="L175" s="1" t="s">
        <v>476</v>
      </c>
      <c r="M175" s="1" t="s">
        <v>477</v>
      </c>
      <c r="N175" s="1" t="s">
        <v>75</v>
      </c>
      <c r="P175" s="1" t="s">
        <v>168</v>
      </c>
      <c r="Q175" s="1" t="s">
        <v>64</v>
      </c>
      <c r="R175" s="2">
        <v>283000000000000</v>
      </c>
      <c r="S175" s="2">
        <v>6011470000000000</v>
      </c>
      <c r="U175" s="1">
        <v>10307</v>
      </c>
      <c r="V175" s="1">
        <v>748</v>
      </c>
      <c r="W175" s="3">
        <v>0</v>
      </c>
      <c r="X175" s="3">
        <v>7.9432870370370369E-3</v>
      </c>
      <c r="Y175" s="1">
        <v>11.45</v>
      </c>
      <c r="Z175" s="1" t="s">
        <v>280</v>
      </c>
      <c r="AA175" s="3">
        <v>0</v>
      </c>
      <c r="AB175" s="4">
        <v>42623</v>
      </c>
      <c r="AC175" s="1" t="s">
        <v>56</v>
      </c>
      <c r="AD175" s="1">
        <v>40.270000000000003</v>
      </c>
      <c r="AE175" s="1" t="s">
        <v>575</v>
      </c>
      <c r="AF175" s="1" t="s">
        <v>38</v>
      </c>
      <c r="AG175" s="1" t="s">
        <v>66</v>
      </c>
      <c r="AH175" s="1" t="s">
        <v>44</v>
      </c>
      <c r="AI175" s="1" t="s">
        <v>572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1</v>
      </c>
      <c r="AQ175" s="1">
        <v>0</v>
      </c>
      <c r="AR175" s="1">
        <v>0</v>
      </c>
      <c r="AS175" s="1">
        <v>0</v>
      </c>
      <c r="AT175" s="1">
        <v>1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2">
      <c r="A176" t="str">
        <f t="shared" si="4"/>
        <v xml:space="preserve">Michael </v>
      </c>
      <c r="B176" t="str">
        <f t="shared" si="5"/>
        <v xml:space="preserve">Reed    </v>
      </c>
      <c r="C176" s="1" t="s">
        <v>646</v>
      </c>
      <c r="D176" s="1" t="s">
        <v>28</v>
      </c>
      <c r="E176" s="1" t="s">
        <v>474</v>
      </c>
      <c r="F176" s="1" t="s">
        <v>475</v>
      </c>
      <c r="G176" s="1" t="s">
        <v>301</v>
      </c>
      <c r="H176" s="1" t="s">
        <v>31</v>
      </c>
      <c r="I176" s="1">
        <v>21010</v>
      </c>
      <c r="J176" s="1">
        <v>0</v>
      </c>
      <c r="L176" s="1" t="s">
        <v>476</v>
      </c>
      <c r="M176" s="1" t="s">
        <v>477</v>
      </c>
      <c r="N176" s="1" t="s">
        <v>75</v>
      </c>
      <c r="P176" s="1" t="s">
        <v>168</v>
      </c>
      <c r="Q176" s="1" t="s">
        <v>64</v>
      </c>
      <c r="R176" s="2">
        <v>283000000000000</v>
      </c>
      <c r="S176" s="2">
        <v>6011400000000000</v>
      </c>
      <c r="U176" s="1">
        <v>10307</v>
      </c>
      <c r="V176" s="1">
        <v>3771</v>
      </c>
      <c r="W176" s="3">
        <v>0</v>
      </c>
      <c r="X176" s="3">
        <v>2.7155092592592592E-2</v>
      </c>
      <c r="Y176" s="1">
        <v>8.23</v>
      </c>
      <c r="Z176" s="1" t="s">
        <v>55</v>
      </c>
      <c r="AA176" s="3">
        <v>0</v>
      </c>
      <c r="AB176" s="4">
        <v>42427</v>
      </c>
      <c r="AC176" s="1" t="s">
        <v>56</v>
      </c>
      <c r="AD176" s="1">
        <v>253.96</v>
      </c>
      <c r="AE176" s="1" t="s">
        <v>575</v>
      </c>
      <c r="AF176" s="1" t="s">
        <v>38</v>
      </c>
      <c r="AG176" s="1" t="s">
        <v>66</v>
      </c>
      <c r="AH176" s="1" t="s">
        <v>58</v>
      </c>
      <c r="AI176" s="1" t="s">
        <v>572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1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1</v>
      </c>
      <c r="AZ176" s="1">
        <v>0</v>
      </c>
      <c r="BA176" s="1">
        <v>1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1</v>
      </c>
      <c r="BJ176" s="1">
        <v>0</v>
      </c>
      <c r="BK176" s="1">
        <v>1</v>
      </c>
      <c r="BL176" s="1">
        <v>0</v>
      </c>
    </row>
    <row r="177" spans="1:64" x14ac:dyDescent="0.2">
      <c r="A177" t="str">
        <f t="shared" si="4"/>
        <v xml:space="preserve">Michael </v>
      </c>
      <c r="B177" t="str">
        <f t="shared" si="5"/>
        <v xml:space="preserve">Reed    </v>
      </c>
      <c r="C177" s="1" t="s">
        <v>646</v>
      </c>
      <c r="D177" s="1" t="s">
        <v>28</v>
      </c>
      <c r="E177" s="1" t="s">
        <v>474</v>
      </c>
      <c r="F177" s="1" t="s">
        <v>475</v>
      </c>
      <c r="G177" s="1" t="s">
        <v>301</v>
      </c>
      <c r="H177" s="1" t="s">
        <v>31</v>
      </c>
      <c r="I177" s="1">
        <v>21010</v>
      </c>
      <c r="J177" s="1">
        <v>0</v>
      </c>
      <c r="L177" s="1" t="s">
        <v>476</v>
      </c>
      <c r="M177" s="1" t="s">
        <v>477</v>
      </c>
      <c r="N177" s="1" t="s">
        <v>75</v>
      </c>
      <c r="P177" s="1" t="s">
        <v>168</v>
      </c>
      <c r="Q177" s="1" t="s">
        <v>64</v>
      </c>
      <c r="R177" s="2">
        <v>283000000000000</v>
      </c>
      <c r="S177" s="2">
        <v>6011100000000000</v>
      </c>
      <c r="U177" s="1">
        <v>10307</v>
      </c>
      <c r="V177" s="1">
        <v>3922</v>
      </c>
      <c r="W177" s="3">
        <v>0</v>
      </c>
      <c r="X177" s="3">
        <v>1.5701388888888886E-2</v>
      </c>
      <c r="Y177" s="1">
        <v>14.8</v>
      </c>
      <c r="Z177" s="1" t="s">
        <v>328</v>
      </c>
      <c r="AA177" s="3">
        <v>0</v>
      </c>
      <c r="AB177" s="4">
        <v>42509</v>
      </c>
      <c r="AC177" s="1" t="s">
        <v>56</v>
      </c>
      <c r="AD177" s="1">
        <v>188.03</v>
      </c>
      <c r="AE177" s="1" t="s">
        <v>575</v>
      </c>
      <c r="AF177" s="1" t="s">
        <v>38</v>
      </c>
      <c r="AG177" s="1" t="s">
        <v>66</v>
      </c>
      <c r="AH177" s="1" t="s">
        <v>58</v>
      </c>
      <c r="AI177" s="1" t="s">
        <v>572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1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1</v>
      </c>
      <c r="BL177" s="1">
        <v>0</v>
      </c>
    </row>
    <row r="178" spans="1:64" x14ac:dyDescent="0.2">
      <c r="A178" t="str">
        <f t="shared" si="4"/>
        <v xml:space="preserve">Michael </v>
      </c>
      <c r="B178" t="str">
        <f t="shared" si="5"/>
        <v xml:space="preserve">Reed    </v>
      </c>
      <c r="C178" s="1" t="s">
        <v>646</v>
      </c>
      <c r="D178" s="1" t="s">
        <v>28</v>
      </c>
      <c r="E178" s="1" t="s">
        <v>474</v>
      </c>
      <c r="F178" s="1" t="s">
        <v>475</v>
      </c>
      <c r="G178" s="1" t="s">
        <v>301</v>
      </c>
      <c r="H178" s="1" t="s">
        <v>31</v>
      </c>
      <c r="I178" s="1">
        <v>21010</v>
      </c>
      <c r="J178" s="1">
        <v>0</v>
      </c>
      <c r="L178" s="1" t="s">
        <v>476</v>
      </c>
      <c r="M178" s="1" t="s">
        <v>477</v>
      </c>
      <c r="N178" s="1" t="s">
        <v>75</v>
      </c>
      <c r="P178" s="1" t="s">
        <v>168</v>
      </c>
      <c r="Q178" s="1" t="s">
        <v>64</v>
      </c>
      <c r="R178" s="2">
        <v>283000000000000</v>
      </c>
      <c r="S178" s="2">
        <v>6011610000000000</v>
      </c>
      <c r="U178" s="1">
        <v>10307</v>
      </c>
      <c r="V178" s="1">
        <v>7488</v>
      </c>
      <c r="W178" s="3">
        <v>3.2928240740740737E-2</v>
      </c>
      <c r="X178" s="3">
        <v>3.2932870370370369E-2</v>
      </c>
      <c r="Y178" s="1">
        <v>22.32</v>
      </c>
      <c r="Z178" s="1" t="s">
        <v>65</v>
      </c>
      <c r="AA178" s="3">
        <v>3.2928240740740737E-2</v>
      </c>
      <c r="AB178" s="4">
        <v>42498</v>
      </c>
      <c r="AC178" s="1" t="s">
        <v>56</v>
      </c>
      <c r="AD178" s="1">
        <v>35.25</v>
      </c>
      <c r="AE178" s="1" t="s">
        <v>575</v>
      </c>
      <c r="AF178" s="1" t="s">
        <v>38</v>
      </c>
      <c r="AG178" s="1" t="s">
        <v>66</v>
      </c>
      <c r="AH178" s="1" t="s">
        <v>44</v>
      </c>
      <c r="AI178" s="1" t="s">
        <v>572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1</v>
      </c>
      <c r="AU178" s="1">
        <v>0</v>
      </c>
      <c r="AV178" s="1">
        <v>1</v>
      </c>
      <c r="AW178" s="1">
        <v>0</v>
      </c>
      <c r="AX178" s="1">
        <v>0</v>
      </c>
      <c r="AY178" s="1">
        <v>0</v>
      </c>
      <c r="AZ178" s="1">
        <v>1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2">
      <c r="A179" t="str">
        <f t="shared" si="4"/>
        <v xml:space="preserve">Rosemary </v>
      </c>
      <c r="B179" t="str">
        <f t="shared" si="5"/>
        <v xml:space="preserve">Herbert  </v>
      </c>
      <c r="C179" s="1" t="s">
        <v>647</v>
      </c>
      <c r="D179" s="1" t="s">
        <v>99</v>
      </c>
      <c r="E179" s="1" t="s">
        <v>478</v>
      </c>
      <c r="F179" s="1" t="s">
        <v>479</v>
      </c>
      <c r="G179" s="1" t="s">
        <v>179</v>
      </c>
      <c r="H179" s="1" t="s">
        <v>92</v>
      </c>
      <c r="I179" s="1">
        <v>90210</v>
      </c>
      <c r="J179" s="1">
        <v>0</v>
      </c>
      <c r="L179" s="1" t="s">
        <v>480</v>
      </c>
      <c r="M179" s="1" t="s">
        <v>481</v>
      </c>
      <c r="N179" s="1" t="s">
        <v>95</v>
      </c>
      <c r="P179" s="1" t="s">
        <v>123</v>
      </c>
      <c r="Q179" s="1" t="s">
        <v>36</v>
      </c>
      <c r="R179" s="1">
        <v>22868377</v>
      </c>
      <c r="S179" s="2">
        <v>375512000000000</v>
      </c>
      <c r="U179" s="1">
        <v>10311</v>
      </c>
      <c r="V179" s="1">
        <v>5766</v>
      </c>
      <c r="W179" s="3">
        <v>0</v>
      </c>
      <c r="X179" s="3">
        <v>2.3605324074074074E-2</v>
      </c>
      <c r="Y179" s="1">
        <v>7.12</v>
      </c>
      <c r="Z179" s="1" t="s">
        <v>87</v>
      </c>
      <c r="AA179" s="3">
        <v>0</v>
      </c>
      <c r="AB179" s="4">
        <v>42699</v>
      </c>
      <c r="AC179" s="1">
        <v>40</v>
      </c>
      <c r="AD179" s="1">
        <v>15.99</v>
      </c>
      <c r="AE179" s="1" t="s">
        <v>575</v>
      </c>
      <c r="AF179" s="1" t="s">
        <v>38</v>
      </c>
      <c r="AG179" s="1" t="s">
        <v>66</v>
      </c>
      <c r="AH179" s="1" t="s">
        <v>44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1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</row>
    <row r="180" spans="1:64" x14ac:dyDescent="0.2">
      <c r="A180" t="str">
        <f t="shared" si="4"/>
        <v xml:space="preserve">Judy </v>
      </c>
      <c r="B180" t="str">
        <f t="shared" si="5"/>
        <v xml:space="preserve">Larkin     </v>
      </c>
      <c r="C180" s="1" t="s">
        <v>648</v>
      </c>
      <c r="D180" s="1" t="s">
        <v>99</v>
      </c>
      <c r="E180" s="1" t="s">
        <v>482</v>
      </c>
      <c r="F180" s="1" t="s">
        <v>483</v>
      </c>
      <c r="G180" s="1" t="s">
        <v>484</v>
      </c>
      <c r="H180" s="1" t="s">
        <v>31</v>
      </c>
      <c r="I180" s="1">
        <v>31056</v>
      </c>
      <c r="J180" s="1">
        <v>0</v>
      </c>
      <c r="L180" s="1" t="s">
        <v>485</v>
      </c>
      <c r="M180" s="1" t="s">
        <v>486</v>
      </c>
      <c r="N180" s="1" t="s">
        <v>141</v>
      </c>
      <c r="P180" s="1" t="s">
        <v>98</v>
      </c>
      <c r="Q180" s="1" t="s">
        <v>64</v>
      </c>
      <c r="R180" s="2">
        <v>115000000000000</v>
      </c>
      <c r="S180" s="2">
        <v>36526200000000</v>
      </c>
      <c r="U180" s="1">
        <v>10315</v>
      </c>
      <c r="V180" s="1">
        <v>4576</v>
      </c>
      <c r="W180" s="3">
        <v>0</v>
      </c>
      <c r="X180" s="3">
        <v>1.384375E-2</v>
      </c>
      <c r="Y180" s="1">
        <v>11.15</v>
      </c>
      <c r="Z180" s="1" t="s">
        <v>45</v>
      </c>
      <c r="AA180" s="3">
        <v>0</v>
      </c>
      <c r="AB180" s="4">
        <v>42430</v>
      </c>
      <c r="AC180" s="1" t="s">
        <v>56</v>
      </c>
      <c r="AD180" s="1">
        <v>66.319999999999993</v>
      </c>
      <c r="AE180" s="1" t="s">
        <v>575</v>
      </c>
      <c r="AF180" s="1" t="s">
        <v>38</v>
      </c>
      <c r="AG180" s="1" t="s">
        <v>66</v>
      </c>
      <c r="AH180" s="1" t="s">
        <v>40</v>
      </c>
      <c r="AI180" s="1" t="s">
        <v>572</v>
      </c>
      <c r="AJ180" s="1">
        <v>1</v>
      </c>
      <c r="AK180" s="1">
        <v>0</v>
      </c>
      <c r="AL180" s="1">
        <v>0</v>
      </c>
      <c r="AM180" s="1">
        <v>0</v>
      </c>
      <c r="AN180" s="1">
        <v>0</v>
      </c>
      <c r="AO180" s="1">
        <v>1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1</v>
      </c>
      <c r="BG180" s="1">
        <v>0</v>
      </c>
      <c r="BH180" s="1">
        <v>1</v>
      </c>
      <c r="BI180" s="1">
        <v>0</v>
      </c>
      <c r="BJ180" s="1">
        <v>0</v>
      </c>
      <c r="BK180" s="1">
        <v>0</v>
      </c>
      <c r="BL180" s="1">
        <v>0</v>
      </c>
    </row>
    <row r="181" spans="1:64" x14ac:dyDescent="0.2">
      <c r="A181" t="str">
        <f t="shared" si="4"/>
        <v xml:space="preserve">Judy </v>
      </c>
      <c r="B181" t="str">
        <f t="shared" si="5"/>
        <v xml:space="preserve">Larkin     </v>
      </c>
      <c r="C181" s="1" t="s">
        <v>648</v>
      </c>
      <c r="D181" s="1" t="s">
        <v>99</v>
      </c>
      <c r="E181" s="1" t="s">
        <v>482</v>
      </c>
      <c r="F181" s="1" t="s">
        <v>483</v>
      </c>
      <c r="G181" s="1" t="s">
        <v>484</v>
      </c>
      <c r="H181" s="1" t="s">
        <v>31</v>
      </c>
      <c r="I181" s="1">
        <v>31056</v>
      </c>
      <c r="J181" s="1">
        <v>0</v>
      </c>
      <c r="L181" s="1" t="s">
        <v>485</v>
      </c>
      <c r="M181" s="1" t="s">
        <v>486</v>
      </c>
      <c r="N181" s="1" t="s">
        <v>141</v>
      </c>
      <c r="P181" s="1" t="s">
        <v>98</v>
      </c>
      <c r="Q181" s="1" t="s">
        <v>64</v>
      </c>
      <c r="R181" s="2">
        <v>115000000000000</v>
      </c>
      <c r="S181" s="2">
        <v>36706100000000</v>
      </c>
      <c r="U181" s="1">
        <v>10315</v>
      </c>
      <c r="V181" s="1">
        <v>6060</v>
      </c>
      <c r="W181" s="3">
        <v>0</v>
      </c>
      <c r="X181" s="3">
        <v>3.9914351851851854E-2</v>
      </c>
      <c r="Y181" s="1">
        <v>9</v>
      </c>
      <c r="Z181" s="1" t="s">
        <v>352</v>
      </c>
      <c r="AA181" s="3">
        <v>0</v>
      </c>
      <c r="AB181" s="4">
        <v>42633</v>
      </c>
      <c r="AC181" s="1" t="s">
        <v>56</v>
      </c>
      <c r="AD181" s="1">
        <v>102.6</v>
      </c>
      <c r="AE181" s="1" t="s">
        <v>575</v>
      </c>
      <c r="AF181" s="1" t="s">
        <v>43</v>
      </c>
      <c r="AG181" s="1" t="s">
        <v>66</v>
      </c>
      <c r="AH181" s="1" t="s">
        <v>40</v>
      </c>
      <c r="AI181" s="1" t="s">
        <v>572</v>
      </c>
      <c r="AJ181" s="1">
        <v>0</v>
      </c>
      <c r="AK181" s="1">
        <v>0</v>
      </c>
      <c r="AL181" s="1">
        <v>0</v>
      </c>
      <c r="AM181" s="1">
        <v>1</v>
      </c>
      <c r="AN181" s="1">
        <v>0</v>
      </c>
      <c r="AO181" s="1">
        <v>1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1</v>
      </c>
      <c r="BA181" s="1">
        <v>0</v>
      </c>
      <c r="BB181" s="1">
        <v>0</v>
      </c>
      <c r="BC181" s="1">
        <v>0</v>
      </c>
      <c r="BD181" s="1">
        <v>1</v>
      </c>
      <c r="BE181" s="1">
        <v>0</v>
      </c>
      <c r="BF181" s="1">
        <v>0</v>
      </c>
      <c r="BG181" s="1">
        <v>0</v>
      </c>
      <c r="BH181" s="1">
        <v>1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2">
      <c r="A182" t="str">
        <f t="shared" si="4"/>
        <v xml:space="preserve">Judy </v>
      </c>
      <c r="B182" t="str">
        <f t="shared" si="5"/>
        <v xml:space="preserve">Hopping    </v>
      </c>
      <c r="C182" s="1" t="s">
        <v>649</v>
      </c>
      <c r="D182" s="1" t="s">
        <v>99</v>
      </c>
      <c r="E182" s="1" t="s">
        <v>534</v>
      </c>
      <c r="F182" s="1" t="s">
        <v>487</v>
      </c>
      <c r="H182" s="1" t="s">
        <v>64</v>
      </c>
      <c r="I182" s="1">
        <v>64200</v>
      </c>
      <c r="J182" s="1">
        <v>0</v>
      </c>
      <c r="L182" s="1" t="s">
        <v>488</v>
      </c>
      <c r="M182" s="1" t="s">
        <v>489</v>
      </c>
      <c r="N182" s="1" t="s">
        <v>34</v>
      </c>
      <c r="P182" s="1" t="s">
        <v>490</v>
      </c>
      <c r="Q182" s="1" t="s">
        <v>64</v>
      </c>
      <c r="R182" s="2">
        <v>702000000000000</v>
      </c>
      <c r="S182" s="2">
        <v>5159490000000000</v>
      </c>
      <c r="U182" s="1">
        <v>10319</v>
      </c>
      <c r="V182" s="1">
        <v>3624</v>
      </c>
      <c r="W182" s="3">
        <v>0</v>
      </c>
      <c r="X182" s="3">
        <v>3.3094907407407406E-2</v>
      </c>
      <c r="Y182" s="1">
        <v>9.2200000000000006</v>
      </c>
      <c r="Z182" s="1" t="s">
        <v>123</v>
      </c>
      <c r="AA182" s="3">
        <v>0</v>
      </c>
      <c r="AB182" s="4">
        <v>42536</v>
      </c>
      <c r="AC182" s="1">
        <v>26</v>
      </c>
      <c r="AD182" s="1">
        <v>240.95</v>
      </c>
      <c r="AE182" s="1" t="s">
        <v>575</v>
      </c>
      <c r="AF182" s="1" t="s">
        <v>38</v>
      </c>
      <c r="AG182" s="1" t="s">
        <v>66</v>
      </c>
      <c r="AH182" s="1" t="s">
        <v>58</v>
      </c>
      <c r="AI182" s="1" t="s">
        <v>571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1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1</v>
      </c>
      <c r="BC182" s="1">
        <v>0</v>
      </c>
      <c r="BD182" s="1">
        <v>0</v>
      </c>
      <c r="BE182" s="1">
        <v>1</v>
      </c>
      <c r="BF182" s="1">
        <v>0</v>
      </c>
      <c r="BG182" s="1">
        <v>0</v>
      </c>
      <c r="BH182" s="1">
        <v>0</v>
      </c>
      <c r="BI182" s="1">
        <v>1</v>
      </c>
      <c r="BJ182" s="1">
        <v>0</v>
      </c>
      <c r="BK182" s="1">
        <v>1</v>
      </c>
      <c r="BL182" s="1">
        <v>0</v>
      </c>
    </row>
    <row r="183" spans="1:64" x14ac:dyDescent="0.2">
      <c r="A183" t="str">
        <f t="shared" si="4"/>
        <v xml:space="preserve">Judy </v>
      </c>
      <c r="B183" t="str">
        <f t="shared" si="5"/>
        <v xml:space="preserve">Hopping    </v>
      </c>
      <c r="C183" s="1" t="s">
        <v>649</v>
      </c>
      <c r="D183" s="1" t="s">
        <v>99</v>
      </c>
      <c r="E183" s="1" t="s">
        <v>534</v>
      </c>
      <c r="F183" s="1" t="s">
        <v>487</v>
      </c>
      <c r="H183" s="1" t="s">
        <v>64</v>
      </c>
      <c r="I183" s="1">
        <v>64200</v>
      </c>
      <c r="J183" s="1">
        <v>0</v>
      </c>
      <c r="L183" s="1" t="s">
        <v>488</v>
      </c>
      <c r="M183" s="1" t="s">
        <v>489</v>
      </c>
      <c r="N183" s="1" t="s">
        <v>34</v>
      </c>
      <c r="P183" s="1" t="s">
        <v>490</v>
      </c>
      <c r="Q183" s="1" t="s">
        <v>64</v>
      </c>
      <c r="R183" s="2">
        <v>702000000000000</v>
      </c>
      <c r="S183" s="2">
        <v>5149180000000000</v>
      </c>
      <c r="U183" s="1">
        <v>10319</v>
      </c>
      <c r="V183" s="1">
        <v>4581</v>
      </c>
      <c r="W183" s="3">
        <v>0</v>
      </c>
      <c r="X183" s="3">
        <v>4.104398148148148E-2</v>
      </c>
      <c r="Y183" s="1">
        <v>17.23</v>
      </c>
      <c r="Z183" s="1" t="s">
        <v>53</v>
      </c>
      <c r="AA183" s="3">
        <v>0</v>
      </c>
      <c r="AB183" s="4">
        <v>42548</v>
      </c>
      <c r="AC183" s="1">
        <v>26</v>
      </c>
      <c r="AD183" s="1">
        <v>42.26</v>
      </c>
      <c r="AE183" s="1" t="s">
        <v>575</v>
      </c>
      <c r="AF183" s="1" t="s">
        <v>38</v>
      </c>
      <c r="AG183" s="1" t="s">
        <v>66</v>
      </c>
      <c r="AH183" s="1" t="s">
        <v>44</v>
      </c>
      <c r="AI183" s="1" t="s">
        <v>571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1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</row>
    <row r="184" spans="1:64" x14ac:dyDescent="0.2">
      <c r="A184" t="str">
        <f t="shared" si="4"/>
        <v xml:space="preserve">Judy </v>
      </c>
      <c r="B184" t="str">
        <f t="shared" si="5"/>
        <v xml:space="preserve">Hopping    </v>
      </c>
      <c r="C184" s="1" t="s">
        <v>649</v>
      </c>
      <c r="D184" s="1" t="s">
        <v>99</v>
      </c>
      <c r="E184" s="1" t="s">
        <v>534</v>
      </c>
      <c r="F184" s="1" t="s">
        <v>487</v>
      </c>
      <c r="H184" s="1" t="s">
        <v>64</v>
      </c>
      <c r="I184" s="1">
        <v>64200</v>
      </c>
      <c r="J184" s="1">
        <v>0</v>
      </c>
      <c r="L184" s="1" t="s">
        <v>488</v>
      </c>
      <c r="M184" s="1" t="s">
        <v>489</v>
      </c>
      <c r="N184" s="1" t="s">
        <v>34</v>
      </c>
      <c r="P184" s="1" t="s">
        <v>490</v>
      </c>
      <c r="Q184" s="1" t="s">
        <v>64</v>
      </c>
      <c r="R184" s="2">
        <v>702000000000000</v>
      </c>
      <c r="S184" s="2">
        <v>5188850000000000</v>
      </c>
      <c r="U184" s="1">
        <v>10319</v>
      </c>
      <c r="V184" s="1">
        <v>6362</v>
      </c>
      <c r="W184" s="3">
        <v>0</v>
      </c>
      <c r="X184" s="3">
        <v>2.3221064814814812E-2</v>
      </c>
      <c r="Y184" s="1">
        <v>18.45</v>
      </c>
      <c r="Z184" s="1" t="s">
        <v>293</v>
      </c>
      <c r="AA184" s="3">
        <v>0</v>
      </c>
      <c r="AB184" s="4">
        <v>42694</v>
      </c>
      <c r="AC184" s="1">
        <v>26</v>
      </c>
      <c r="AD184" s="1">
        <v>250</v>
      </c>
      <c r="AE184" s="1" t="s">
        <v>575</v>
      </c>
      <c r="AF184" s="1" t="s">
        <v>38</v>
      </c>
      <c r="AG184" s="1" t="s">
        <v>66</v>
      </c>
      <c r="AH184" s="1" t="s">
        <v>58</v>
      </c>
      <c r="AI184" s="1" t="s">
        <v>571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1</v>
      </c>
      <c r="BF184" s="1">
        <v>0</v>
      </c>
      <c r="BG184" s="1">
        <v>0</v>
      </c>
      <c r="BH184" s="1">
        <v>0</v>
      </c>
      <c r="BI184" s="1">
        <v>1</v>
      </c>
      <c r="BJ184" s="1">
        <v>0</v>
      </c>
      <c r="BK184" s="1">
        <v>1</v>
      </c>
      <c r="BL184" s="1">
        <v>0</v>
      </c>
    </row>
    <row r="185" spans="1:64" x14ac:dyDescent="0.2">
      <c r="A185" t="str">
        <f t="shared" si="4"/>
        <v xml:space="preserve">Judy </v>
      </c>
      <c r="B185" t="str">
        <f t="shared" si="5"/>
        <v xml:space="preserve">Hopping    </v>
      </c>
      <c r="C185" s="1" t="s">
        <v>649</v>
      </c>
      <c r="D185" s="1" t="s">
        <v>99</v>
      </c>
      <c r="E185" s="1" t="s">
        <v>534</v>
      </c>
      <c r="F185" s="1" t="s">
        <v>487</v>
      </c>
      <c r="H185" s="1" t="s">
        <v>64</v>
      </c>
      <c r="I185" s="1">
        <v>64200</v>
      </c>
      <c r="J185" s="1">
        <v>0</v>
      </c>
      <c r="L185" s="1" t="s">
        <v>488</v>
      </c>
      <c r="M185" s="1" t="s">
        <v>489</v>
      </c>
      <c r="N185" s="1" t="s">
        <v>34</v>
      </c>
      <c r="P185" s="1" t="s">
        <v>490</v>
      </c>
      <c r="Q185" s="1" t="s">
        <v>64</v>
      </c>
      <c r="R185" s="2">
        <v>702000000000000</v>
      </c>
      <c r="S185" s="2">
        <v>5104510000000000</v>
      </c>
      <c r="U185" s="1">
        <v>10319</v>
      </c>
      <c r="V185" s="1">
        <v>6931</v>
      </c>
      <c r="W185" s="3">
        <v>0</v>
      </c>
      <c r="X185" s="3">
        <v>4.0797453703703704E-2</v>
      </c>
      <c r="Y185" s="1">
        <v>11.05</v>
      </c>
      <c r="Z185" s="1" t="s">
        <v>388</v>
      </c>
      <c r="AA185" s="3">
        <v>0</v>
      </c>
      <c r="AB185" s="4">
        <v>42650</v>
      </c>
      <c r="AC185" s="1">
        <v>26</v>
      </c>
      <c r="AD185" s="1">
        <v>213.19</v>
      </c>
      <c r="AE185" s="1" t="s">
        <v>575</v>
      </c>
      <c r="AF185" s="1" t="s">
        <v>38</v>
      </c>
      <c r="AG185" s="1" t="s">
        <v>66</v>
      </c>
      <c r="AH185" s="1" t="s">
        <v>58</v>
      </c>
      <c r="AI185" s="1" t="s">
        <v>571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1</v>
      </c>
      <c r="BJ185" s="1">
        <v>0</v>
      </c>
      <c r="BK185" s="1">
        <v>1</v>
      </c>
      <c r="BL185" s="1">
        <v>1</v>
      </c>
    </row>
    <row r="186" spans="1:64" x14ac:dyDescent="0.2">
      <c r="A186" t="str">
        <f t="shared" si="4"/>
        <v xml:space="preserve">Joseph </v>
      </c>
      <c r="B186" t="str">
        <f t="shared" si="5"/>
        <v xml:space="preserve">Rogers    </v>
      </c>
      <c r="C186" s="1" t="s">
        <v>650</v>
      </c>
      <c r="D186" s="1" t="s">
        <v>28</v>
      </c>
      <c r="E186" s="1" t="s">
        <v>491</v>
      </c>
      <c r="F186" s="1" t="s">
        <v>492</v>
      </c>
      <c r="H186" s="1" t="s">
        <v>49</v>
      </c>
      <c r="I186" s="1">
        <v>56370</v>
      </c>
      <c r="J186" s="1">
        <v>0</v>
      </c>
      <c r="L186" s="1" t="s">
        <v>493</v>
      </c>
      <c r="M186" s="1" t="s">
        <v>494</v>
      </c>
      <c r="N186" s="1" t="s">
        <v>141</v>
      </c>
      <c r="P186" s="1" t="s">
        <v>35</v>
      </c>
      <c r="Q186" s="1" t="s">
        <v>72</v>
      </c>
      <c r="R186" s="1" t="s">
        <v>495</v>
      </c>
      <c r="S186" s="2">
        <v>36501600000000</v>
      </c>
      <c r="U186" s="1">
        <v>10323</v>
      </c>
      <c r="V186" s="1">
        <v>1685</v>
      </c>
      <c r="W186" s="3">
        <v>0</v>
      </c>
      <c r="X186" s="3">
        <v>3.3291666666666664E-2</v>
      </c>
      <c r="Y186" s="1">
        <v>11.45</v>
      </c>
      <c r="Z186" s="1" t="s">
        <v>175</v>
      </c>
      <c r="AA186" s="3">
        <v>0</v>
      </c>
      <c r="AB186" s="4">
        <v>42729</v>
      </c>
      <c r="AC186" s="1" t="s">
        <v>56</v>
      </c>
      <c r="AD186" s="1">
        <v>45.77</v>
      </c>
      <c r="AE186" s="1" t="s">
        <v>578</v>
      </c>
      <c r="AF186" s="1" t="s">
        <v>38</v>
      </c>
      <c r="AG186" s="1" t="s">
        <v>57</v>
      </c>
      <c r="AH186" s="1" t="s">
        <v>44</v>
      </c>
      <c r="AI186" s="1" t="s">
        <v>572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1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</row>
    <row r="187" spans="1:64" x14ac:dyDescent="0.2">
      <c r="A187" t="str">
        <f t="shared" si="4"/>
        <v xml:space="preserve">Joseph </v>
      </c>
      <c r="B187" t="str">
        <f t="shared" si="5"/>
        <v xml:space="preserve">Rogers    </v>
      </c>
      <c r="C187" s="1" t="s">
        <v>650</v>
      </c>
      <c r="D187" s="1" t="s">
        <v>28</v>
      </c>
      <c r="E187" s="1" t="s">
        <v>491</v>
      </c>
      <c r="F187" s="1" t="s">
        <v>492</v>
      </c>
      <c r="H187" s="1" t="s">
        <v>49</v>
      </c>
      <c r="I187" s="1">
        <v>56370</v>
      </c>
      <c r="J187" s="1">
        <v>0</v>
      </c>
      <c r="L187" s="1" t="s">
        <v>493</v>
      </c>
      <c r="M187" s="1" t="s">
        <v>494</v>
      </c>
      <c r="N187" s="1" t="s">
        <v>141</v>
      </c>
      <c r="P187" s="1" t="s">
        <v>35</v>
      </c>
      <c r="Q187" s="1" t="s">
        <v>72</v>
      </c>
      <c r="R187" s="1" t="s">
        <v>495</v>
      </c>
      <c r="S187" s="2">
        <v>36553100000000</v>
      </c>
      <c r="U187" s="1">
        <v>10323</v>
      </c>
      <c r="V187" s="1">
        <v>8207</v>
      </c>
      <c r="W187" s="3">
        <v>0</v>
      </c>
      <c r="X187" s="3">
        <v>2.2910879629629632E-2</v>
      </c>
      <c r="Y187" s="1">
        <v>13.88</v>
      </c>
      <c r="Z187" s="1" t="s">
        <v>363</v>
      </c>
      <c r="AA187" s="3">
        <v>0</v>
      </c>
      <c r="AB187" s="4">
        <v>42491</v>
      </c>
      <c r="AC187" s="1" t="s">
        <v>56</v>
      </c>
      <c r="AD187" s="1">
        <v>30.69</v>
      </c>
      <c r="AE187" s="1" t="s">
        <v>575</v>
      </c>
      <c r="AF187" s="1" t="s">
        <v>43</v>
      </c>
      <c r="AG187" s="1" t="s">
        <v>57</v>
      </c>
      <c r="AH187" s="1" t="s">
        <v>44</v>
      </c>
      <c r="AI187" s="1" t="s">
        <v>572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1</v>
      </c>
      <c r="AU187" s="1">
        <v>0</v>
      </c>
      <c r="AV187" s="1">
        <v>1</v>
      </c>
      <c r="AW187" s="1">
        <v>1</v>
      </c>
      <c r="AX187" s="1">
        <v>0</v>
      </c>
      <c r="AY187" s="1">
        <v>0</v>
      </c>
      <c r="AZ187" s="1">
        <v>1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</row>
    <row r="188" spans="1:64" x14ac:dyDescent="0.2">
      <c r="A188" t="str">
        <f t="shared" si="4"/>
        <v xml:space="preserve">James </v>
      </c>
      <c r="B188" t="str">
        <f t="shared" si="5"/>
        <v xml:space="preserve">Sales     </v>
      </c>
      <c r="C188" s="1" t="s">
        <v>651</v>
      </c>
      <c r="D188" s="1" t="s">
        <v>264</v>
      </c>
      <c r="E188" s="1" t="s">
        <v>496</v>
      </c>
      <c r="F188" s="1" t="s">
        <v>497</v>
      </c>
      <c r="G188" s="1" t="s">
        <v>498</v>
      </c>
      <c r="H188" s="1" t="s">
        <v>92</v>
      </c>
      <c r="I188" s="1">
        <v>59102</v>
      </c>
      <c r="J188" s="1">
        <v>0</v>
      </c>
      <c r="L188" s="1" t="s">
        <v>499</v>
      </c>
      <c r="M188" s="1" t="s">
        <v>500</v>
      </c>
      <c r="N188" s="1" t="s">
        <v>52</v>
      </c>
      <c r="P188" s="1" t="s">
        <v>501</v>
      </c>
      <c r="Q188" s="1" t="s">
        <v>64</v>
      </c>
      <c r="R188" s="2">
        <v>250000000000000</v>
      </c>
      <c r="S188" s="2">
        <v>4638110000000000</v>
      </c>
      <c r="U188" s="1">
        <v>10327</v>
      </c>
      <c r="V188" s="1">
        <v>738</v>
      </c>
      <c r="W188" s="3">
        <v>0</v>
      </c>
      <c r="X188" s="3">
        <v>9.6597222222222223E-3</v>
      </c>
      <c r="Y188" s="1">
        <v>11.85</v>
      </c>
      <c r="Z188" s="1" t="s">
        <v>449</v>
      </c>
      <c r="AA188" s="3">
        <v>0</v>
      </c>
      <c r="AB188" s="4">
        <v>42554</v>
      </c>
      <c r="AC188" s="1">
        <v>65</v>
      </c>
      <c r="AD188" s="1">
        <v>290.10000000000002</v>
      </c>
      <c r="AE188" s="1" t="s">
        <v>575</v>
      </c>
      <c r="AF188" s="1" t="s">
        <v>43</v>
      </c>
      <c r="AG188" s="1" t="s">
        <v>39</v>
      </c>
      <c r="AH188" s="1" t="s">
        <v>58</v>
      </c>
      <c r="AI188" s="1" t="s">
        <v>573</v>
      </c>
      <c r="AJ188" s="1">
        <v>0</v>
      </c>
      <c r="AK188" s="1">
        <v>1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1</v>
      </c>
      <c r="AZ188" s="1">
        <v>0</v>
      </c>
      <c r="BA188" s="1">
        <v>0</v>
      </c>
      <c r="BB188" s="1">
        <v>1</v>
      </c>
      <c r="BC188" s="1">
        <v>0</v>
      </c>
      <c r="BD188" s="1">
        <v>0</v>
      </c>
      <c r="BE188" s="1">
        <v>1</v>
      </c>
      <c r="BF188" s="1">
        <v>0</v>
      </c>
      <c r="BG188" s="1">
        <v>0</v>
      </c>
      <c r="BH188" s="1">
        <v>1</v>
      </c>
      <c r="BI188" s="1">
        <v>0</v>
      </c>
      <c r="BJ188" s="1">
        <v>0</v>
      </c>
      <c r="BK188" s="1">
        <v>0</v>
      </c>
      <c r="BL188" s="1">
        <v>1</v>
      </c>
    </row>
    <row r="189" spans="1:64" x14ac:dyDescent="0.2">
      <c r="A189" t="str">
        <f t="shared" si="4"/>
        <v xml:space="preserve">James </v>
      </c>
      <c r="B189" t="str">
        <f t="shared" si="5"/>
        <v xml:space="preserve">Sales     </v>
      </c>
      <c r="C189" s="1" t="s">
        <v>651</v>
      </c>
      <c r="D189" s="1" t="s">
        <v>264</v>
      </c>
      <c r="E189" s="1" t="s">
        <v>496</v>
      </c>
      <c r="F189" s="1" t="s">
        <v>497</v>
      </c>
      <c r="G189" s="1" t="s">
        <v>498</v>
      </c>
      <c r="H189" s="1" t="s">
        <v>92</v>
      </c>
      <c r="I189" s="1">
        <v>59102</v>
      </c>
      <c r="J189" s="1">
        <v>0</v>
      </c>
      <c r="L189" s="1" t="s">
        <v>499</v>
      </c>
      <c r="M189" s="1" t="s">
        <v>500</v>
      </c>
      <c r="N189" s="1" t="s">
        <v>52</v>
      </c>
      <c r="P189" s="1" t="s">
        <v>501</v>
      </c>
      <c r="Q189" s="1" t="s">
        <v>64</v>
      </c>
      <c r="R189" s="2">
        <v>250000000000000</v>
      </c>
      <c r="S189" s="2">
        <v>4796570000000000</v>
      </c>
      <c r="U189" s="1">
        <v>10327</v>
      </c>
      <c r="V189" s="1">
        <v>758</v>
      </c>
      <c r="W189" s="3">
        <v>0</v>
      </c>
      <c r="X189" s="3">
        <v>8.8668981481481481E-3</v>
      </c>
      <c r="Y189" s="1">
        <v>6.15</v>
      </c>
      <c r="Z189" s="1" t="s">
        <v>502</v>
      </c>
      <c r="AA189" s="3">
        <v>0</v>
      </c>
      <c r="AB189" s="4">
        <v>42432</v>
      </c>
      <c r="AC189" s="1">
        <v>65</v>
      </c>
      <c r="AD189" s="1">
        <v>190.14</v>
      </c>
      <c r="AE189" s="1" t="s">
        <v>575</v>
      </c>
      <c r="AF189" s="1" t="s">
        <v>43</v>
      </c>
      <c r="AG189" s="1" t="s">
        <v>39</v>
      </c>
      <c r="AH189" s="1" t="s">
        <v>58</v>
      </c>
      <c r="AI189" s="1" t="s">
        <v>573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1</v>
      </c>
      <c r="AR189" s="1">
        <v>0</v>
      </c>
      <c r="AS189" s="1">
        <v>1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1</v>
      </c>
      <c r="AZ189" s="1">
        <v>0</v>
      </c>
      <c r="BA189" s="1">
        <v>0</v>
      </c>
      <c r="BB189" s="1">
        <v>1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1</v>
      </c>
    </row>
    <row r="190" spans="1:64" x14ac:dyDescent="0.2">
      <c r="A190" t="str">
        <f t="shared" si="4"/>
        <v xml:space="preserve">James </v>
      </c>
      <c r="B190" t="str">
        <f t="shared" si="5"/>
        <v xml:space="preserve">Sales     </v>
      </c>
      <c r="C190" s="1" t="s">
        <v>651</v>
      </c>
      <c r="D190" s="1" t="s">
        <v>264</v>
      </c>
      <c r="E190" s="1" t="s">
        <v>496</v>
      </c>
      <c r="F190" s="1" t="s">
        <v>497</v>
      </c>
      <c r="G190" s="1" t="s">
        <v>498</v>
      </c>
      <c r="H190" s="1" t="s">
        <v>92</v>
      </c>
      <c r="I190" s="1">
        <v>59102</v>
      </c>
      <c r="J190" s="1">
        <v>0</v>
      </c>
      <c r="L190" s="1" t="s">
        <v>499</v>
      </c>
      <c r="M190" s="1" t="s">
        <v>500</v>
      </c>
      <c r="N190" s="1" t="s">
        <v>52</v>
      </c>
      <c r="P190" s="1" t="s">
        <v>501</v>
      </c>
      <c r="Q190" s="1" t="s">
        <v>64</v>
      </c>
      <c r="R190" s="2">
        <v>250000000000000</v>
      </c>
      <c r="S190" s="2">
        <v>4053410000000000</v>
      </c>
      <c r="U190" s="1">
        <v>10327</v>
      </c>
      <c r="V190" s="1">
        <v>6887</v>
      </c>
      <c r="W190" s="3">
        <v>0</v>
      </c>
      <c r="X190" s="3">
        <v>1.3729166666666667E-2</v>
      </c>
      <c r="Y190" s="1">
        <v>23.78</v>
      </c>
      <c r="Z190" s="1" t="s">
        <v>131</v>
      </c>
      <c r="AA190" s="3">
        <v>0</v>
      </c>
      <c r="AB190" s="4">
        <v>42441</v>
      </c>
      <c r="AC190" s="1">
        <v>65</v>
      </c>
      <c r="AD190" s="1">
        <v>242</v>
      </c>
      <c r="AE190" s="1" t="s">
        <v>575</v>
      </c>
      <c r="AF190" s="1" t="s">
        <v>43</v>
      </c>
      <c r="AG190" s="1" t="s">
        <v>39</v>
      </c>
      <c r="AH190" s="1" t="s">
        <v>58</v>
      </c>
      <c r="AI190" s="1" t="s">
        <v>573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1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1</v>
      </c>
      <c r="AZ190" s="1">
        <v>1</v>
      </c>
      <c r="BA190" s="1">
        <v>0</v>
      </c>
      <c r="BB190" s="1">
        <v>1</v>
      </c>
      <c r="BC190" s="1">
        <v>1</v>
      </c>
      <c r="BD190" s="1">
        <v>1</v>
      </c>
      <c r="BE190" s="1">
        <v>0</v>
      </c>
      <c r="BF190" s="1">
        <v>0</v>
      </c>
      <c r="BG190" s="1">
        <v>0</v>
      </c>
      <c r="BH190" s="1">
        <v>1</v>
      </c>
      <c r="BI190" s="1">
        <v>0</v>
      </c>
      <c r="BJ190" s="1">
        <v>1</v>
      </c>
      <c r="BK190" s="1">
        <v>0</v>
      </c>
      <c r="BL190" s="1">
        <v>1</v>
      </c>
    </row>
    <row r="191" spans="1:64" x14ac:dyDescent="0.2">
      <c r="A191" t="str">
        <f t="shared" si="4"/>
        <v xml:space="preserve">James </v>
      </c>
      <c r="B191" t="str">
        <f t="shared" si="5"/>
        <v xml:space="preserve">Sales     </v>
      </c>
      <c r="C191" s="1" t="s">
        <v>651</v>
      </c>
      <c r="D191" s="1" t="s">
        <v>264</v>
      </c>
      <c r="E191" s="1" t="s">
        <v>496</v>
      </c>
      <c r="F191" s="1" t="s">
        <v>497</v>
      </c>
      <c r="G191" s="1" t="s">
        <v>498</v>
      </c>
      <c r="H191" s="1" t="s">
        <v>92</v>
      </c>
      <c r="I191" s="1">
        <v>59102</v>
      </c>
      <c r="J191" s="1">
        <v>0</v>
      </c>
      <c r="L191" s="1" t="s">
        <v>499</v>
      </c>
      <c r="M191" s="1" t="s">
        <v>500</v>
      </c>
      <c r="N191" s="1" t="s">
        <v>52</v>
      </c>
      <c r="P191" s="1" t="s">
        <v>501</v>
      </c>
      <c r="Q191" s="1" t="s">
        <v>64</v>
      </c>
      <c r="R191" s="2">
        <v>250000000000000</v>
      </c>
      <c r="S191" s="2">
        <v>4188580000000000</v>
      </c>
      <c r="U191" s="1">
        <v>10327</v>
      </c>
      <c r="V191" s="1">
        <v>7923</v>
      </c>
      <c r="W191" s="3">
        <v>0</v>
      </c>
      <c r="X191" s="3">
        <v>1.7784722222222223E-2</v>
      </c>
      <c r="Y191" s="1">
        <v>13.33</v>
      </c>
      <c r="Z191" s="1" t="s">
        <v>151</v>
      </c>
      <c r="AA191" s="3">
        <v>0</v>
      </c>
      <c r="AB191" s="4">
        <v>42459</v>
      </c>
      <c r="AC191" s="1">
        <v>65</v>
      </c>
      <c r="AD191" s="1">
        <v>243.61</v>
      </c>
      <c r="AE191" s="1" t="s">
        <v>575</v>
      </c>
      <c r="AF191" s="1" t="s">
        <v>43</v>
      </c>
      <c r="AG191" s="1" t="s">
        <v>39</v>
      </c>
      <c r="AH191" s="1" t="s">
        <v>58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1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1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1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1</v>
      </c>
      <c r="BL191" s="1">
        <v>1</v>
      </c>
    </row>
    <row r="192" spans="1:64" x14ac:dyDescent="0.2">
      <c r="A192" t="str">
        <f t="shared" si="4"/>
        <v xml:space="preserve">James </v>
      </c>
      <c r="B192" t="str">
        <f t="shared" si="5"/>
        <v xml:space="preserve">Sales     </v>
      </c>
      <c r="C192" s="1" t="s">
        <v>651</v>
      </c>
      <c r="D192" s="1" t="s">
        <v>264</v>
      </c>
      <c r="E192" s="1" t="s">
        <v>496</v>
      </c>
      <c r="F192" s="1" t="s">
        <v>497</v>
      </c>
      <c r="G192" s="1" t="s">
        <v>498</v>
      </c>
      <c r="H192" s="1" t="s">
        <v>92</v>
      </c>
      <c r="I192" s="1">
        <v>59102</v>
      </c>
      <c r="J192" s="1">
        <v>0</v>
      </c>
      <c r="L192" s="1" t="s">
        <v>499</v>
      </c>
      <c r="M192" s="1" t="s">
        <v>500</v>
      </c>
      <c r="N192" s="1" t="s">
        <v>52</v>
      </c>
      <c r="P192" s="1" t="s">
        <v>501</v>
      </c>
      <c r="Q192" s="1" t="s">
        <v>64</v>
      </c>
      <c r="R192" s="2">
        <v>250000000000000</v>
      </c>
      <c r="S192" s="2">
        <v>4993740000000000</v>
      </c>
      <c r="U192" s="1">
        <v>10327</v>
      </c>
      <c r="V192" s="1">
        <v>8518</v>
      </c>
      <c r="W192" s="3">
        <v>0</v>
      </c>
      <c r="X192" s="3">
        <v>1.384375E-2</v>
      </c>
      <c r="Y192" s="1">
        <v>33.99</v>
      </c>
      <c r="Z192" s="1" t="s">
        <v>45</v>
      </c>
      <c r="AA192" s="3">
        <v>0</v>
      </c>
      <c r="AB192" s="4">
        <v>42430</v>
      </c>
      <c r="AC192" s="1">
        <v>65</v>
      </c>
      <c r="AD192" s="1">
        <v>219.49</v>
      </c>
      <c r="AE192" s="1" t="s">
        <v>578</v>
      </c>
      <c r="AF192" s="1" t="s">
        <v>43</v>
      </c>
      <c r="AG192" s="1" t="s">
        <v>39</v>
      </c>
      <c r="AH192" s="1" t="s">
        <v>58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1</v>
      </c>
      <c r="BB192" s="1">
        <v>1</v>
      </c>
      <c r="BC192" s="1">
        <v>0</v>
      </c>
      <c r="BD192" s="1">
        <v>0</v>
      </c>
      <c r="BE192" s="1">
        <v>1</v>
      </c>
      <c r="BF192" s="1">
        <v>0</v>
      </c>
      <c r="BG192" s="1">
        <v>0</v>
      </c>
      <c r="BH192" s="1">
        <v>0</v>
      </c>
      <c r="BI192" s="1">
        <v>1</v>
      </c>
      <c r="BJ192" s="1">
        <v>0</v>
      </c>
      <c r="BK192" s="1">
        <v>0</v>
      </c>
      <c r="BL192" s="1">
        <v>0</v>
      </c>
    </row>
    <row r="193" spans="1:64" x14ac:dyDescent="0.2">
      <c r="A193" t="str">
        <f t="shared" si="4"/>
        <v xml:space="preserve">Charles </v>
      </c>
      <c r="B193" t="str">
        <f t="shared" si="5"/>
        <v xml:space="preserve">Pickett   </v>
      </c>
      <c r="C193" s="1" t="s">
        <v>652</v>
      </c>
      <c r="D193" s="1" t="s">
        <v>28</v>
      </c>
      <c r="E193" s="1" t="s">
        <v>503</v>
      </c>
      <c r="F193" s="1" t="s">
        <v>504</v>
      </c>
      <c r="G193" s="1" t="s">
        <v>505</v>
      </c>
      <c r="H193" s="1" t="s">
        <v>92</v>
      </c>
      <c r="I193" s="1">
        <v>99740</v>
      </c>
      <c r="J193" s="1">
        <v>0</v>
      </c>
      <c r="L193" s="1" t="s">
        <v>506</v>
      </c>
      <c r="M193" s="1" t="s">
        <v>507</v>
      </c>
      <c r="N193" s="1" t="s">
        <v>75</v>
      </c>
      <c r="P193" s="1" t="s">
        <v>243</v>
      </c>
      <c r="Q193" s="1" t="s">
        <v>72</v>
      </c>
      <c r="R193" s="1" t="s">
        <v>508</v>
      </c>
      <c r="S193" s="2">
        <v>6011160000000000</v>
      </c>
      <c r="U193" s="1">
        <v>10331</v>
      </c>
      <c r="V193" s="1">
        <v>1944</v>
      </c>
      <c r="W193" s="3">
        <v>0</v>
      </c>
      <c r="X193" s="3">
        <v>3.0493055555555551E-2</v>
      </c>
      <c r="Y193" s="1">
        <v>19.05</v>
      </c>
      <c r="Z193" s="1" t="s">
        <v>209</v>
      </c>
      <c r="AA193" s="3">
        <v>0</v>
      </c>
      <c r="AB193" s="4">
        <v>42716</v>
      </c>
      <c r="AC193" s="1">
        <v>64</v>
      </c>
      <c r="AD193" s="1">
        <v>10</v>
      </c>
      <c r="AE193" s="1" t="s">
        <v>576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0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64" x14ac:dyDescent="0.2">
      <c r="A194" t="str">
        <f t="shared" si="4"/>
        <v xml:space="preserve">Margaret </v>
      </c>
      <c r="B194" t="str">
        <f t="shared" si="5"/>
        <v xml:space="preserve">Shelton  </v>
      </c>
      <c r="C194" s="1" t="s">
        <v>653</v>
      </c>
      <c r="D194" s="1" t="s">
        <v>99</v>
      </c>
      <c r="E194" s="1" t="s">
        <v>509</v>
      </c>
      <c r="F194" s="1" t="s">
        <v>510</v>
      </c>
      <c r="G194" s="1" t="s">
        <v>511</v>
      </c>
      <c r="H194" s="1" t="s">
        <v>92</v>
      </c>
      <c r="I194" s="1">
        <v>35222</v>
      </c>
      <c r="J194" s="1">
        <v>0</v>
      </c>
      <c r="L194" s="1" t="s">
        <v>512</v>
      </c>
      <c r="M194" s="1" t="s">
        <v>513</v>
      </c>
      <c r="N194" s="1" t="s">
        <v>75</v>
      </c>
      <c r="P194" s="1" t="s">
        <v>514</v>
      </c>
      <c r="Q194" s="1" t="s">
        <v>179</v>
      </c>
      <c r="R194" s="1">
        <v>944146232</v>
      </c>
      <c r="S194" s="2">
        <v>6011530000000000</v>
      </c>
      <c r="U194" s="1">
        <v>10335</v>
      </c>
      <c r="V194" s="1">
        <v>235</v>
      </c>
      <c r="W194" s="3">
        <v>0</v>
      </c>
      <c r="X194" s="3">
        <v>1.6604166666666666E-2</v>
      </c>
      <c r="Y194" s="1">
        <v>16.850000000000001</v>
      </c>
      <c r="Z194" s="1" t="s">
        <v>237</v>
      </c>
      <c r="AA194" s="3">
        <v>0</v>
      </c>
      <c r="AB194" s="4">
        <v>42427</v>
      </c>
      <c r="AC194" s="1">
        <v>45</v>
      </c>
      <c r="AD194" s="1">
        <v>47.31</v>
      </c>
      <c r="AE194" s="1" t="s">
        <v>575</v>
      </c>
      <c r="AF194" s="1" t="s">
        <v>38</v>
      </c>
      <c r="AG194" s="1" t="s">
        <v>66</v>
      </c>
      <c r="AH194" s="1" t="s">
        <v>44</v>
      </c>
      <c r="AI194" s="1" t="s">
        <v>574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0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64" x14ac:dyDescent="0.2">
      <c r="A195" t="str">
        <f t="shared" ref="A195:A200" si="6">LEFT(C195,SEARCH(" ",C195,1))</f>
        <v xml:space="preserve">Margaret </v>
      </c>
      <c r="B195" t="str">
        <f t="shared" ref="B195:B200" si="7">RIGHT(C195,LEN(C195)-SEARCH(" ", C195, 1))</f>
        <v xml:space="preserve">Shelton  </v>
      </c>
      <c r="C195" s="1" t="s">
        <v>653</v>
      </c>
      <c r="D195" s="1" t="s">
        <v>99</v>
      </c>
      <c r="E195" s="1" t="s">
        <v>509</v>
      </c>
      <c r="F195" s="1" t="s">
        <v>510</v>
      </c>
      <c r="G195" s="1" t="s">
        <v>511</v>
      </c>
      <c r="H195" s="1" t="s">
        <v>92</v>
      </c>
      <c r="I195" s="1">
        <v>35222</v>
      </c>
      <c r="J195" s="1">
        <v>0</v>
      </c>
      <c r="L195" s="1" t="s">
        <v>512</v>
      </c>
      <c r="M195" s="1" t="s">
        <v>513</v>
      </c>
      <c r="N195" s="1" t="s">
        <v>75</v>
      </c>
      <c r="P195" s="1" t="s">
        <v>514</v>
      </c>
      <c r="Q195" s="1" t="s">
        <v>179</v>
      </c>
      <c r="R195" s="1">
        <v>944146232</v>
      </c>
      <c r="S195" s="2">
        <v>6011070000000000</v>
      </c>
      <c r="U195" s="1">
        <v>10335</v>
      </c>
      <c r="V195" s="1">
        <v>7464</v>
      </c>
      <c r="W195" s="3">
        <v>0</v>
      </c>
      <c r="X195" s="3">
        <v>2.2744212962962963E-2</v>
      </c>
      <c r="Y195" s="1">
        <v>48.52</v>
      </c>
      <c r="Z195" s="1" t="s">
        <v>515</v>
      </c>
      <c r="AA195" s="3">
        <v>0</v>
      </c>
      <c r="AB195" s="4">
        <v>42712</v>
      </c>
      <c r="AC195" s="1">
        <v>45</v>
      </c>
      <c r="AD195" s="1">
        <v>31.71</v>
      </c>
      <c r="AE195" s="1" t="s">
        <v>575</v>
      </c>
      <c r="AF195" s="1" t="s">
        <v>38</v>
      </c>
      <c r="AG195" s="1" t="s">
        <v>66</v>
      </c>
      <c r="AH195" s="1" t="s">
        <v>44</v>
      </c>
      <c r="AI195" s="1" t="s">
        <v>574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1</v>
      </c>
      <c r="AU195" s="1">
        <v>0</v>
      </c>
      <c r="AV195" s="1">
        <v>0</v>
      </c>
      <c r="AW195" s="1">
        <v>1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</row>
    <row r="196" spans="1:64" x14ac:dyDescent="0.2">
      <c r="A196" t="str">
        <f t="shared" si="6"/>
        <v xml:space="preserve">Rebecca </v>
      </c>
      <c r="B196" t="str">
        <f t="shared" si="7"/>
        <v xml:space="preserve">Uresti   </v>
      </c>
      <c r="C196" s="1" t="s">
        <v>654</v>
      </c>
      <c r="D196" s="1" t="s">
        <v>99</v>
      </c>
      <c r="E196" s="1" t="s">
        <v>516</v>
      </c>
      <c r="F196" s="1" t="s">
        <v>510</v>
      </c>
      <c r="G196" s="1" t="s">
        <v>511</v>
      </c>
      <c r="H196" s="1" t="s">
        <v>92</v>
      </c>
      <c r="I196" s="1">
        <v>35203</v>
      </c>
      <c r="J196" s="1">
        <v>0</v>
      </c>
      <c r="L196" s="1" t="s">
        <v>517</v>
      </c>
      <c r="M196" s="1" t="s">
        <v>518</v>
      </c>
      <c r="N196" s="1" t="s">
        <v>52</v>
      </c>
      <c r="P196" s="1" t="s">
        <v>270</v>
      </c>
      <c r="Q196" s="1" t="s">
        <v>304</v>
      </c>
      <c r="R196" s="1" t="s">
        <v>519</v>
      </c>
      <c r="S196" s="2">
        <v>4446370000000000</v>
      </c>
      <c r="U196" s="1">
        <v>10339</v>
      </c>
      <c r="V196" s="1">
        <v>4716</v>
      </c>
      <c r="W196" s="3">
        <v>0</v>
      </c>
      <c r="X196" s="3">
        <v>7.9432870370370369E-3</v>
      </c>
      <c r="Y196" s="1">
        <v>7.45</v>
      </c>
      <c r="Z196" s="1" t="s">
        <v>313</v>
      </c>
      <c r="AA196" s="3">
        <v>0</v>
      </c>
      <c r="AB196" s="4">
        <v>42541</v>
      </c>
      <c r="AC196" s="1">
        <v>55</v>
      </c>
      <c r="AD196" s="1">
        <v>8.49</v>
      </c>
      <c r="AE196" s="1" t="s">
        <v>575</v>
      </c>
      <c r="AF196" s="1" t="s">
        <v>38</v>
      </c>
      <c r="AG196" s="1" t="s">
        <v>66</v>
      </c>
      <c r="AH196" s="1" t="s">
        <v>44</v>
      </c>
      <c r="AI196" s="1" t="s">
        <v>573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1</v>
      </c>
      <c r="AU196" s="1">
        <v>0</v>
      </c>
      <c r="AV196" s="1">
        <v>1</v>
      </c>
      <c r="AW196" s="1">
        <v>1</v>
      </c>
      <c r="AX196" s="1">
        <v>0</v>
      </c>
      <c r="AY196" s="1">
        <v>0</v>
      </c>
      <c r="AZ196" s="1">
        <v>1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</row>
    <row r="197" spans="1:64" x14ac:dyDescent="0.2">
      <c r="A197" t="str">
        <f t="shared" si="6"/>
        <v xml:space="preserve">Emma </v>
      </c>
      <c r="B197" t="str">
        <f t="shared" si="7"/>
        <v xml:space="preserve">Perez     </v>
      </c>
      <c r="C197" s="1" t="s">
        <v>655</v>
      </c>
      <c r="D197" s="1" t="s">
        <v>99</v>
      </c>
      <c r="E197" s="1" t="s">
        <v>520</v>
      </c>
      <c r="F197" s="1" t="s">
        <v>521</v>
      </c>
      <c r="G197" s="1" t="s">
        <v>522</v>
      </c>
      <c r="H197" s="1" t="s">
        <v>92</v>
      </c>
      <c r="I197" s="1">
        <v>57718</v>
      </c>
      <c r="J197" s="1">
        <v>0</v>
      </c>
      <c r="L197" s="1" t="s">
        <v>523</v>
      </c>
      <c r="M197" s="1" t="s">
        <v>524</v>
      </c>
      <c r="N197" s="1" t="s">
        <v>95</v>
      </c>
      <c r="P197" s="1" t="s">
        <v>191</v>
      </c>
      <c r="Q197" s="1" t="s">
        <v>64</v>
      </c>
      <c r="R197" s="2">
        <v>159000000000000</v>
      </c>
      <c r="S197" s="2">
        <v>344168000000000</v>
      </c>
      <c r="U197" s="1">
        <v>10343</v>
      </c>
      <c r="V197" s="1">
        <v>2071</v>
      </c>
      <c r="W197" s="3">
        <v>0</v>
      </c>
      <c r="X197" s="3">
        <v>4.1391203703703701E-2</v>
      </c>
      <c r="Y197" s="1">
        <v>5.66</v>
      </c>
      <c r="Z197" s="1" t="s">
        <v>192</v>
      </c>
      <c r="AA197" s="3">
        <v>0</v>
      </c>
      <c r="AB197" s="4">
        <v>42731</v>
      </c>
      <c r="AC197" s="1">
        <v>58</v>
      </c>
      <c r="AD197" s="1">
        <v>33.33</v>
      </c>
      <c r="AE197" s="1" t="s">
        <v>575</v>
      </c>
      <c r="AF197" s="1" t="s">
        <v>38</v>
      </c>
      <c r="AG197" s="1" t="s">
        <v>66</v>
      </c>
      <c r="AH197" s="1" t="s">
        <v>44</v>
      </c>
      <c r="AI197" s="1" t="s">
        <v>573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1</v>
      </c>
      <c r="AU197" s="1">
        <v>0</v>
      </c>
      <c r="AV197" s="1">
        <v>1</v>
      </c>
      <c r="AW197" s="1">
        <v>0</v>
      </c>
      <c r="AX197" s="1">
        <v>0</v>
      </c>
      <c r="AY197" s="1">
        <v>0</v>
      </c>
      <c r="AZ197" s="1">
        <v>1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</row>
    <row r="198" spans="1:64" x14ac:dyDescent="0.2">
      <c r="A198" t="str">
        <f t="shared" si="6"/>
        <v xml:space="preserve">Reynaldo </v>
      </c>
      <c r="B198" t="str">
        <f t="shared" si="7"/>
        <v xml:space="preserve">Myers   </v>
      </c>
      <c r="C198" s="1" t="s">
        <v>656</v>
      </c>
      <c r="D198" s="1" t="s">
        <v>28</v>
      </c>
      <c r="E198" s="1" t="s">
        <v>525</v>
      </c>
      <c r="F198" s="1" t="s">
        <v>526</v>
      </c>
      <c r="G198" s="1" t="s">
        <v>267</v>
      </c>
      <c r="H198" s="1" t="s">
        <v>218</v>
      </c>
      <c r="I198" s="1">
        <v>2774</v>
      </c>
      <c r="J198" s="1">
        <v>0</v>
      </c>
      <c r="L198" s="1" t="s">
        <v>527</v>
      </c>
      <c r="M198" s="1" t="s">
        <v>528</v>
      </c>
      <c r="N198" s="1" t="s">
        <v>95</v>
      </c>
      <c r="P198" s="1" t="s">
        <v>363</v>
      </c>
      <c r="Q198" s="1" t="s">
        <v>64</v>
      </c>
      <c r="R198" s="2">
        <v>814000000000000</v>
      </c>
      <c r="S198" s="2">
        <v>372006000000000</v>
      </c>
      <c r="U198" s="1">
        <v>10347</v>
      </c>
      <c r="V198" s="1">
        <v>3591</v>
      </c>
      <c r="W198" s="3">
        <v>3.2928240740740737E-2</v>
      </c>
      <c r="X198" s="3">
        <v>3.2932870370370369E-2</v>
      </c>
      <c r="Y198" s="1">
        <v>6.15</v>
      </c>
      <c r="Z198" s="1" t="s">
        <v>244</v>
      </c>
      <c r="AA198" s="3">
        <v>3.2928240740740737E-2</v>
      </c>
      <c r="AB198" s="4">
        <v>42498</v>
      </c>
      <c r="AC198" s="1">
        <v>54</v>
      </c>
      <c r="AD198" s="1">
        <v>30.71</v>
      </c>
      <c r="AE198" s="1" t="s">
        <v>575</v>
      </c>
      <c r="AF198" s="1" t="s">
        <v>38</v>
      </c>
      <c r="AG198" s="1" t="s">
        <v>66</v>
      </c>
      <c r="AH198" s="1" t="s">
        <v>44</v>
      </c>
      <c r="AI198" s="1" t="s">
        <v>573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1</v>
      </c>
      <c r="AU198" s="1">
        <v>0</v>
      </c>
      <c r="AV198" s="1">
        <v>1</v>
      </c>
      <c r="AW198" s="1">
        <v>1</v>
      </c>
      <c r="AX198" s="1">
        <v>0</v>
      </c>
      <c r="AY198" s="1">
        <v>0</v>
      </c>
      <c r="AZ198" s="1">
        <v>1</v>
      </c>
      <c r="BA198" s="1">
        <v>0</v>
      </c>
      <c r="BB198" s="1">
        <v>0</v>
      </c>
      <c r="BC198" s="1">
        <v>0</v>
      </c>
      <c r="BD198" s="1">
        <v>1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</row>
    <row r="199" spans="1:64" x14ac:dyDescent="0.2">
      <c r="A199" t="str">
        <f t="shared" si="6"/>
        <v xml:space="preserve">Reynaldo </v>
      </c>
      <c r="B199" t="str">
        <f t="shared" si="7"/>
        <v xml:space="preserve">Myers   </v>
      </c>
      <c r="C199" s="1" t="s">
        <v>656</v>
      </c>
      <c r="D199" s="1" t="s">
        <v>28</v>
      </c>
      <c r="E199" s="1" t="s">
        <v>525</v>
      </c>
      <c r="F199" s="1" t="s">
        <v>526</v>
      </c>
      <c r="G199" s="1" t="s">
        <v>267</v>
      </c>
      <c r="H199" s="1" t="s">
        <v>218</v>
      </c>
      <c r="I199" s="1">
        <v>2774</v>
      </c>
      <c r="J199" s="1">
        <v>0</v>
      </c>
      <c r="L199" s="1" t="s">
        <v>527</v>
      </c>
      <c r="M199" s="1" t="s">
        <v>528</v>
      </c>
      <c r="N199" s="1" t="s">
        <v>95</v>
      </c>
      <c r="P199" s="1" t="s">
        <v>363</v>
      </c>
      <c r="Q199" s="1" t="s">
        <v>64</v>
      </c>
      <c r="R199" s="2">
        <v>814000000000000</v>
      </c>
      <c r="S199" s="2">
        <v>375546000000000</v>
      </c>
      <c r="U199" s="1">
        <v>10347</v>
      </c>
      <c r="V199" s="1">
        <v>9145</v>
      </c>
      <c r="W199" s="3">
        <v>0</v>
      </c>
      <c r="X199" s="3">
        <v>2.7155092592592592E-2</v>
      </c>
      <c r="Y199" s="1">
        <v>18.239999999999998</v>
      </c>
      <c r="Z199" s="1" t="s">
        <v>42</v>
      </c>
      <c r="AA199" s="3">
        <v>0</v>
      </c>
      <c r="AB199" s="4">
        <v>42640</v>
      </c>
      <c r="AC199" s="1">
        <v>54</v>
      </c>
      <c r="AD199" s="1">
        <v>27.48</v>
      </c>
      <c r="AE199" s="1" t="s">
        <v>575</v>
      </c>
      <c r="AF199" s="1" t="s">
        <v>38</v>
      </c>
      <c r="AG199" s="1" t="s">
        <v>66</v>
      </c>
      <c r="AH199" s="1" t="s">
        <v>44</v>
      </c>
      <c r="AI199" s="1" t="s">
        <v>573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1</v>
      </c>
      <c r="AU199" s="1">
        <v>0</v>
      </c>
      <c r="AV199" s="1">
        <v>1</v>
      </c>
      <c r="AW199" s="1">
        <v>1</v>
      </c>
      <c r="AX199" s="1">
        <v>0</v>
      </c>
      <c r="AY199" s="1">
        <v>0</v>
      </c>
      <c r="AZ199" s="1">
        <v>1</v>
      </c>
      <c r="BA199" s="1">
        <v>0</v>
      </c>
      <c r="BB199" s="1">
        <v>0</v>
      </c>
      <c r="BC199" s="1">
        <v>0</v>
      </c>
      <c r="BD199" s="1">
        <v>1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</row>
    <row r="200" spans="1:64" x14ac:dyDescent="0.2">
      <c r="A200" t="str">
        <f t="shared" si="6"/>
        <v xml:space="preserve">Jennifer </v>
      </c>
      <c r="B200" t="str">
        <f t="shared" si="7"/>
        <v xml:space="preserve">Becker   </v>
      </c>
      <c r="C200" s="1" t="s">
        <v>657</v>
      </c>
      <c r="D200" s="1" t="s">
        <v>99</v>
      </c>
      <c r="E200" s="1" t="s">
        <v>529</v>
      </c>
      <c r="F200" s="1" t="s">
        <v>530</v>
      </c>
      <c r="G200" s="1" t="s">
        <v>441</v>
      </c>
      <c r="H200" s="1" t="s">
        <v>92</v>
      </c>
      <c r="I200" s="1">
        <v>61701</v>
      </c>
      <c r="J200" s="1">
        <v>0</v>
      </c>
      <c r="L200" s="1" t="s">
        <v>531</v>
      </c>
      <c r="M200" s="1" t="s">
        <v>532</v>
      </c>
      <c r="N200" s="1" t="s">
        <v>535</v>
      </c>
      <c r="P200" s="1" t="s">
        <v>448</v>
      </c>
      <c r="Q200" s="1" t="s">
        <v>64</v>
      </c>
      <c r="R200" s="2">
        <v>169000000000000</v>
      </c>
      <c r="S200" s="2">
        <v>3528370000000000</v>
      </c>
      <c r="U200" s="1">
        <v>10351</v>
      </c>
      <c r="V200" s="1">
        <v>591</v>
      </c>
      <c r="W200" s="3">
        <v>0</v>
      </c>
      <c r="X200" s="3">
        <v>3.0493055555555551E-2</v>
      </c>
      <c r="Y200" s="1">
        <v>10.45</v>
      </c>
      <c r="Z200" s="1" t="s">
        <v>272</v>
      </c>
      <c r="AA200" s="3">
        <v>0</v>
      </c>
      <c r="AB200" s="4">
        <v>42665</v>
      </c>
      <c r="AC200" s="1">
        <v>24</v>
      </c>
      <c r="AD200" s="1">
        <v>165.72</v>
      </c>
      <c r="AE200" s="1" t="s">
        <v>575</v>
      </c>
      <c r="AF200" s="1" t="s">
        <v>38</v>
      </c>
      <c r="AG200" s="1" t="s">
        <v>39</v>
      </c>
      <c r="AH200" s="1" t="s">
        <v>58</v>
      </c>
      <c r="AI200" s="1" t="s">
        <v>571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1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1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1</v>
      </c>
      <c r="BL200" s="1">
        <v>1</v>
      </c>
    </row>
  </sheetData>
  <conditionalFormatting sqref="V101:V1048576 V1:V95">
    <cfRule type="duplicateValues" dxfId="1" priority="2"/>
  </conditionalFormatting>
  <conditionalFormatting sqref="V96:V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2020-07-06T10:10:33Z</dcterms:created>
  <dcterms:modified xsi:type="dcterms:W3CDTF">2021-08-22T20:19:40Z</dcterms:modified>
  <cp:category/>
  <cp:contentStatus/>
</cp:coreProperties>
</file>